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bhava\Downloads\"/>
    </mc:Choice>
  </mc:AlternateContent>
  <xr:revisionPtr revIDLastSave="0" documentId="8_{504EFD9D-C293-4267-89AC-6B89A28DF362}" xr6:coauthVersionLast="47" xr6:coauthVersionMax="47" xr10:uidLastSave="{00000000-0000-0000-0000-000000000000}"/>
  <bookViews>
    <workbookView xWindow="-108" yWindow="-108" windowWidth="23256" windowHeight="13176" activeTab="2" xr2:uid="{9091676F-C444-49EB-AF38-6B74F4FAAD1B}"/>
  </bookViews>
  <sheets>
    <sheet name="Customer_Data" sheetId="1" r:id="rId1"/>
    <sheet name="Pivot" sheetId="2" r:id="rId2"/>
    <sheet name="Dashboard" sheetId="3" r:id="rId3"/>
  </sheet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 l="1"/>
  <c r="D7" i="2"/>
  <c r="D6" i="2"/>
  <c r="D5" i="2"/>
  <c r="D4" i="2"/>
  <c r="D3" i="2"/>
</calcChain>
</file>

<file path=xl/sharedStrings.xml><?xml version="1.0" encoding="utf-8"?>
<sst xmlns="http://schemas.openxmlformats.org/spreadsheetml/2006/main" count="131311" uniqueCount="1029">
  <si>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</si>
  <si>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</si>
  <si>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</si>
  <si>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</si>
  <si>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</si>
  <si>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</si>
  <si>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</si>
  <si>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</si>
  <si>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</si>
  <si>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</si>
  <si>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</si>
  <si>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</si>
  <si>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</si>
  <si>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</si>
  <si>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</si>
  <si>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</si>
  <si>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</si>
  <si>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</si>
  <si>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</si>
  <si>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</si>
  <si>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</si>
  <si>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</si>
  <si>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</si>
  <si>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</si>
  <si>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</si>
  <si>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</si>
  <si>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</si>
  <si>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</si>
  <si>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</si>
  <si>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</si>
  <si>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</si>
  <si>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</si>
  <si>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</si>
  <si>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</si>
  <si>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</si>
  <si>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</si>
  <si>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</si>
  <si>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</si>
  <si>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</si>
  <si>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</si>
  <si>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</si>
  <si>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</si>
  <si>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</si>
  <si>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</si>
  <si>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</si>
  <si>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</si>
  <si>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</si>
  <si>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</si>
  <si>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</si>
  <si>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</si>
  <si>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</si>
  <si>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</si>
  <si>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</si>
  <si>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</si>
  <si>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</si>
  <si>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</si>
  <si>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</si>
  <si>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</si>
  <si>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</si>
  <si>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</si>
  <si>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</si>
  <si>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</si>
  <si>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</si>
  <si>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</si>
  <si>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</si>
  <si>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</si>
  <si>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</si>
  <si>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</si>
  <si>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</si>
  <si>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</si>
  <si>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</si>
  <si>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</si>
  <si>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</si>
  <si>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</si>
  <si>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</si>
  <si>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</si>
  <si>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</si>
  <si>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</si>
  <si>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</si>
  <si>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</si>
  <si>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</si>
  <si>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</si>
  <si>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</si>
  <si>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</si>
  <si>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</si>
  <si>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</si>
  <si>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</si>
  <si>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</si>
  <si>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</si>
  <si>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</si>
  <si>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</si>
  <si>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</si>
  <si>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</si>
  <si>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</si>
  <si>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</si>
  <si>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</si>
  <si>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</si>
  <si>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</si>
  <si>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</si>
  <si>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</si>
  <si>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</si>
  <si>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</si>
  <si>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</si>
  <si>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</si>
  <si>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</si>
  <si>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</si>
  <si>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</si>
  <si>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</si>
  <si>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</si>
  <si>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</si>
  <si>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</si>
  <si>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</si>
  <si>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</si>
  <si>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</si>
  <si>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</si>
  <si>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</si>
  <si>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</si>
  <si>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</si>
  <si>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</si>
  <si>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</si>
  <si>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</si>
  <si>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</si>
  <si>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</si>
  <si>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</si>
  <si>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</si>
  <si>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</si>
  <si>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</si>
  <si>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</si>
  <si>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</si>
  <si>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</si>
  <si>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</si>
  <si>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</si>
  <si>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</si>
  <si>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</si>
  <si>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</si>
  <si>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</si>
  <si>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</si>
  <si>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</si>
  <si>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</si>
  <si>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</si>
  <si>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</si>
  <si>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</si>
  <si>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</si>
  <si>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</si>
  <si>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</si>
  <si>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</si>
  <si>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</si>
  <si>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</si>
  <si>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</si>
  <si>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</si>
  <si>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</si>
  <si>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</si>
  <si>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</si>
  <si>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</si>
  <si>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</si>
  <si>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</si>
  <si>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</si>
  <si>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</si>
  <si>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</si>
  <si>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</si>
  <si>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</si>
  <si>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</si>
  <si>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</si>
  <si>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</si>
  <si>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</si>
  <si>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</si>
  <si>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</si>
  <si>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</si>
  <si>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</si>
  <si>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</si>
  <si>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</si>
  <si>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</si>
  <si>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</si>
  <si>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</si>
  <si>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</si>
  <si>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</si>
  <si>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</si>
  <si>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</si>
  <si>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</si>
  <si>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</si>
  <si>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</si>
  <si>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</si>
  <si>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</si>
  <si>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</si>
  <si>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</si>
  <si>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</si>
  <si>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</si>
  <si>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</si>
  <si>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</si>
  <si>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</si>
  <si>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</si>
  <si>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</si>
  <si>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</si>
  <si>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</si>
  <si>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</si>
  <si>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</si>
  <si>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</si>
  <si>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</si>
  <si>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</si>
  <si>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</si>
  <si>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</si>
  <si>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</si>
  <si>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</si>
  <si>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</si>
  <si>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</si>
  <si>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</si>
  <si>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</si>
  <si>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</si>
  <si>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</si>
  <si>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</si>
  <si>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</si>
  <si>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</si>
  <si>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</si>
  <si>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</si>
  <si>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</si>
  <si>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</si>
  <si>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</si>
  <si>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</si>
  <si>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</si>
  <si>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</si>
  <si>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</si>
  <si>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</si>
  <si>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</si>
  <si>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</si>
  <si>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</si>
  <si>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</si>
  <si>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</si>
  <si>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</si>
  <si>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</si>
  <si>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</si>
  <si>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</si>
  <si>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</si>
  <si>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</si>
  <si>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</si>
  <si>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</si>
  <si>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</si>
  <si>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</si>
  <si>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</si>
  <si>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</si>
  <si>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</si>
  <si>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</si>
  <si>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</si>
  <si>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</si>
  <si>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</si>
  <si>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</si>
  <si>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</si>
  <si>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</si>
  <si>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</si>
  <si>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</si>
  <si>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</si>
  <si>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</si>
  <si>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</si>
  <si>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</si>
  <si>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</si>
  <si>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</si>
  <si>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</si>
  <si>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</si>
  <si>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</si>
  <si>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</si>
  <si>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</si>
  <si>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</si>
  <si>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</si>
  <si>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</si>
  <si>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</si>
  <si>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</si>
  <si>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</si>
  <si>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</si>
  <si>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</si>
  <si>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</si>
  <si>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</si>
  <si>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</si>
  <si>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</si>
  <si>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</si>
  <si>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</si>
  <si>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</si>
  <si>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</si>
  <si>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</si>
  <si>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</si>
  <si>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</si>
  <si>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</si>
  <si>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</si>
  <si>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</si>
  <si>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</si>
  <si>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</si>
  <si>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</si>
  <si>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</si>
  <si>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</si>
  <si>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</si>
  <si>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</si>
  <si>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</si>
  <si>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</si>
  <si>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</si>
  <si>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</si>
  <si>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</si>
  <si>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</si>
  <si>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</si>
  <si>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</si>
  <si>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</si>
  <si>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</si>
  <si>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</si>
  <si>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</si>
  <si>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</si>
  <si>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</si>
  <si>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</si>
  <si>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</si>
  <si>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</si>
  <si>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</si>
  <si>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</si>
  <si>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</si>
  <si>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</si>
  <si>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</si>
  <si>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</si>
  <si>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</si>
  <si>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</si>
  <si>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</si>
  <si>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</si>
  <si>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</si>
  <si>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</si>
  <si>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</si>
  <si>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</si>
  <si>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</si>
  <si>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</si>
  <si>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</si>
  <si>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</si>
  <si>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</si>
  <si>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</si>
  <si>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</si>
  <si>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</si>
  <si>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</si>
  <si>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</si>
  <si>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</si>
  <si>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</si>
  <si>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</si>
  <si>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</si>
  <si>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</si>
  <si>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</si>
  <si>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</si>
  <si>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</si>
  <si>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</si>
  <si>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</si>
  <si>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</si>
  <si>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</si>
  <si>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</si>
  <si>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</si>
  <si>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</si>
  <si>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</si>
  <si>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</si>
  <si>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</si>
  <si>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</si>
  <si>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</si>
  <si>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</si>
  <si>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</si>
  <si>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</si>
  <si>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</si>
  <si>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</si>
  <si>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</si>
  <si>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</si>
  <si>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</si>
  <si>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</si>
  <si>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</si>
  <si>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</si>
  <si>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</si>
  <si>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</si>
  <si>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</si>
  <si>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</si>
  <si>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</si>
  <si>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</si>
  <si>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</si>
  <si>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</si>
  <si>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</si>
  <si>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</si>
  <si>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</si>
  <si>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</si>
  <si>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</si>
  <si>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</si>
  <si>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</si>
  <si>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</si>
  <si>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</si>
  <si>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</si>
  <si>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</si>
  <si>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</si>
  <si>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</si>
  <si>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</si>
  <si>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</si>
  <si>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</si>
  <si>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</si>
  <si>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</si>
  <si>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</si>
  <si>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</si>
  <si>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</si>
  <si>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</si>
  <si>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</si>
  <si>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</si>
  <si>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</si>
  <si>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</si>
  <si>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</si>
  <si>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</si>
  <si>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</si>
  <si>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</si>
  <si>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</si>
  <si>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</si>
  <si>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</si>
  <si>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</si>
  <si>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</si>
  <si>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</si>
  <si>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</si>
  <si>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</si>
  <si>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</si>
  <si>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</si>
  <si>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</si>
  <si>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</si>
  <si>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</si>
  <si>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</si>
  <si>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</si>
  <si>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</si>
  <si>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</si>
  <si>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</si>
  <si>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</si>
  <si>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</si>
  <si>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</si>
  <si>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</si>
  <si>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</si>
  <si>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</si>
  <si>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</si>
  <si>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</si>
  <si>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</si>
  <si>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</si>
  <si>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</si>
  <si>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</si>
  <si>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</si>
  <si>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</si>
  <si>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</si>
  <si>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</si>
  <si>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</si>
  <si>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</si>
  <si>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</si>
  <si>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</si>
  <si>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</si>
  <si>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</si>
  <si>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</si>
  <si>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</si>
  <si>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</si>
  <si>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</si>
  <si>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</si>
  <si>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</si>
  <si>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</si>
  <si>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</si>
  <si>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</si>
  <si>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</si>
  <si>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</si>
  <si>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</si>
  <si>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</si>
  <si>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</si>
  <si>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</si>
  <si>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</si>
  <si>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</si>
  <si>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</si>
  <si>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</si>
  <si>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</si>
  <si>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</si>
  <si>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</si>
  <si>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</si>
  <si>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</si>
  <si>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</si>
  <si>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</si>
  <si>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</si>
  <si>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</si>
  <si>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</si>
  <si>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</si>
  <si>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</si>
  <si>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</si>
  <si>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</si>
  <si>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</si>
  <si>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</si>
  <si>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</si>
  <si>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</si>
  <si>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</si>
  <si>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</si>
  <si>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</si>
  <si>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</si>
  <si>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</si>
  <si>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</si>
  <si>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</si>
  <si>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</si>
  <si>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</si>
  <si>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</si>
  <si>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</si>
  <si>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</si>
  <si>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</si>
  <si>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</si>
  <si>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</si>
  <si>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</si>
  <si>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</si>
  <si>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</si>
  <si>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</si>
  <si>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</si>
  <si>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</si>
  <si>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</si>
  <si>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</si>
  <si>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</si>
  <si>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</si>
  <si>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</si>
  <si>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</si>
  <si>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</si>
  <si>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</si>
  <si>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</si>
  <si>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</si>
  <si>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</si>
  <si>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</si>
  <si>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</si>
  <si>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</si>
  <si>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</si>
  <si>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</si>
  <si>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</si>
  <si>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</si>
  <si>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</si>
  <si>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</si>
  <si>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</si>
  <si>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</si>
  <si>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</si>
  <si>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</si>
  <si>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</si>
  <si>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</si>
  <si>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</si>
  <si>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</si>
  <si>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</si>
  <si>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</si>
  <si>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</si>
  <si>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</si>
  <si>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</si>
  <si>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</si>
  <si>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</si>
  <si>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</si>
  <si>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</si>
  <si>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</si>
  <si>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</si>
  <si>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</si>
  <si>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</si>
  <si>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</si>
  <si>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</si>
  <si>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</si>
  <si>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</si>
  <si>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</si>
  <si>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</si>
  <si>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</si>
  <si>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</si>
  <si>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</si>
  <si>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</si>
  <si>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</si>
  <si>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</si>
  <si>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</si>
  <si>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</si>
  <si>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</si>
  <si>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</si>
  <si>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</si>
  <si>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</si>
  <si>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</si>
  <si>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</si>
  <si>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</si>
  <si>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</si>
  <si>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</si>
  <si>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</si>
  <si>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</si>
  <si>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</si>
  <si>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</si>
  <si>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</si>
  <si>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</si>
  <si>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</si>
  <si>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</si>
  <si>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</si>
  <si>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</si>
  <si>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</si>
  <si>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</si>
  <si>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</si>
  <si>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</si>
  <si>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</si>
  <si>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</si>
  <si>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</si>
  <si>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</si>
  <si>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</si>
  <si>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</si>
  <si>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</si>
  <si>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</si>
  <si>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</si>
  <si>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</si>
  <si>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</si>
  <si>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</si>
  <si>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</si>
  <si>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</si>
  <si>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</si>
  <si>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</si>
  <si>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</si>
  <si>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</si>
  <si>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</si>
  <si>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</si>
  <si>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</si>
  <si>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</si>
  <si>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</si>
  <si>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</si>
  <si>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</si>
  <si>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</si>
  <si>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</si>
  <si>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</si>
  <si>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</si>
  <si>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</si>
  <si>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</si>
  <si>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</si>
  <si>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</si>
  <si>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</si>
  <si>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</si>
  <si>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</si>
  <si>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</si>
  <si>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</si>
  <si>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</si>
  <si>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</si>
  <si>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</si>
  <si>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</si>
  <si>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</si>
  <si>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</si>
  <si>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</si>
  <si>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</si>
  <si>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</si>
  <si>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</si>
  <si>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</si>
  <si>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</si>
  <si>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</si>
  <si>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</si>
  <si>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</si>
  <si>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</si>
  <si>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</si>
  <si>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</si>
  <si>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</si>
  <si>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</si>
  <si>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</si>
  <si>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</si>
  <si>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</si>
  <si>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</si>
  <si>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</si>
  <si>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</si>
  <si>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</si>
  <si>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</si>
  <si>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</si>
  <si>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</si>
  <si>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</si>
  <si>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</si>
  <si>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</si>
  <si>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</si>
  <si>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</si>
  <si>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</si>
  <si>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</si>
  <si>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</si>
  <si>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</si>
  <si>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</si>
  <si>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</si>
  <si>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</si>
  <si>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</si>
  <si>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</si>
  <si>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</si>
  <si>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</si>
  <si>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</si>
  <si>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</si>
  <si>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</si>
  <si>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</si>
  <si>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</si>
  <si>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</si>
  <si>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</si>
  <si>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</si>
  <si>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</si>
  <si>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</si>
  <si>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</si>
  <si>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</si>
  <si>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</si>
  <si>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</si>
  <si>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</si>
  <si>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</si>
  <si>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</si>
  <si>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</si>
  <si>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</si>
  <si>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</si>
  <si>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</si>
  <si>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</si>
  <si>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</si>
  <si>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</si>
  <si>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</si>
  <si>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</si>
  <si>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</si>
  <si>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</si>
  <si>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</si>
  <si>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</si>
  <si>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</si>
  <si>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</si>
  <si>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</si>
  <si>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</si>
  <si>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</si>
  <si>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</si>
  <si>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</si>
  <si>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</si>
  <si>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</si>
  <si>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</si>
  <si>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</si>
  <si>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</si>
  <si>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</si>
  <si>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</si>
  <si>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</si>
  <si>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</si>
  <si>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</si>
  <si>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</si>
  <si>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</si>
  <si>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</si>
  <si>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</si>
  <si>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</si>
  <si>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</si>
  <si>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</si>
  <si>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</si>
  <si>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</si>
  <si>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</si>
  <si>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</si>
  <si>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</si>
  <si>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</si>
  <si>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</si>
  <si>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</si>
  <si>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</si>
  <si>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</si>
  <si>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</si>
  <si>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</si>
  <si>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</si>
  <si>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</si>
  <si>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</si>
  <si>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</si>
  <si>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</si>
  <si>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</si>
  <si>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</si>
  <si>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</si>
  <si>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</si>
  <si>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</si>
  <si>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</si>
  <si>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</si>
  <si>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</si>
  <si>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</si>
  <si>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</si>
  <si>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</si>
  <si>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</si>
  <si>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</si>
  <si>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</si>
  <si>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</si>
  <si>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</si>
  <si>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</si>
  <si>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</si>
  <si>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</si>
  <si>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</si>
  <si>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</si>
  <si>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</si>
  <si>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</si>
  <si>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</si>
  <si>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</si>
  <si>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</si>
  <si>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</si>
  <si>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</si>
  <si>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</si>
  <si>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</si>
  <si>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</si>
  <si>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</si>
  <si>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</si>
  <si>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</si>
  <si>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</si>
  <si>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</si>
  <si>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</si>
  <si>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</si>
  <si>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</si>
  <si>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</si>
  <si>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</si>
  <si>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</si>
  <si>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</si>
  <si>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</si>
  <si>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</si>
  <si>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</si>
  <si>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</si>
  <si>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</si>
  <si>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</si>
  <si>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</si>
  <si>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</si>
  <si>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</si>
  <si>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</si>
  <si>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</si>
  <si>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</si>
  <si>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</si>
  <si>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</si>
  <si>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</si>
  <si>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</si>
  <si>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</si>
  <si>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</si>
  <si>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</si>
  <si>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</si>
  <si>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</si>
  <si>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</si>
  <si>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</si>
  <si>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</si>
  <si>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</si>
  <si>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</si>
  <si>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</si>
  <si>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</si>
  <si>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</si>
  <si>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</si>
  <si>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</si>
  <si>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</si>
  <si>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</si>
  <si>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</si>
  <si>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</si>
  <si>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</si>
  <si>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</si>
  <si>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</si>
  <si>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</si>
  <si>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</si>
  <si>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</si>
  <si>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</si>
  <si>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</si>
  <si>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</si>
  <si>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</si>
  <si>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</si>
  <si>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</si>
  <si>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</si>
  <si>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</si>
  <si>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</si>
  <si>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</si>
  <si>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</si>
  <si>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</si>
  <si>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</si>
  <si>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</si>
  <si>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</si>
  <si>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</si>
  <si>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</si>
  <si>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</si>
  <si>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</si>
  <si>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</si>
  <si>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</si>
  <si>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</si>
  <si>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</si>
  <si>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</si>
  <si>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</si>
  <si>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</si>
  <si>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</si>
  <si>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</si>
  <si>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</si>
  <si>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</si>
  <si>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</si>
  <si>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</si>
  <si>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</si>
  <si>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</si>
  <si>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</si>
  <si>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</si>
  <si>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</si>
  <si>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</si>
  <si>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</si>
  <si>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</si>
  <si>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</si>
  <si>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</si>
  <si>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</si>
  <si>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</si>
  <si>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</si>
  <si>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</si>
  <si>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</si>
  <si>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</si>
  <si>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</si>
  <si>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</si>
  <si>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</si>
  <si>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</si>
  <si>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</si>
  <si>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</si>
  <si>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</si>
  <si>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</si>
  <si>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</si>
  <si>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</si>
  <si>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</si>
  <si>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</si>
  <si>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</si>
  <si>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</si>
  <si>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</si>
  <si>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</si>
  <si>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</si>
  <si>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</si>
  <si>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</si>
  <si>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</si>
  <si>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</si>
  <si>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</si>
  <si>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</si>
  <si>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</si>
  <si>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</si>
  <si>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</si>
  <si>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</si>
  <si>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</si>
  <si>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</si>
  <si>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</si>
  <si>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</si>
  <si>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</si>
  <si>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</si>
  <si>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</si>
  <si>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</si>
  <si>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</si>
  <si>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</si>
  <si>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</si>
  <si>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</si>
  <si>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</si>
  <si>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</si>
  <si>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</si>
  <si>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</si>
  <si>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</si>
  <si>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</si>
  <si>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</si>
  <si>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</si>
  <si>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</si>
  <si>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</si>
  <si>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</si>
  <si>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</si>
  <si>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</si>
  <si>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</si>
  <si>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</si>
  <si>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</si>
  <si>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</si>
  <si>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</si>
  <si>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</si>
  <si>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</si>
  <si>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</si>
  <si>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</si>
  <si>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</si>
  <si>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</si>
  <si>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</si>
  <si>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</si>
  <si>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</si>
  <si>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</si>
  <si>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</si>
  <si>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</si>
  <si>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</si>
  <si>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</si>
  <si>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</si>
  <si>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</si>
  <si>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</si>
  <si>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</si>
  <si>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</si>
  <si>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</si>
  <si>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</si>
  <si>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</si>
  <si>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</si>
  <si>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</si>
  <si>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</si>
  <si>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</si>
  <si>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</si>
  <si>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</si>
  <si>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</si>
  <si>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</si>
  <si>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</si>
  <si>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</si>
  <si>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</si>
  <si>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</si>
  <si>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</si>
  <si>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</si>
  <si>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</si>
  <si>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</si>
  <si>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</si>
  <si>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</si>
  <si>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</si>
  <si>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</si>
  <si>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</si>
  <si>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</si>
  <si>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</si>
  <si>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</si>
  <si>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</si>
  <si>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</si>
  <si>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</si>
  <si>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</si>
  <si>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</si>
  <si>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</si>
  <si>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</si>
  <si>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</si>
  <si>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</si>
  <si>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</si>
  <si>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</si>
  <si>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</si>
  <si>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</si>
  <si>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</si>
  <si>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</si>
  <si>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</si>
  <si>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</si>
  <si>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</si>
  <si>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</si>
  <si>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</si>
  <si>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</si>
  <si>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</si>
  <si>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</si>
  <si>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</si>
  <si>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</si>
  <si>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</si>
  <si>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</si>
  <si>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</si>
  <si>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</si>
  <si>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</si>
  <si>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</si>
  <si>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</si>
  <si>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</si>
  <si>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</si>
  <si>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</si>
  <si>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</si>
  <si>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</si>
  <si>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</si>
  <si>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</si>
  <si>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</si>
  <si>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</si>
  <si>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</si>
  <si>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</si>
  <si>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</si>
  <si>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</si>
  <si>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</si>
  <si>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</si>
  <si>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</si>
  <si>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</si>
  <si>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</si>
  <si>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</si>
  <si>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</si>
  <si>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</si>
  <si>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Row Labels</t>
  </si>
  <si>
    <t>Grand Total</t>
  </si>
  <si>
    <t>Column Labels</t>
  </si>
  <si>
    <t>Sum of Revenue Generated</t>
  </si>
  <si>
    <t>Count of Lead ID</t>
  </si>
  <si>
    <t>Total Revenue</t>
  </si>
  <si>
    <t>Total Leads</t>
  </si>
  <si>
    <t>Avg Rev / Lead</t>
  </si>
  <si>
    <t>Converted Leads</t>
  </si>
  <si>
    <t>Conversion Rate</t>
  </si>
  <si>
    <t>Unique Agents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</si>
</sst>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3">
    <font>
      <sz val="11"/>
      <color theme="1"/>
      <name val="Calibri"/>
      <family val="2"/>
      <scheme val="minor"/>
    </font>
    <font>
      <b/>
      <sz val="12"/>
      <name val="Calibri"/>
      <family val="2"/>
    </font>
    <font>
      <sz val="12"/>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3" fontId="0" fillId="0" borderId="0" xfId="0" applyNumberFormat="1"/>
    <xf numFmtId="165" fontId="0" fillId="0" borderId="0" xfId="0" applyNumberFormat="1"/>
    <xf numFmtId="166" fontId="0" fillId="0" borderId="0" xfId="0" applyNumberFormat="1"/>
  </cellXfs>
  <cellStyles count="1">
    <cellStyle name="Normal" xfId="0" builtinId="0"/>
  </cellStyles>
  <dxfs count="18">
    <dxf>
      <font>
        <b/>
        <i val="0"/>
        <strike val="0"/>
        <condense val="0"/>
        <extend val="0"/>
        <outline val="0"/>
        <shadow val="0"/>
        <u val="none"/>
        <vertAlign val="baseline"/>
        <sz val="12"/>
        <color auto="1"/>
        <name val="Calibri"/>
        <family val="2"/>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dashboard.xlsm]Pivot!PT_Trend</c:name>
    <c:fmtId val="0"/>
  </c:pivotSource>
  <c:chart>
    <c:title>
      <c:tx>
        <c:rich>
          <a:bodyPr/>
          <a:lstStyle/>
          <a:p>
            <a:pPr>
              <a:defRPr sz="1200" b="1">
                <a:latin typeface="Segoe UI"/>
                <a:ea typeface="Segoe UI"/>
                <a:cs typeface="Segoe UI"/>
              </a:defRPr>
            </a:pPr>
            <a:r>
              <a:rPr lang="en-IN"/>
              <a:t>Revenue Trend by Month</a:t>
            </a:r>
          </a:p>
        </c:rich>
      </c:tx>
      <c:overlay val="0"/>
    </c:title>
    <c:autoTitleDeleted val="0"/>
    <c:pivotFmts>
      <c:pivotFmt>
        <c:idx val="0"/>
        <c:spPr>
          <a:ln>
            <a:solidFill>
              <a:srgbClr val="00B050"/>
            </a:solidFill>
          </a:ln>
        </c:spPr>
        <c:marker>
          <c:spPr>
            <a:ln>
              <a:solidFill>
                <a:srgbClr val="00B05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pPr>
            <a:ln>
              <a:solidFill>
                <a:srgbClr val="FF000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a:solidFill>
                <a:srgbClr val="00B050"/>
              </a:solidFill>
            </a:ln>
          </c:spPr>
          <c:marker>
            <c:spPr>
              <a:ln>
                <a:solidFill>
                  <a:srgbClr val="00B05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Pivot!$G$5:$G$17</c:f>
              <c:numCache>
                <c:formatCode>"₹"#,##0</c:formatCode>
                <c:ptCount val="12"/>
                <c:pt idx="0">
                  <c:v>0</c:v>
                </c:pt>
                <c:pt idx="1">
                  <c:v>33286.69</c:v>
                </c:pt>
                <c:pt idx="2">
                  <c:v>159609.64000000001</c:v>
                </c:pt>
                <c:pt idx="3">
                  <c:v>30426.62</c:v>
                </c:pt>
                <c:pt idx="4">
                  <c:v>148334.94</c:v>
                </c:pt>
                <c:pt idx="5">
                  <c:v>88085.650000000009</c:v>
                </c:pt>
                <c:pt idx="6">
                  <c:v>63832.57</c:v>
                </c:pt>
                <c:pt idx="7">
                  <c:v>182975.75</c:v>
                </c:pt>
                <c:pt idx="8">
                  <c:v>109710.66</c:v>
                </c:pt>
                <c:pt idx="9">
                  <c:v>15674.53</c:v>
                </c:pt>
                <c:pt idx="10">
                  <c:v>40108.080000000002</c:v>
                </c:pt>
                <c:pt idx="11">
                  <c:v>71646.850000000006</c:v>
                </c:pt>
              </c:numCache>
            </c:numRef>
          </c:val>
          <c:smooth val="1"/>
          <c:extLst>
            <c:ext xmlns:c16="http://schemas.microsoft.com/office/drawing/2014/chart" uri="{C3380CC4-5D6E-409C-BE32-E72D297353CC}">
              <c16:uniqueId val="{00000000-86B6-4AAF-BC06-8AFB0EE3E640}"/>
            </c:ext>
          </c:extLst>
        </c:ser>
        <c:ser>
          <c:idx val="1"/>
          <c:order val="1"/>
          <c:tx>
            <c:strRef>
              <c:f>Pivot!$H$3:$H$4</c:f>
              <c:strCache>
                <c:ptCount val="1"/>
                <c:pt idx="0">
                  <c:v>2026</c:v>
                </c:pt>
              </c:strCache>
            </c:strRef>
          </c:tx>
          <c:spPr>
            <a:ln>
              <a:solidFill>
                <a:srgbClr val="FF0000"/>
              </a:solidFill>
            </a:ln>
          </c:spPr>
          <c:marker>
            <c:spPr>
              <a:ln>
                <a:solidFill>
                  <a:srgbClr val="FF000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Pivot!$H$5:$H$17</c:f>
              <c:numCache>
                <c:formatCode>"₹"#,##0</c:formatCode>
                <c:ptCount val="12"/>
                <c:pt idx="0">
                  <c:v>119435.97</c:v>
                </c:pt>
                <c:pt idx="1">
                  <c:v>70154.570000000007</c:v>
                </c:pt>
                <c:pt idx="2">
                  <c:v>108974.55</c:v>
                </c:pt>
                <c:pt idx="3">
                  <c:v>7436.67</c:v>
                </c:pt>
                <c:pt idx="4">
                  <c:v>120960.13</c:v>
                </c:pt>
                <c:pt idx="5">
                  <c:v>70141.64</c:v>
                </c:pt>
              </c:numCache>
            </c:numRef>
          </c:val>
          <c:smooth val="1"/>
          <c:extLst>
            <c:ext xmlns:c16="http://schemas.microsoft.com/office/drawing/2014/chart" uri="{C3380CC4-5D6E-409C-BE32-E72D297353CC}">
              <c16:uniqueId val="{00000001-86B6-4AAF-BC06-8AFB0EE3E640}"/>
            </c:ext>
          </c:extLst>
        </c:ser>
        <c:dLbls>
          <c:dLblPos val="t"/>
          <c:showLegendKey val="0"/>
          <c:showVal val="1"/>
          <c:showCatName val="0"/>
          <c:showSerName val="0"/>
          <c:showPercent val="0"/>
          <c:showBubbleSize val="0"/>
        </c:dLbls>
        <c:marker val="1"/>
        <c:smooth val="0"/>
        <c:axId val="1503531167"/>
        <c:axId val="2093607855"/>
      </c:lineChart>
      <c:catAx>
        <c:axId val="1503531167"/>
        <c:scaling>
          <c:orientation val="minMax"/>
        </c:scaling>
        <c:delete val="0"/>
        <c:axPos val="b"/>
        <c:numFmt formatCode="General" sourceLinked="1"/>
        <c:majorTickMark val="out"/>
        <c:minorTickMark val="none"/>
        <c:tickLblPos val="nextTo"/>
        <c:crossAx val="2093607855"/>
        <c:crosses val="autoZero"/>
        <c:auto val="1"/>
        <c:lblAlgn val="ctr"/>
        <c:lblOffset val="100"/>
        <c:noMultiLvlLbl val="0"/>
      </c:catAx>
      <c:valAx>
        <c:axId val="2093607855"/>
        <c:scaling>
          <c:orientation val="minMax"/>
        </c:scaling>
        <c:delete val="0"/>
        <c:axPos val="l"/>
        <c:numFmt formatCode="&quot;₹&quot;#,##0" sourceLinked="1"/>
        <c:majorTickMark val="out"/>
        <c:minorTickMark val="none"/>
        <c:tickLblPos val="nextTo"/>
        <c:crossAx val="1503531167"/>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dashboard.xlsm]Pivot!PT_Agent</c:name>
    <c:fmtId val="0"/>
  </c:pivotSource>
  <c:chart>
    <c:title>
      <c:tx>
        <c:rich>
          <a:bodyPr/>
          <a:lstStyle/>
          <a:p>
            <a:pPr>
              <a:defRPr sz="1200" b="1">
                <a:latin typeface="Segoe UI"/>
                <a:ea typeface="Segoe UI"/>
                <a:cs typeface="Segoe UI"/>
              </a:defRPr>
            </a:pPr>
            <a:r>
              <a:rPr lang="en-IN"/>
              <a:t>Top Performing Agents</a:t>
            </a:r>
          </a:p>
        </c:rich>
      </c:tx>
      <c:overlay val="0"/>
    </c:title>
    <c:autoTitleDeleted val="0"/>
    <c:pivotFmts>
      <c:pivotFmt>
        <c:idx val="0"/>
        <c:spPr>
          <a:solidFill>
            <a:srgbClr val="ED7D31"/>
          </a:solidFill>
          <a:ln>
            <a:solidFill>
              <a:srgbClr val="7F7F7F"/>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Pivot!$R$3</c:f>
              <c:strCache>
                <c:ptCount val="1"/>
                <c:pt idx="0">
                  <c:v>Total</c:v>
                </c:pt>
              </c:strCache>
            </c:strRef>
          </c:tx>
          <c:spPr>
            <a:solidFill>
              <a:srgbClr val="ED7D31"/>
            </a:solidFill>
            <a:ln>
              <a:solidFill>
                <a:srgbClr val="7F7F7F"/>
              </a:solidFill>
            </a:ln>
          </c:spPr>
          <c:invertIfNegative val="0"/>
          <c:cat>
            <c:strRef>
              <c:f>Pivot!$Q$4:$Q$24</c:f>
              <c:strCache>
                <c:ptCount val="20"/>
                <c:pt idx="0">
                  <c:v>Michael Johnson</c:v>
                </c:pt>
                <c:pt idx="1">
                  <c:v>William Brown</c:v>
                </c:pt>
                <c:pt idx="2">
                  <c:v>Daniel Taylor</c:v>
                </c:pt>
                <c:pt idx="3">
                  <c:v>Emily Garcia</c:v>
                </c:pt>
                <c:pt idx="4">
                  <c:v>Christopher Moore</c:v>
                </c:pt>
                <c:pt idx="5">
                  <c:v>Amanda Clark</c:v>
                </c:pt>
                <c:pt idx="6">
                  <c:v>Ashley Harris</c:v>
                </c:pt>
                <c:pt idx="7">
                  <c:v>Sophia Walker</c:v>
                </c:pt>
                <c:pt idx="8">
                  <c:v>Olivia Lewis</c:v>
                </c:pt>
                <c:pt idx="9">
                  <c:v>Ava Young</c:v>
                </c:pt>
                <c:pt idx="10">
                  <c:v>Joseph Martin</c:v>
                </c:pt>
                <c:pt idx="11">
                  <c:v>James Smith</c:v>
                </c:pt>
                <c:pt idx="12">
                  <c:v>Jennifer Miller</c:v>
                </c:pt>
                <c:pt idx="13">
                  <c:v>Robert Davis</c:v>
                </c:pt>
                <c:pt idx="14">
                  <c:v>David Wilson</c:v>
                </c:pt>
                <c:pt idx="15">
                  <c:v>Emma Hall</c:v>
                </c:pt>
                <c:pt idx="16">
                  <c:v>Andrew Thomas</c:v>
                </c:pt>
                <c:pt idx="17">
                  <c:v>Jessica White</c:v>
                </c:pt>
                <c:pt idx="18">
                  <c:v>Matthew Anderson</c:v>
                </c:pt>
                <c:pt idx="19">
                  <c:v>Sarah Thompson</c:v>
                </c:pt>
              </c:strCache>
            </c:strRef>
          </c:cat>
          <c:val>
            <c:numRef>
              <c:f>Pivot!$R$4:$R$24</c:f>
              <c:numCache>
                <c:formatCode>"₹"#,##0</c:formatCode>
                <c:ptCount val="20"/>
                <c:pt idx="0">
                  <c:v>153730.05000000002</c:v>
                </c:pt>
                <c:pt idx="1">
                  <c:v>139384.55000000002</c:v>
                </c:pt>
                <c:pt idx="2">
                  <c:v>130566.54000000001</c:v>
                </c:pt>
                <c:pt idx="3">
                  <c:v>128594.82</c:v>
                </c:pt>
                <c:pt idx="4">
                  <c:v>114916.72</c:v>
                </c:pt>
                <c:pt idx="5">
                  <c:v>92186.81</c:v>
                </c:pt>
                <c:pt idx="6">
                  <c:v>90892.170000000013</c:v>
                </c:pt>
                <c:pt idx="7">
                  <c:v>84843.41</c:v>
                </c:pt>
                <c:pt idx="8">
                  <c:v>84737.45</c:v>
                </c:pt>
                <c:pt idx="9">
                  <c:v>80814.790000000008</c:v>
                </c:pt>
                <c:pt idx="10">
                  <c:v>76031.09</c:v>
                </c:pt>
                <c:pt idx="11">
                  <c:v>74173.429999999993</c:v>
                </c:pt>
                <c:pt idx="12">
                  <c:v>70708.36</c:v>
                </c:pt>
                <c:pt idx="13">
                  <c:v>62817.43</c:v>
                </c:pt>
                <c:pt idx="14">
                  <c:v>56397.89</c:v>
                </c:pt>
                <c:pt idx="15">
                  <c:v>0</c:v>
                </c:pt>
                <c:pt idx="16">
                  <c:v>0</c:v>
                </c:pt>
                <c:pt idx="17">
                  <c:v>0</c:v>
                </c:pt>
                <c:pt idx="18">
                  <c:v>0</c:v>
                </c:pt>
                <c:pt idx="19">
                  <c:v>0</c:v>
                </c:pt>
              </c:numCache>
            </c:numRef>
          </c:val>
          <c:extLst>
            <c:ext xmlns:c16="http://schemas.microsoft.com/office/drawing/2014/chart" uri="{C3380CC4-5D6E-409C-BE32-E72D297353CC}">
              <c16:uniqueId val="{00000000-E2DC-4DE1-BD83-6565F5D31C8D}"/>
            </c:ext>
          </c:extLst>
        </c:ser>
        <c:dLbls>
          <c:showLegendKey val="0"/>
          <c:showVal val="0"/>
          <c:showCatName val="0"/>
          <c:showSerName val="0"/>
          <c:showPercent val="0"/>
          <c:showBubbleSize val="0"/>
        </c:dLbls>
        <c:gapWidth val="20"/>
        <c:axId val="1503049695"/>
        <c:axId val="2093622255"/>
      </c:barChart>
      <c:catAx>
        <c:axId val="1503049695"/>
        <c:scaling>
          <c:orientation val="minMax"/>
        </c:scaling>
        <c:delete val="0"/>
        <c:axPos val="b"/>
        <c:numFmt formatCode="General" sourceLinked="1"/>
        <c:majorTickMark val="out"/>
        <c:minorTickMark val="none"/>
        <c:tickLblPos val="nextTo"/>
        <c:crossAx val="2093622255"/>
        <c:crosses val="autoZero"/>
        <c:auto val="1"/>
        <c:lblAlgn val="ctr"/>
        <c:lblOffset val="100"/>
        <c:noMultiLvlLbl val="0"/>
      </c:catAx>
      <c:valAx>
        <c:axId val="2093622255"/>
        <c:scaling>
          <c:orientation val="minMax"/>
        </c:scaling>
        <c:delete val="0"/>
        <c:axPos val="l"/>
        <c:numFmt formatCode="&quot;₹&quot;#,##0" sourceLinked="1"/>
        <c:majorTickMark val="out"/>
        <c:minorTickMark val="none"/>
        <c:tickLblPos val="nextTo"/>
        <c:crossAx val="150304969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dashboard.xlsm]Pivot!PT_Region</c:name>
    <c:fmtId val="0"/>
  </c:pivotSource>
  <c:chart>
    <c:title>
      <c:tx>
        <c:rich>
          <a:bodyPr/>
          <a:lstStyle/>
          <a:p>
            <a:pPr>
              <a:defRPr sz="1200" b="1">
                <a:latin typeface="Segoe UI"/>
                <a:ea typeface="Segoe UI"/>
                <a:cs typeface="Segoe UI"/>
              </a:defRPr>
            </a:pPr>
            <a:r>
              <a:rPr lang="en-IN"/>
              <a:t>Revenue by Region</a:t>
            </a:r>
          </a:p>
        </c:rich>
      </c:tx>
      <c:overlay val="0"/>
    </c:title>
    <c:autoTitleDeleted val="0"/>
    <c:pivotFmts>
      <c:pivotFmt>
        <c:idx val="0"/>
        <c:spPr>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c:spPr>
      </c:pivotFmt>
      <c:pivotFmt>
        <c:idx val="2"/>
        <c:spPr>
          <a:solidFill>
            <a:srgbClr val="B8FF00"/>
          </a:solidFill>
          <a:ln>
            <a:solidFill>
              <a:srgbClr val="7F7F7F"/>
            </a:solidFill>
          </a:ln>
        </c:spPr>
      </c:pivotFmt>
      <c:pivotFmt>
        <c:idx val="3"/>
        <c:spPr>
          <a:solidFill>
            <a:srgbClr val="F89A64"/>
          </a:solidFill>
          <a:ln>
            <a:solidFill>
              <a:srgbClr val="7F7F7F"/>
            </a:solidFill>
          </a:ln>
        </c:spPr>
      </c:pivotFmt>
      <c:pivotFmt>
        <c:idx val="4"/>
        <c:spPr>
          <a:solidFill>
            <a:srgbClr val="A24AF4"/>
          </a:solidFill>
          <a:ln>
            <a:solidFill>
              <a:srgbClr val="7F7F7F"/>
            </a:solidFill>
          </a:ln>
        </c:spPr>
      </c:pivotFmt>
      <c:pivotFmt>
        <c:idx val="5"/>
        <c:spPr>
          <a:solidFill>
            <a:srgbClr val="00B0F0"/>
          </a:solidFill>
          <a:ln>
            <a:solidFill>
              <a:srgbClr val="7F7F7F"/>
            </a:solidFill>
          </a:ln>
        </c:spPr>
      </c:pivotFmt>
    </c:pivotFmts>
    <c:plotArea>
      <c:layout/>
      <c:barChart>
        <c:barDir val="col"/>
        <c:grouping val="clustered"/>
        <c:varyColors val="0"/>
        <c:ser>
          <c:idx val="0"/>
          <c:order val="0"/>
          <c:tx>
            <c:strRef>
              <c:f>Pivot!$L$3</c:f>
              <c:strCache>
                <c:ptCount val="1"/>
                <c:pt idx="0">
                  <c:v>Total</c:v>
                </c:pt>
              </c:strCache>
            </c:strRef>
          </c:tx>
          <c:spPr>
            <a:ln>
              <a:solidFill>
                <a:srgbClr val="7F7F7F"/>
              </a:solidFill>
            </a:ln>
          </c:spPr>
          <c:invertIfNegative val="0"/>
          <c:dPt>
            <c:idx val="0"/>
            <c:invertIfNegative val="0"/>
            <c:bubble3D val="0"/>
            <c:spPr>
              <a:solidFill>
                <a:srgbClr val="00B0F0"/>
              </a:solidFill>
              <a:ln>
                <a:solidFill>
                  <a:srgbClr val="7F7F7F"/>
                </a:solidFill>
              </a:ln>
            </c:spPr>
            <c:extLst>
              <c:ext xmlns:c16="http://schemas.microsoft.com/office/drawing/2014/chart" uri="{C3380CC4-5D6E-409C-BE32-E72D297353CC}">
                <c16:uniqueId val="{00000001-DCC0-4B42-90C5-AD77D06B354B}"/>
              </c:ext>
            </c:extLst>
          </c:dPt>
          <c:dPt>
            <c:idx val="1"/>
            <c:invertIfNegative val="0"/>
            <c:bubble3D val="0"/>
            <c:spPr>
              <a:solidFill>
                <a:srgbClr val="7B93D6"/>
              </a:solidFill>
              <a:ln>
                <a:solidFill>
                  <a:srgbClr val="7F7F7F"/>
                </a:solidFill>
              </a:ln>
            </c:spPr>
            <c:extLst>
              <c:ext xmlns:c16="http://schemas.microsoft.com/office/drawing/2014/chart" uri="{C3380CC4-5D6E-409C-BE32-E72D297353CC}">
                <c16:uniqueId val="{00000002-DCC0-4B42-90C5-AD77D06B354B}"/>
              </c:ext>
            </c:extLst>
          </c:dPt>
          <c:dPt>
            <c:idx val="2"/>
            <c:invertIfNegative val="0"/>
            <c:bubble3D val="0"/>
            <c:spPr>
              <a:solidFill>
                <a:srgbClr val="F89A64"/>
              </a:solidFill>
              <a:ln>
                <a:solidFill>
                  <a:srgbClr val="7F7F7F"/>
                </a:solidFill>
              </a:ln>
            </c:spPr>
            <c:extLst>
              <c:ext xmlns:c16="http://schemas.microsoft.com/office/drawing/2014/chart" uri="{C3380CC4-5D6E-409C-BE32-E72D297353CC}">
                <c16:uniqueId val="{00000003-DCC0-4B42-90C5-AD77D06B354B}"/>
              </c:ext>
            </c:extLst>
          </c:dPt>
          <c:dPt>
            <c:idx val="3"/>
            <c:invertIfNegative val="0"/>
            <c:bubble3D val="0"/>
            <c:spPr>
              <a:solidFill>
                <a:srgbClr val="A24AF4"/>
              </a:solidFill>
              <a:ln>
                <a:solidFill>
                  <a:srgbClr val="7F7F7F"/>
                </a:solidFill>
              </a:ln>
            </c:spPr>
            <c:extLst>
              <c:ext xmlns:c16="http://schemas.microsoft.com/office/drawing/2014/chart" uri="{C3380CC4-5D6E-409C-BE32-E72D297353CC}">
                <c16:uniqueId val="{00000004-DCC0-4B42-90C5-AD77D06B354B}"/>
              </c:ext>
            </c:extLst>
          </c:dPt>
          <c:dPt>
            <c:idx val="4"/>
            <c:invertIfNegative val="0"/>
            <c:bubble3D val="0"/>
            <c:spPr>
              <a:solidFill>
                <a:srgbClr val="B8FF00"/>
              </a:solidFill>
              <a:ln>
                <a:solidFill>
                  <a:srgbClr val="7F7F7F"/>
                </a:solidFill>
              </a:ln>
            </c:spPr>
            <c:extLst>
              <c:ext xmlns:c16="http://schemas.microsoft.com/office/drawing/2014/chart" uri="{C3380CC4-5D6E-409C-BE32-E72D297353CC}">
                <c16:uniqueId val="{00000005-DCC0-4B42-90C5-AD77D06B354B}"/>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Pivot!$K$4:$K$9</c:f>
              <c:strCache>
                <c:ptCount val="5"/>
                <c:pt idx="0">
                  <c:v>West Coast</c:v>
                </c:pt>
                <c:pt idx="1">
                  <c:v>Southwest</c:v>
                </c:pt>
                <c:pt idx="2">
                  <c:v>Northeast</c:v>
                </c:pt>
                <c:pt idx="3">
                  <c:v>Midwest</c:v>
                </c:pt>
                <c:pt idx="4">
                  <c:v>Southeast</c:v>
                </c:pt>
              </c:strCache>
            </c:strRef>
          </c:cat>
          <c:val>
            <c:numRef>
              <c:f>Pivot!$L$4:$L$9</c:f>
              <c:numCache>
                <c:formatCode>"₹"#,##0</c:formatCode>
                <c:ptCount val="5"/>
                <c:pt idx="0">
                  <c:v>410712.88999999996</c:v>
                </c:pt>
                <c:pt idx="1">
                  <c:v>393964.50999999995</c:v>
                </c:pt>
                <c:pt idx="2">
                  <c:v>287374.62</c:v>
                </c:pt>
                <c:pt idx="3">
                  <c:v>234374.12000000002</c:v>
                </c:pt>
                <c:pt idx="4">
                  <c:v>114369.37000000001</c:v>
                </c:pt>
              </c:numCache>
            </c:numRef>
          </c:val>
          <c:extLst>
            <c:ext xmlns:c16="http://schemas.microsoft.com/office/drawing/2014/chart" uri="{C3380CC4-5D6E-409C-BE32-E72D297353CC}">
              <c16:uniqueId val="{00000000-DCC0-4B42-90C5-AD77D06B354B}"/>
            </c:ext>
          </c:extLst>
        </c:ser>
        <c:dLbls>
          <c:dLblPos val="outEnd"/>
          <c:showLegendKey val="0"/>
          <c:showVal val="1"/>
          <c:showCatName val="0"/>
          <c:showSerName val="0"/>
          <c:showPercent val="0"/>
          <c:showBubbleSize val="0"/>
        </c:dLbls>
        <c:gapWidth val="150"/>
        <c:axId val="2088761775"/>
        <c:axId val="2093616975"/>
      </c:barChart>
      <c:catAx>
        <c:axId val="2088761775"/>
        <c:scaling>
          <c:orientation val="minMax"/>
        </c:scaling>
        <c:delete val="0"/>
        <c:axPos val="b"/>
        <c:numFmt formatCode="General" sourceLinked="1"/>
        <c:majorTickMark val="out"/>
        <c:minorTickMark val="none"/>
        <c:tickLblPos val="nextTo"/>
        <c:crossAx val="2093616975"/>
        <c:crosses val="autoZero"/>
        <c:auto val="1"/>
        <c:lblAlgn val="ctr"/>
        <c:lblOffset val="100"/>
        <c:noMultiLvlLbl val="0"/>
      </c:catAx>
      <c:valAx>
        <c:axId val="2093616975"/>
        <c:scaling>
          <c:orientation val="minMax"/>
        </c:scaling>
        <c:delete val="0"/>
        <c:axPos val="l"/>
        <c:numFmt formatCode="&quot;₹&quot;#,##0" sourceLinked="1"/>
        <c:majorTickMark val="out"/>
        <c:minorTickMark val="none"/>
        <c:tickLblPos val="nextTo"/>
        <c:crossAx val="208876177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dashboard.xlsm]Pivot!PT_Product</c:name>
    <c:fmtId val="0"/>
  </c:pivotSource>
  <c:chart>
    <c:title>
      <c:tx>
        <c:rich>
          <a:bodyPr/>
          <a:lstStyle/>
          <a:p>
            <a:pPr>
              <a:defRPr sz="1200" b="1">
                <a:latin typeface="Segoe UI"/>
                <a:ea typeface="Segoe UI"/>
                <a:cs typeface="Segoe UI"/>
              </a:defRPr>
            </a:pPr>
            <a:r>
              <a:rPr lang="en-IN"/>
              <a:t>Revenue by Product/Service</a:t>
            </a:r>
          </a:p>
        </c:rich>
      </c:tx>
      <c:overlay val="0"/>
    </c:title>
    <c:autoTitleDeleted val="0"/>
    <c:pivotFmts>
      <c:pivotFmt>
        <c:idx val="0"/>
        <c:spPr>
          <a:solidFill>
            <a:srgbClr val="14B5AE"/>
          </a:solidFill>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Pivot!$O$3</c:f>
              <c:strCache>
                <c:ptCount val="1"/>
                <c:pt idx="0">
                  <c:v>Total</c:v>
                </c:pt>
              </c:strCache>
            </c:strRef>
          </c:tx>
          <c:spPr>
            <a:solidFill>
              <a:srgbClr val="14B5AE"/>
            </a:solidFill>
            <a:ln>
              <a:solidFill>
                <a:srgbClr val="7F7F7F"/>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Pivot!$N$4:$N$5</c:f>
              <c:strCache>
                <c:ptCount val="1"/>
                <c:pt idx="0">
                  <c:v>Business Loan</c:v>
                </c:pt>
              </c:strCache>
            </c:strRef>
          </c:cat>
          <c:val>
            <c:numRef>
              <c:f>Pivot!$O$4:$O$5</c:f>
              <c:numCache>
                <c:formatCode>"₹"#,##0</c:formatCode>
                <c:ptCount val="1"/>
                <c:pt idx="0">
                  <c:v>1440795.5100000002</c:v>
                </c:pt>
              </c:numCache>
            </c:numRef>
          </c:val>
          <c:extLst>
            <c:ext xmlns:c16="http://schemas.microsoft.com/office/drawing/2014/chart" uri="{C3380CC4-5D6E-409C-BE32-E72D297353CC}">
              <c16:uniqueId val="{00000000-B89B-4B35-977C-C3315A0CDFDA}"/>
            </c:ext>
          </c:extLst>
        </c:ser>
        <c:dLbls>
          <c:dLblPos val="outEnd"/>
          <c:showLegendKey val="0"/>
          <c:showVal val="1"/>
          <c:showCatName val="0"/>
          <c:showSerName val="0"/>
          <c:showPercent val="0"/>
          <c:showBubbleSize val="0"/>
        </c:dLbls>
        <c:gapWidth val="150"/>
        <c:axId val="2088757599"/>
        <c:axId val="2093612655"/>
      </c:barChart>
      <c:catAx>
        <c:axId val="2088757599"/>
        <c:scaling>
          <c:orientation val="minMax"/>
        </c:scaling>
        <c:delete val="0"/>
        <c:axPos val="l"/>
        <c:numFmt formatCode="General" sourceLinked="1"/>
        <c:majorTickMark val="out"/>
        <c:minorTickMark val="none"/>
        <c:tickLblPos val="nextTo"/>
        <c:crossAx val="2093612655"/>
        <c:crosses val="autoZero"/>
        <c:auto val="1"/>
        <c:lblAlgn val="ctr"/>
        <c:lblOffset val="100"/>
        <c:noMultiLvlLbl val="0"/>
      </c:catAx>
      <c:valAx>
        <c:axId val="2093612655"/>
        <c:scaling>
          <c:orientation val="minMax"/>
        </c:scaling>
        <c:delete val="0"/>
        <c:axPos val="b"/>
        <c:numFmt formatCode="&quot;₹&quot;#,##0" sourceLinked="1"/>
        <c:majorTickMark val="out"/>
        <c:minorTickMark val="none"/>
        <c:tickLblPos val="nextTo"/>
        <c:crossAx val="208875759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dashboard.xlsm]Pivot!PT_Conversion</c:name>
    <c:fmtId val="0"/>
  </c:pivotSource>
  <c:chart>
    <c:title>
      <c:tx>
        <c:rich>
          <a:bodyPr/>
          <a:lstStyle/>
          <a:p>
            <a:pPr>
              <a:defRPr sz="1200" b="1">
                <a:latin typeface="Segoe UI"/>
                <a:ea typeface="Segoe UI"/>
                <a:cs typeface="Segoe UI"/>
              </a:defRPr>
            </a:pPr>
            <a:r>
              <a:rPr lang="en-IN"/>
              <a:t>Conversion Breakdown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B0F0"/>
          </a:solidFill>
        </c:spPr>
      </c:pivotFmt>
      <c:pivotFmt>
        <c:idx val="2"/>
        <c:spPr>
          <a:solidFill>
            <a:srgbClr val="FFC000"/>
          </a:solidFill>
        </c:spPr>
      </c:pivotFmt>
    </c:pivotFmts>
    <c:plotArea>
      <c:layout/>
      <c:doughnutChart>
        <c:varyColors val="1"/>
        <c:ser>
          <c:idx val="0"/>
          <c:order val="0"/>
          <c:tx>
            <c:strRef>
              <c:f>Pivot!$U$3</c:f>
              <c:strCache>
                <c:ptCount val="1"/>
                <c:pt idx="0">
                  <c:v>Total</c:v>
                </c:pt>
              </c:strCache>
            </c:strRef>
          </c:tx>
          <c:dPt>
            <c:idx val="0"/>
            <c:bubble3D val="0"/>
            <c:spPr>
              <a:solidFill>
                <a:srgbClr val="00B0F0"/>
              </a:solidFill>
            </c:spPr>
            <c:extLst>
              <c:ext xmlns:c16="http://schemas.microsoft.com/office/drawing/2014/chart" uri="{C3380CC4-5D6E-409C-BE32-E72D297353CC}">
                <c16:uniqueId val="{00000001-66E6-468E-B462-72684356CC04}"/>
              </c:ext>
            </c:extLst>
          </c:dPt>
          <c:dPt>
            <c:idx val="1"/>
            <c:bubble3D val="0"/>
            <c:spPr>
              <a:solidFill>
                <a:srgbClr val="FFC000"/>
              </a:solidFill>
            </c:spPr>
            <c:extLst>
              <c:ext xmlns:c16="http://schemas.microsoft.com/office/drawing/2014/chart" uri="{C3380CC4-5D6E-409C-BE32-E72D297353CC}">
                <c16:uniqueId val="{00000002-66E6-468E-B462-72684356CC04}"/>
              </c:ext>
            </c:extLst>
          </c:dPt>
          <c:dLbls>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Pivot!$T$4:$T$6</c:f>
              <c:strCache>
                <c:ptCount val="2"/>
                <c:pt idx="0">
                  <c:v>Converted</c:v>
                </c:pt>
                <c:pt idx="1">
                  <c:v>Not Converted</c:v>
                </c:pt>
              </c:strCache>
            </c:strRef>
          </c:cat>
          <c:val>
            <c:numRef>
              <c:f>Pivot!$U$4:$U$6</c:f>
              <c:numCache>
                <c:formatCode>General</c:formatCode>
                <c:ptCount val="2"/>
                <c:pt idx="0">
                  <c:v>36</c:v>
                </c:pt>
                <c:pt idx="1">
                  <c:v>445</c:v>
                </c:pt>
              </c:numCache>
            </c:numRef>
          </c:val>
          <c:extLst>
            <c:ext xmlns:c16="http://schemas.microsoft.com/office/drawing/2014/chart" uri="{C3380CC4-5D6E-409C-BE32-E72D297353CC}">
              <c16:uniqueId val="{00000000-66E6-468E-B462-72684356CC04}"/>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85725</xdr:colOff>
      <xdr:row>2</xdr:row>
      <xdr:rowOff>171449</xdr:rowOff>
    </xdr:from>
    <xdr:to>
      <xdr:col>21</xdr:col>
      <xdr:colOff>466725</xdr:colOff>
      <xdr:row>8</xdr:row>
      <xdr:rowOff>19050</xdr:rowOff>
    </xdr:to>
    <xdr:sp macro="[0]!BuildCustomerAnalyticsDashboard" textlink="">
      <xdr:nvSpPr>
        <xdr:cNvPr id="3" name="Rectangle: Rounded Corners 2">
          <a:extLst>
            <a:ext uri="{FF2B5EF4-FFF2-40B4-BE49-F238E27FC236}">
              <a16:creationId xmlns:a16="http://schemas.microsoft.com/office/drawing/2014/main" id="{9E84462E-76F9-49DA-8516-0914D8AE5FBD}"/>
            </a:ext>
          </a:extLst>
        </xdr:cNvPr>
        <xdr:cNvSpPr/>
      </xdr:nvSpPr>
      <xdr:spPr>
        <a:xfrm>
          <a:off x="18240375" y="571499"/>
          <a:ext cx="2819400" cy="104775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800" b="1"/>
            <a:t>Build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E9D3048B-5AAB-2962-DABE-99A0DB52987C}"/>
            </a:ext>
          </a:extLst>
        </xdr:cNvPr>
        <xdr:cNvSpPr/>
      </xdr:nvSpPr>
      <xdr:spPr>
        <a:xfrm>
          <a:off x="0" y="0"/>
          <a:ext cx="15240000" cy="73152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93980</xdr:rowOff>
    </xdr:from>
    <xdr:to>
      <xdr:col>3</xdr:col>
      <xdr:colOff>393700</xdr:colOff>
      <xdr:row>9</xdr:row>
      <xdr:rowOff>132080</xdr:rowOff>
    </xdr:to>
    <xdr:sp macro="" textlink="">
      <xdr:nvSpPr>
        <xdr:cNvPr id="3" name="Rectangle: Rounded Corners 2">
          <a:extLst>
            <a:ext uri="{FF2B5EF4-FFF2-40B4-BE49-F238E27FC236}">
              <a16:creationId xmlns:a16="http://schemas.microsoft.com/office/drawing/2014/main" id="{C94391DF-2BF0-937B-0FB3-17961747B36D}"/>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4</xdr:row>
      <xdr:rowOff>157480</xdr:rowOff>
    </xdr:from>
    <xdr:to>
      <xdr:col>3</xdr:col>
      <xdr:colOff>317500</xdr:colOff>
      <xdr:row>6</xdr:row>
      <xdr:rowOff>20320</xdr:rowOff>
    </xdr:to>
    <xdr:sp macro="" textlink="">
      <xdr:nvSpPr>
        <xdr:cNvPr id="4" name="KPI_Title_TotRev">
          <a:extLst>
            <a:ext uri="{FF2B5EF4-FFF2-40B4-BE49-F238E27FC236}">
              <a16:creationId xmlns:a16="http://schemas.microsoft.com/office/drawing/2014/main" id="{DBEAEF63-40D6-4874-FB91-B85BDD112F43}"/>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45720</xdr:rowOff>
    </xdr:from>
    <xdr:to>
      <xdr:col>3</xdr:col>
      <xdr:colOff>342900</xdr:colOff>
      <xdr:row>9</xdr:row>
      <xdr:rowOff>5080</xdr:rowOff>
    </xdr:to>
    <xdr:sp macro="" textlink="KPI_TotalRevenue">
      <xdr:nvSpPr>
        <xdr:cNvPr id="5" name="KPI_Val_TotRev">
          <a:extLst>
            <a:ext uri="{FF2B5EF4-FFF2-40B4-BE49-F238E27FC236}">
              <a16:creationId xmlns:a16="http://schemas.microsoft.com/office/drawing/2014/main" id="{C4EA1011-6590-BDED-2F41-3A40AC228AD5}"/>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04B185F3-1C07-4394-801F-EF63E3541C3D}" type="TxLink">
            <a:rPr lang="en-US" sz="2000" b="1" i="0" u="none" strike="noStrike">
              <a:solidFill>
                <a:srgbClr val="FFFFFF"/>
              </a:solidFill>
              <a:latin typeface="Segoe UI" panose="020B0502040204020203" pitchFamily="34" charset="0"/>
              <a:ea typeface="Calibri"/>
              <a:cs typeface="Calibri"/>
            </a:rPr>
            <a:pPr algn="ctr"/>
            <a:t>₹2,94,59,328</a:t>
          </a:fld>
          <a:endParaRPr lang="en-IN" sz="2000" b="1">
            <a:solidFill>
              <a:srgbClr val="FFFFFF"/>
            </a:solidFill>
            <a:latin typeface="Segoe UI" panose="020B0502040204020203" pitchFamily="34" charset="0"/>
          </a:endParaRPr>
        </a:p>
      </xdr:txBody>
    </xdr:sp>
    <xdr:clientData/>
  </xdr:twoCellAnchor>
  <xdr:twoCellAnchor>
    <xdr:from>
      <xdr:col>4</xdr:col>
      <xdr:colOff>342900</xdr:colOff>
      <xdr:row>4</xdr:row>
      <xdr:rowOff>93980</xdr:rowOff>
    </xdr:from>
    <xdr:to>
      <xdr:col>7</xdr:col>
      <xdr:colOff>546100</xdr:colOff>
      <xdr:row>9</xdr:row>
      <xdr:rowOff>132080</xdr:rowOff>
    </xdr:to>
    <xdr:sp macro="" textlink="">
      <xdr:nvSpPr>
        <xdr:cNvPr id="6" name="Rectangle: Rounded Corners 5">
          <a:extLst>
            <a:ext uri="{FF2B5EF4-FFF2-40B4-BE49-F238E27FC236}">
              <a16:creationId xmlns:a16="http://schemas.microsoft.com/office/drawing/2014/main" id="{2AD3C52F-1520-C5D6-D395-7C2E4FB60656}"/>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419100</xdr:colOff>
      <xdr:row>4</xdr:row>
      <xdr:rowOff>157480</xdr:rowOff>
    </xdr:from>
    <xdr:to>
      <xdr:col>7</xdr:col>
      <xdr:colOff>469900</xdr:colOff>
      <xdr:row>6</xdr:row>
      <xdr:rowOff>20320</xdr:rowOff>
    </xdr:to>
    <xdr:sp macro="" textlink="">
      <xdr:nvSpPr>
        <xdr:cNvPr id="7" name="KPI_Title_TotLeads">
          <a:extLst>
            <a:ext uri="{FF2B5EF4-FFF2-40B4-BE49-F238E27FC236}">
              <a16:creationId xmlns:a16="http://schemas.microsoft.com/office/drawing/2014/main" id="{6DE43453-3643-317E-8395-F1F313E78389}"/>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45720</xdr:rowOff>
    </xdr:from>
    <xdr:to>
      <xdr:col>7</xdr:col>
      <xdr:colOff>495300</xdr:colOff>
      <xdr:row>9</xdr:row>
      <xdr:rowOff>5080</xdr:rowOff>
    </xdr:to>
    <xdr:sp macro="" textlink="KPI_TotalLeads">
      <xdr:nvSpPr>
        <xdr:cNvPr id="8" name="KPI_Val_TotLeads">
          <a:extLst>
            <a:ext uri="{FF2B5EF4-FFF2-40B4-BE49-F238E27FC236}">
              <a16:creationId xmlns:a16="http://schemas.microsoft.com/office/drawing/2014/main" id="{C383CC39-816F-9ADB-9E88-2A0EE5992E40}"/>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44B3C014-9AC1-471B-AB8A-A87AAFB30334}" type="TxLink">
            <a:rPr lang="en-US" sz="2000" b="1" i="0" u="none" strike="noStrike">
              <a:solidFill>
                <a:srgbClr val="FFFFFF"/>
              </a:solidFill>
              <a:latin typeface="Segoe UI" panose="020B0502040204020203" pitchFamily="34" charset="0"/>
              <a:ea typeface="Calibri"/>
              <a:cs typeface="Calibri"/>
            </a:rPr>
            <a:pPr algn="ctr"/>
            <a:t>10,936</a:t>
          </a:fld>
          <a:endParaRPr lang="en-IN" sz="2000" b="1">
            <a:solidFill>
              <a:srgbClr val="FFFFFF"/>
            </a:solidFill>
            <a:latin typeface="Segoe UI" panose="020B0502040204020203" pitchFamily="34" charset="0"/>
          </a:endParaRPr>
        </a:p>
      </xdr:txBody>
    </xdr:sp>
    <xdr:clientData/>
  </xdr:twoCellAnchor>
  <xdr:twoCellAnchor>
    <xdr:from>
      <xdr:col>8</xdr:col>
      <xdr:colOff>495300</xdr:colOff>
      <xdr:row>4</xdr:row>
      <xdr:rowOff>93980</xdr:rowOff>
    </xdr:from>
    <xdr:to>
      <xdr:col>12</xdr:col>
      <xdr:colOff>88900</xdr:colOff>
      <xdr:row>9</xdr:row>
      <xdr:rowOff>132080</xdr:rowOff>
    </xdr:to>
    <xdr:sp macro="" textlink="">
      <xdr:nvSpPr>
        <xdr:cNvPr id="9" name="Rectangle: Rounded Corners 8">
          <a:extLst>
            <a:ext uri="{FF2B5EF4-FFF2-40B4-BE49-F238E27FC236}">
              <a16:creationId xmlns:a16="http://schemas.microsoft.com/office/drawing/2014/main" id="{32C711DA-61DE-AB13-DADA-BB4A3B132DB0}"/>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571500</xdr:colOff>
      <xdr:row>4</xdr:row>
      <xdr:rowOff>157480</xdr:rowOff>
    </xdr:from>
    <xdr:to>
      <xdr:col>12</xdr:col>
      <xdr:colOff>12700</xdr:colOff>
      <xdr:row>6</xdr:row>
      <xdr:rowOff>20320</xdr:rowOff>
    </xdr:to>
    <xdr:sp macro="" textlink="">
      <xdr:nvSpPr>
        <xdr:cNvPr id="10" name="KPI_Title_AvgRev">
          <a:extLst>
            <a:ext uri="{FF2B5EF4-FFF2-40B4-BE49-F238E27FC236}">
              <a16:creationId xmlns:a16="http://schemas.microsoft.com/office/drawing/2014/main" id="{47AE8FF5-507C-DE79-D154-9EF0FAC1EDFB}"/>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45720</xdr:rowOff>
    </xdr:from>
    <xdr:to>
      <xdr:col>12</xdr:col>
      <xdr:colOff>38100</xdr:colOff>
      <xdr:row>9</xdr:row>
      <xdr:rowOff>5080</xdr:rowOff>
    </xdr:to>
    <xdr:sp macro="" textlink="KPI_AvgRevLead">
      <xdr:nvSpPr>
        <xdr:cNvPr id="11" name="KPI_Val_AvgRev">
          <a:extLst>
            <a:ext uri="{FF2B5EF4-FFF2-40B4-BE49-F238E27FC236}">
              <a16:creationId xmlns:a16="http://schemas.microsoft.com/office/drawing/2014/main" id="{42ADD740-0DBE-F3B0-5692-6C8AB7F761F7}"/>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348C423E-DC89-4E4E-8ED8-79A9DC043F13}" type="TxLink">
            <a:rPr lang="en-US" sz="2000" b="1" i="0" u="none" strike="noStrike">
              <a:solidFill>
                <a:srgbClr val="FFFFFF"/>
              </a:solidFill>
              <a:latin typeface="Segoe UI" panose="020B0502040204020203" pitchFamily="34" charset="0"/>
              <a:ea typeface="Calibri"/>
              <a:cs typeface="Calibri"/>
            </a:rPr>
            <a:pPr algn="ctr"/>
            <a:t>₹2,693.79</a:t>
          </a:fld>
          <a:endParaRPr lang="en-IN" sz="2000" b="1">
            <a:solidFill>
              <a:srgbClr val="FFFFFF"/>
            </a:solidFill>
            <a:latin typeface="Segoe UI" panose="020B0502040204020203" pitchFamily="34" charset="0"/>
          </a:endParaRPr>
        </a:p>
      </xdr:txBody>
    </xdr:sp>
    <xdr:clientData/>
  </xdr:twoCellAnchor>
  <xdr:twoCellAnchor>
    <xdr:from>
      <xdr:col>13</xdr:col>
      <xdr:colOff>38100</xdr:colOff>
      <xdr:row>4</xdr:row>
      <xdr:rowOff>93980</xdr:rowOff>
    </xdr:from>
    <xdr:to>
      <xdr:col>16</xdr:col>
      <xdr:colOff>241300</xdr:colOff>
      <xdr:row>9</xdr:row>
      <xdr:rowOff>132080</xdr:rowOff>
    </xdr:to>
    <xdr:sp macro="" textlink="">
      <xdr:nvSpPr>
        <xdr:cNvPr id="12" name="Rectangle: Rounded Corners 11">
          <a:extLst>
            <a:ext uri="{FF2B5EF4-FFF2-40B4-BE49-F238E27FC236}">
              <a16:creationId xmlns:a16="http://schemas.microsoft.com/office/drawing/2014/main" id="{56227E4C-8F91-851F-07BB-F774E18FF4C7}"/>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114300</xdr:colOff>
      <xdr:row>4</xdr:row>
      <xdr:rowOff>157480</xdr:rowOff>
    </xdr:from>
    <xdr:to>
      <xdr:col>16</xdr:col>
      <xdr:colOff>165100</xdr:colOff>
      <xdr:row>6</xdr:row>
      <xdr:rowOff>20320</xdr:rowOff>
    </xdr:to>
    <xdr:sp macro="" textlink="">
      <xdr:nvSpPr>
        <xdr:cNvPr id="13" name="KPI_Title_ConvLeads">
          <a:extLst>
            <a:ext uri="{FF2B5EF4-FFF2-40B4-BE49-F238E27FC236}">
              <a16:creationId xmlns:a16="http://schemas.microsoft.com/office/drawing/2014/main" id="{B2395D03-75B2-C68F-EB81-FC63A213DCDF}"/>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45720</xdr:rowOff>
    </xdr:from>
    <xdr:to>
      <xdr:col>16</xdr:col>
      <xdr:colOff>190500</xdr:colOff>
      <xdr:row>9</xdr:row>
      <xdr:rowOff>5080</xdr:rowOff>
    </xdr:to>
    <xdr:sp macro="" textlink="KPI_ConvertedLeads">
      <xdr:nvSpPr>
        <xdr:cNvPr id="14" name="KPI_Val_ConvLeads">
          <a:extLst>
            <a:ext uri="{FF2B5EF4-FFF2-40B4-BE49-F238E27FC236}">
              <a16:creationId xmlns:a16="http://schemas.microsoft.com/office/drawing/2014/main" id="{7A3A7125-EE57-B9BE-464F-21C36C9ABDF2}"/>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A65E8FED-9ECE-481E-970A-4A090AF7EBBA}" type="TxLink">
            <a:rPr lang="en-US" sz="2000" b="1" i="0" u="none" strike="noStrike">
              <a:solidFill>
                <a:srgbClr val="FFFFFF"/>
              </a:solidFill>
              <a:latin typeface="Segoe UI" panose="020B0502040204020203" pitchFamily="34" charset="0"/>
              <a:ea typeface="Calibri"/>
              <a:cs typeface="Calibri"/>
            </a:rPr>
            <a:pPr algn="ctr"/>
            <a:t>726</a:t>
          </a:fld>
          <a:endParaRPr lang="en-IN" sz="2000" b="1">
            <a:solidFill>
              <a:srgbClr val="FFFFFF"/>
            </a:solidFill>
            <a:latin typeface="Segoe UI" panose="020B0502040204020203" pitchFamily="34" charset="0"/>
          </a:endParaRPr>
        </a:p>
      </xdr:txBody>
    </xdr:sp>
    <xdr:clientData/>
  </xdr:twoCellAnchor>
  <xdr:twoCellAnchor>
    <xdr:from>
      <xdr:col>17</xdr:col>
      <xdr:colOff>190500</xdr:colOff>
      <xdr:row>4</xdr:row>
      <xdr:rowOff>93980</xdr:rowOff>
    </xdr:from>
    <xdr:to>
      <xdr:col>20</xdr:col>
      <xdr:colOff>393700</xdr:colOff>
      <xdr:row>9</xdr:row>
      <xdr:rowOff>132080</xdr:rowOff>
    </xdr:to>
    <xdr:sp macro="" textlink="">
      <xdr:nvSpPr>
        <xdr:cNvPr id="15" name="Rectangle: Rounded Corners 14">
          <a:extLst>
            <a:ext uri="{FF2B5EF4-FFF2-40B4-BE49-F238E27FC236}">
              <a16:creationId xmlns:a16="http://schemas.microsoft.com/office/drawing/2014/main" id="{FAE2ADAE-0F3C-9C94-3F65-51C7FBA2741A}"/>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266700</xdr:colOff>
      <xdr:row>4</xdr:row>
      <xdr:rowOff>157480</xdr:rowOff>
    </xdr:from>
    <xdr:to>
      <xdr:col>20</xdr:col>
      <xdr:colOff>317500</xdr:colOff>
      <xdr:row>6</xdr:row>
      <xdr:rowOff>20320</xdr:rowOff>
    </xdr:to>
    <xdr:sp macro="" textlink="">
      <xdr:nvSpPr>
        <xdr:cNvPr id="16" name="KPI_Title_ConvRate">
          <a:extLst>
            <a:ext uri="{FF2B5EF4-FFF2-40B4-BE49-F238E27FC236}">
              <a16:creationId xmlns:a16="http://schemas.microsoft.com/office/drawing/2014/main" id="{0EF85FDF-4A9E-8812-848C-EA9F5E6BDB72}"/>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45720</xdr:rowOff>
    </xdr:from>
    <xdr:to>
      <xdr:col>20</xdr:col>
      <xdr:colOff>342900</xdr:colOff>
      <xdr:row>9</xdr:row>
      <xdr:rowOff>5080</xdr:rowOff>
    </xdr:to>
    <xdr:sp macro="" textlink="KPI_ConversionRate">
      <xdr:nvSpPr>
        <xdr:cNvPr id="17" name="KPI_Val_ConvRate">
          <a:extLst>
            <a:ext uri="{FF2B5EF4-FFF2-40B4-BE49-F238E27FC236}">
              <a16:creationId xmlns:a16="http://schemas.microsoft.com/office/drawing/2014/main" id="{1774E9E0-C810-9CD1-9FB7-C147D40B375E}"/>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DE885C0-2DC7-4BDE-9310-6D07E961EC27}" type="TxLink">
            <a:rPr lang="en-US" sz="2000" b="1" i="0" u="none" strike="noStrike">
              <a:solidFill>
                <a:srgbClr val="FFFFFF"/>
              </a:solidFill>
              <a:latin typeface="Segoe UI" panose="020B0502040204020203" pitchFamily="34" charset="0"/>
              <a:ea typeface="Calibri"/>
              <a:cs typeface="Calibri"/>
            </a:rPr>
            <a:pPr algn="ctr"/>
            <a:t>6.6%</a:t>
          </a:fld>
          <a:endParaRPr lang="en-IN" sz="2000" b="1">
            <a:solidFill>
              <a:srgbClr val="FFFFFF"/>
            </a:solidFill>
            <a:latin typeface="Segoe UI" panose="020B0502040204020203" pitchFamily="34" charset="0"/>
          </a:endParaRPr>
        </a:p>
      </xdr:txBody>
    </xdr:sp>
    <xdr:clientData/>
  </xdr:twoCellAnchor>
  <xdr:twoCellAnchor>
    <xdr:from>
      <xdr:col>21</xdr:col>
      <xdr:colOff>342900</xdr:colOff>
      <xdr:row>4</xdr:row>
      <xdr:rowOff>93980</xdr:rowOff>
    </xdr:from>
    <xdr:to>
      <xdr:col>24</xdr:col>
      <xdr:colOff>546100</xdr:colOff>
      <xdr:row>9</xdr:row>
      <xdr:rowOff>132080</xdr:rowOff>
    </xdr:to>
    <xdr:sp macro="" textlink="">
      <xdr:nvSpPr>
        <xdr:cNvPr id="18" name="Rectangle: Rounded Corners 17">
          <a:extLst>
            <a:ext uri="{FF2B5EF4-FFF2-40B4-BE49-F238E27FC236}">
              <a16:creationId xmlns:a16="http://schemas.microsoft.com/office/drawing/2014/main" id="{0E90015D-6E9F-0D6F-4E4B-EB743F379733}"/>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419100</xdr:colOff>
      <xdr:row>4</xdr:row>
      <xdr:rowOff>157480</xdr:rowOff>
    </xdr:from>
    <xdr:to>
      <xdr:col>24</xdr:col>
      <xdr:colOff>469900</xdr:colOff>
      <xdr:row>6</xdr:row>
      <xdr:rowOff>20320</xdr:rowOff>
    </xdr:to>
    <xdr:sp macro="" textlink="">
      <xdr:nvSpPr>
        <xdr:cNvPr id="19" name="KPI_Title_UnqAgents">
          <a:extLst>
            <a:ext uri="{FF2B5EF4-FFF2-40B4-BE49-F238E27FC236}">
              <a16:creationId xmlns:a16="http://schemas.microsoft.com/office/drawing/2014/main" id="{E19A1DA2-5AAD-746D-A250-2326B88A41B9}"/>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45720</xdr:rowOff>
    </xdr:from>
    <xdr:to>
      <xdr:col>24</xdr:col>
      <xdr:colOff>495300</xdr:colOff>
      <xdr:row>9</xdr:row>
      <xdr:rowOff>5080</xdr:rowOff>
    </xdr:to>
    <xdr:sp macro="" textlink="KPI_UniqueAgents">
      <xdr:nvSpPr>
        <xdr:cNvPr id="20" name="KPI_Val_UnqAgents">
          <a:extLst>
            <a:ext uri="{FF2B5EF4-FFF2-40B4-BE49-F238E27FC236}">
              <a16:creationId xmlns:a16="http://schemas.microsoft.com/office/drawing/2014/main" id="{F40C7C23-6991-C329-EBDF-E95EB6AD0AAD}"/>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2817221F-B789-4DCB-8FC7-7415A397BB92}" type="TxLink">
            <a:rPr lang="en-US" sz="2000" b="1" i="0" u="none" strike="noStrike">
              <a:solidFill>
                <a:srgbClr val="FFFFFF"/>
              </a:solidFill>
              <a:latin typeface="Segoe UI" panose="020B0502040204020203" pitchFamily="34" charset="0"/>
              <a:ea typeface="Calibri"/>
              <a:cs typeface="Calibri"/>
            </a:rPr>
            <a:pPr algn="ctr"/>
            <a:t>20</a:t>
          </a:fld>
          <a:endParaRPr lang="en-IN" sz="2000" b="1">
            <a:solidFill>
              <a:srgbClr val="FFFFFF"/>
            </a:solidFill>
            <a:latin typeface="Segoe UI" panose="020B0502040204020203" pitchFamily="34" charset="0"/>
          </a:endParaRPr>
        </a:p>
      </xdr:txBody>
    </xdr:sp>
    <xdr:clientData/>
  </xdr:twoCellAnchor>
  <xdr:twoCellAnchor>
    <xdr:from>
      <xdr:col>2</xdr:col>
      <xdr:colOff>431800</xdr:colOff>
      <xdr:row>10</xdr:row>
      <xdr:rowOff>139700</xdr:rowOff>
    </xdr:from>
    <xdr:to>
      <xdr:col>13</xdr:col>
      <xdr:colOff>76200</xdr:colOff>
      <xdr:row>29</xdr:row>
      <xdr:rowOff>93980</xdr:rowOff>
    </xdr:to>
    <xdr:graphicFrame macro="">
      <xdr:nvGraphicFramePr>
        <xdr:cNvPr id="21" name="Chart 20">
          <a:extLst>
            <a:ext uri="{FF2B5EF4-FFF2-40B4-BE49-F238E27FC236}">
              <a16:creationId xmlns:a16="http://schemas.microsoft.com/office/drawing/2014/main" id="{6ED911C3-B744-96FF-E6F4-7C6B524C23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139700</xdr:rowOff>
    </xdr:from>
    <xdr:to>
      <xdr:col>24</xdr:col>
      <xdr:colOff>546100</xdr:colOff>
      <xdr:row>29</xdr:row>
      <xdr:rowOff>93980</xdr:rowOff>
    </xdr:to>
    <xdr:graphicFrame macro="">
      <xdr:nvGraphicFramePr>
        <xdr:cNvPr id="22" name="Chart 21">
          <a:extLst>
            <a:ext uri="{FF2B5EF4-FFF2-40B4-BE49-F238E27FC236}">
              <a16:creationId xmlns:a16="http://schemas.microsoft.com/office/drawing/2014/main" id="{93B1B11A-83A8-4A2E-D7F8-0DAD9B1862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30</xdr:row>
      <xdr:rowOff>38100</xdr:rowOff>
    </xdr:from>
    <xdr:to>
      <xdr:col>9</xdr:col>
      <xdr:colOff>355600</xdr:colOff>
      <xdr:row>48</xdr:row>
      <xdr:rowOff>175260</xdr:rowOff>
    </xdr:to>
    <xdr:graphicFrame macro="">
      <xdr:nvGraphicFramePr>
        <xdr:cNvPr id="23" name="Chart 22">
          <a:extLst>
            <a:ext uri="{FF2B5EF4-FFF2-40B4-BE49-F238E27FC236}">
              <a16:creationId xmlns:a16="http://schemas.microsoft.com/office/drawing/2014/main" id="{A3356821-FDC1-8209-EAE9-6816EBD4E9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30</xdr:row>
      <xdr:rowOff>38100</xdr:rowOff>
    </xdr:from>
    <xdr:to>
      <xdr:col>18</xdr:col>
      <xdr:colOff>76200</xdr:colOff>
      <xdr:row>48</xdr:row>
      <xdr:rowOff>175260</xdr:rowOff>
    </xdr:to>
    <xdr:graphicFrame macro="">
      <xdr:nvGraphicFramePr>
        <xdr:cNvPr id="24" name="Chart 23">
          <a:extLst>
            <a:ext uri="{FF2B5EF4-FFF2-40B4-BE49-F238E27FC236}">
              <a16:creationId xmlns:a16="http://schemas.microsoft.com/office/drawing/2014/main" id="{1A74E22A-61B6-FAB9-AEBA-3213657CF3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30</xdr:row>
      <xdr:rowOff>38100</xdr:rowOff>
    </xdr:from>
    <xdr:to>
      <xdr:col>24</xdr:col>
      <xdr:colOff>546100</xdr:colOff>
      <xdr:row>48</xdr:row>
      <xdr:rowOff>175260</xdr:rowOff>
    </xdr:to>
    <xdr:graphicFrame macro="">
      <xdr:nvGraphicFramePr>
        <xdr:cNvPr id="25" name="Chart 24">
          <a:extLst>
            <a:ext uri="{FF2B5EF4-FFF2-40B4-BE49-F238E27FC236}">
              <a16:creationId xmlns:a16="http://schemas.microsoft.com/office/drawing/2014/main" id="{584C6DFD-5E20-6E50-BBD2-96B77C8F1F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139700</xdr:rowOff>
    </xdr:from>
    <xdr:to>
      <xdr:col>2</xdr:col>
      <xdr:colOff>304800</xdr:colOff>
      <xdr:row>17</xdr:row>
      <xdr:rowOff>2540</xdr:rowOff>
    </xdr:to>
    <mc:AlternateContent xmlns:mc="http://schemas.openxmlformats.org/markup-compatibility/2006">
      <mc:Choice xmlns:a14="http://schemas.microsoft.com/office/drawing/2010/main" Requires="a14">
        <xdr:graphicFrame macro="">
          <xdr:nvGraphicFramePr>
            <xdr:cNvPr id="26" name="Year">
              <a:extLst>
                <a:ext uri="{FF2B5EF4-FFF2-40B4-BE49-F238E27FC236}">
                  <a16:creationId xmlns:a16="http://schemas.microsoft.com/office/drawing/2014/main" id="{C146AB55-257C-A18C-5E02-6FEE135C281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90500" y="1947836"/>
              <a:ext cx="1328334" cy="11285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129540</xdr:rowOff>
    </xdr:from>
    <xdr:to>
      <xdr:col>2</xdr:col>
      <xdr:colOff>304800</xdr:colOff>
      <xdr:row>26</xdr:row>
      <xdr:rowOff>71120</xdr:rowOff>
    </xdr:to>
    <mc:AlternateContent xmlns:mc="http://schemas.openxmlformats.org/markup-compatibility/2006">
      <mc:Choice xmlns:a14="http://schemas.microsoft.com/office/drawing/2010/main" Requires="a14">
        <xdr:graphicFrame macro="">
          <xdr:nvGraphicFramePr>
            <xdr:cNvPr id="27" name="Customer Type">
              <a:extLst>
                <a:ext uri="{FF2B5EF4-FFF2-40B4-BE49-F238E27FC236}">
                  <a16:creationId xmlns:a16="http://schemas.microsoft.com/office/drawing/2014/main" id="{CC17D0A4-4FE6-87DC-CCE8-87251F513BA2}"/>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190500" y="3203371"/>
              <a:ext cx="1328334" cy="1568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27</xdr:row>
      <xdr:rowOff>15240</xdr:rowOff>
    </xdr:from>
    <xdr:to>
      <xdr:col>2</xdr:col>
      <xdr:colOff>304800</xdr:colOff>
      <xdr:row>42</xdr:row>
      <xdr:rowOff>66040</xdr:rowOff>
    </xdr:to>
    <mc:AlternateContent xmlns:mc="http://schemas.openxmlformats.org/markup-compatibility/2006">
      <mc:Choice xmlns:a14="http://schemas.microsoft.com/office/drawing/2010/main" Requires="a14">
        <xdr:graphicFrame macro="">
          <xdr:nvGraphicFramePr>
            <xdr:cNvPr id="28" name="Product/Service">
              <a:extLst>
                <a:ext uri="{FF2B5EF4-FFF2-40B4-BE49-F238E27FC236}">
                  <a16:creationId xmlns:a16="http://schemas.microsoft.com/office/drawing/2014/main" id="{2D916ACC-D7B5-94B3-26AF-0BAFE9EFEFEA}"/>
                </a:ext>
              </a:extLst>
            </xdr:cNvPr>
            <xdr:cNvGraphicFramePr/>
          </xdr:nvGraphicFramePr>
          <xdr:xfrm>
            <a:off x="0" y="0"/>
            <a:ext cx="0" cy="0"/>
          </xdr:xfrm>
          <a:graphic>
            <a:graphicData uri="http://schemas.microsoft.com/office/drawing/2010/slicer">
              <sle:slicer xmlns:sle="http://schemas.microsoft.com/office/drawing/2010/slicer" name="Product/Service"/>
            </a:graphicData>
          </a:graphic>
        </xdr:graphicFrame>
      </mc:Choice>
      <mc:Fallback>
        <xdr:sp macro="" textlink="">
          <xdr:nvSpPr>
            <xdr:cNvPr id="0" name=""/>
            <xdr:cNvSpPr>
              <a:spLocks noTextEdit="1"/>
            </xdr:cNvSpPr>
          </xdr:nvSpPr>
          <xdr:spPr>
            <a:xfrm>
              <a:off x="190500" y="4897206"/>
              <a:ext cx="1328334" cy="27630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ana L" refreshedDate="46313.396445254628" createdVersion="8" refreshedVersion="8" minRefreshableVersion="3" recordCount="10936" xr:uid="{1BDFA341-69FC-42CD-8FE2-DAF9FA530FB8}">
  <cacheSource type="worksheet">
    <worksheetSource name="tbl_CustomerData"/>
  </cacheSource>
  <cacheFields count="16">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s>
  <extLst>
    <ext xmlns:x14="http://schemas.microsoft.com/office/spreadsheetml/2009/9/main" uri="{725AE2AE-9491-48be-B2B4-4EB974FC3084}">
      <x14:pivotCacheDefinition pivotCacheId="15358510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r>
  <r>
    <n v="100002"/>
    <s v="2025-01-01"/>
    <x v="1"/>
    <s v="Jennifer Jackson"/>
    <s v="Facebook Ads"/>
    <s v="No Answer"/>
    <n v="16"/>
    <s v="Pending"/>
    <x v="0"/>
    <n v="0"/>
    <x v="0"/>
    <x v="1"/>
    <x v="1"/>
    <x v="0"/>
    <x v="0"/>
    <s v="Q1"/>
  </r>
  <r>
    <n v="100003"/>
    <s v="2025-01-01"/>
    <x v="2"/>
    <s v="Joseph Smith"/>
    <s v="Inbound Call"/>
    <s v="No Answer"/>
    <n v="18"/>
    <s v="Scheduled"/>
    <x v="0"/>
    <n v="0"/>
    <x v="1"/>
    <x v="1"/>
    <x v="2"/>
    <x v="0"/>
    <x v="0"/>
    <s v="Q1"/>
  </r>
  <r>
    <n v="100004"/>
    <s v="2025-01-01"/>
    <x v="3"/>
    <s v="David Clark"/>
    <s v="Website"/>
    <s v="Interested"/>
    <n v="19"/>
    <s v="Completed"/>
    <x v="0"/>
    <n v="0"/>
    <x v="2"/>
    <x v="2"/>
    <x v="0"/>
    <x v="0"/>
    <x v="0"/>
    <s v="Q1"/>
  </r>
  <r>
    <n v="100005"/>
    <s v="2025-01-01"/>
    <x v="4"/>
    <s v="James Thomas"/>
    <s v="Facebook Ads"/>
    <s v="Not Interested"/>
    <n v="28"/>
    <s v="Not Required"/>
    <x v="0"/>
    <n v="0"/>
    <x v="3"/>
    <x v="1"/>
    <x v="2"/>
    <x v="0"/>
    <x v="0"/>
    <s v="Q1"/>
  </r>
  <r>
    <n v="100006"/>
    <s v="2025-01-01"/>
    <x v="5"/>
    <s v="Joseph Martin"/>
    <s v="Referral"/>
    <s v="Not Interested"/>
    <n v="10"/>
    <s v="Scheduled"/>
    <x v="0"/>
    <n v="0"/>
    <x v="0"/>
    <x v="2"/>
    <x v="0"/>
    <x v="0"/>
    <x v="0"/>
    <s v="Q1"/>
  </r>
  <r>
    <n v="100007"/>
    <s v="2025-01-01"/>
    <x v="1"/>
    <s v="Emily Garcia"/>
    <s v="Google Ads"/>
    <s v="Interested"/>
    <n v="12"/>
    <s v="Scheduled"/>
    <x v="0"/>
    <n v="0"/>
    <x v="3"/>
    <x v="3"/>
    <x v="1"/>
    <x v="0"/>
    <x v="0"/>
    <s v="Q1"/>
  </r>
  <r>
    <n v="100008"/>
    <s v="2025-01-01"/>
    <x v="0"/>
    <s v="Joseph Jones"/>
    <s v="Outbound Campaign"/>
    <s v="Callback Requested"/>
    <n v="16"/>
    <s v="Pending"/>
    <x v="0"/>
    <n v="0"/>
    <x v="0"/>
    <x v="4"/>
    <x v="0"/>
    <x v="0"/>
    <x v="0"/>
    <s v="Q1"/>
  </r>
  <r>
    <n v="100009"/>
    <s v="2025-01-01"/>
    <x v="6"/>
    <s v="Sarah Jackson"/>
    <s v="Google Ads"/>
    <s v="Interested"/>
    <n v="15"/>
    <s v="Completed"/>
    <x v="0"/>
    <n v="0"/>
    <x v="1"/>
    <x v="1"/>
    <x v="2"/>
    <x v="0"/>
    <x v="0"/>
    <s v="Q1"/>
  </r>
  <r>
    <n v="100010"/>
    <s v="2025-01-01"/>
    <x v="7"/>
    <s v="Sarah Jones"/>
    <s v="Outbound Campaign"/>
    <s v="Not Interested"/>
    <n v="4"/>
    <s v="Completed"/>
    <x v="0"/>
    <n v="0"/>
    <x v="3"/>
    <x v="2"/>
    <x v="0"/>
    <x v="0"/>
    <x v="0"/>
    <s v="Q1"/>
  </r>
  <r>
    <n v="100011"/>
    <s v="2025-01-01"/>
    <x v="6"/>
    <s v="Isabella Anderson"/>
    <s v="Facebook Ads"/>
    <s v="Interested"/>
    <n v="15"/>
    <s v="Scheduled"/>
    <x v="0"/>
    <n v="0"/>
    <x v="0"/>
    <x v="5"/>
    <x v="0"/>
    <x v="0"/>
    <x v="0"/>
    <s v="Q1"/>
  </r>
  <r>
    <n v="100012"/>
    <s v="2025-01-01"/>
    <x v="1"/>
    <s v="Joseph Harris"/>
    <s v="Website"/>
    <s v="Not Interested"/>
    <n v="26"/>
    <s v="Pending"/>
    <x v="0"/>
    <n v="0"/>
    <x v="3"/>
    <x v="6"/>
    <x v="1"/>
    <x v="0"/>
    <x v="0"/>
    <s v="Q1"/>
  </r>
  <r>
    <n v="100013"/>
    <s v="2025-01-01"/>
    <x v="8"/>
    <s v="Joseph Jackson"/>
    <s v="Email Campaign"/>
    <s v="Connected"/>
    <n v="1"/>
    <s v="Pending"/>
    <x v="1"/>
    <n v="65884.86"/>
    <x v="1"/>
    <x v="4"/>
    <x v="1"/>
    <x v="0"/>
    <x v="0"/>
    <s v="Q1"/>
  </r>
  <r>
    <n v="100014"/>
    <s v="2025-01-01"/>
    <x v="2"/>
    <s v="Olivia White"/>
    <s v="Email Campaign"/>
    <s v="Callback Requested"/>
    <n v="1"/>
    <s v="Completed"/>
    <x v="0"/>
    <n v="0"/>
    <x v="2"/>
    <x v="0"/>
    <x v="0"/>
    <x v="0"/>
    <x v="0"/>
    <s v="Q1"/>
  </r>
  <r>
    <n v="100015"/>
    <s v="2025-01-01"/>
    <x v="9"/>
    <s v="Matthew Thomas"/>
    <s v="Outbound Campaign"/>
    <s v="No Answer"/>
    <n v="6"/>
    <s v="Completed"/>
    <x v="0"/>
    <n v="0"/>
    <x v="3"/>
    <x v="1"/>
    <x v="2"/>
    <x v="0"/>
    <x v="0"/>
    <s v="Q1"/>
  </r>
  <r>
    <n v="100016"/>
    <s v="2025-01-01"/>
    <x v="9"/>
    <s v="David Smith"/>
    <s v="Email Campaign"/>
    <s v="No Answer"/>
    <n v="20"/>
    <s v="Pending"/>
    <x v="0"/>
    <n v="0"/>
    <x v="4"/>
    <x v="2"/>
    <x v="0"/>
    <x v="0"/>
    <x v="0"/>
    <s v="Q1"/>
  </r>
  <r>
    <n v="100017"/>
    <s v="2025-01-02"/>
    <x v="10"/>
    <s v="Jennifer Thomas"/>
    <s v="Referral"/>
    <s v="Busy"/>
    <n v="10"/>
    <s v="Scheduled"/>
    <x v="0"/>
    <n v="0"/>
    <x v="0"/>
    <x v="7"/>
    <x v="0"/>
    <x v="0"/>
    <x v="0"/>
    <s v="Q1"/>
  </r>
  <r>
    <n v="100018"/>
    <s v="2025-01-02"/>
    <x v="7"/>
    <s v="William Moore"/>
    <s v="Referral"/>
    <s v="Not Interested"/>
    <n v="18"/>
    <s v="Not Required"/>
    <x v="0"/>
    <n v="0"/>
    <x v="1"/>
    <x v="5"/>
    <x v="0"/>
    <x v="0"/>
    <x v="0"/>
    <s v="Q1"/>
  </r>
  <r>
    <n v="100019"/>
    <s v="2025-01-02"/>
    <x v="11"/>
    <s v="Amanda Brown"/>
    <s v="Outbound Campaign"/>
    <s v="Interested"/>
    <n v="16"/>
    <s v="Completed"/>
    <x v="1"/>
    <n v="48556.22"/>
    <x v="4"/>
    <x v="7"/>
    <x v="2"/>
    <x v="0"/>
    <x v="0"/>
    <s v="Q1"/>
  </r>
  <r>
    <n v="100020"/>
    <s v="2025-01-02"/>
    <x v="12"/>
    <s v="Jessica Davis"/>
    <s v="Website"/>
    <s v="No Answer"/>
    <n v="4"/>
    <s v="Pending"/>
    <x v="0"/>
    <n v="0"/>
    <x v="4"/>
    <x v="1"/>
    <x v="2"/>
    <x v="0"/>
    <x v="0"/>
    <s v="Q1"/>
  </r>
  <r>
    <n v="100021"/>
    <s v="2025-01-02"/>
    <x v="6"/>
    <s v="Matthew Clark"/>
    <s v="Google Ads"/>
    <s v="No Answer"/>
    <n v="10"/>
    <s v="Pending"/>
    <x v="0"/>
    <n v="0"/>
    <x v="1"/>
    <x v="4"/>
    <x v="1"/>
    <x v="0"/>
    <x v="0"/>
    <s v="Q1"/>
  </r>
  <r>
    <n v="100022"/>
    <s v="2025-01-02"/>
    <x v="13"/>
    <s v="Emily Jones"/>
    <s v="Email Campaign"/>
    <s v="Not Interested"/>
    <n v="3"/>
    <s v="Scheduled"/>
    <x v="0"/>
    <n v="0"/>
    <x v="2"/>
    <x v="7"/>
    <x v="2"/>
    <x v="0"/>
    <x v="0"/>
    <s v="Q1"/>
  </r>
  <r>
    <n v="100023"/>
    <s v="2025-01-02"/>
    <x v="3"/>
    <s v="Jennifer Harris"/>
    <s v="Website"/>
    <s v="Connected"/>
    <n v="20"/>
    <s v="Pending"/>
    <x v="0"/>
    <n v="0"/>
    <x v="2"/>
    <x v="1"/>
    <x v="0"/>
    <x v="0"/>
    <x v="0"/>
    <s v="Q1"/>
  </r>
  <r>
    <n v="100024"/>
    <s v="2025-01-02"/>
    <x v="13"/>
    <s v="Ashley Garcia"/>
    <s v="Google Ads"/>
    <s v="Interested"/>
    <n v="30"/>
    <s v="Pending"/>
    <x v="0"/>
    <n v="0"/>
    <x v="4"/>
    <x v="1"/>
    <x v="0"/>
    <x v="0"/>
    <x v="0"/>
    <s v="Q1"/>
  </r>
  <r>
    <n v="100025"/>
    <s v="2025-01-02"/>
    <x v="14"/>
    <s v="Michael Clark"/>
    <s v="Website"/>
    <s v="No Answer"/>
    <n v="30"/>
    <s v="Completed"/>
    <x v="0"/>
    <n v="0"/>
    <x v="1"/>
    <x v="7"/>
    <x v="2"/>
    <x v="0"/>
    <x v="0"/>
    <s v="Q1"/>
  </r>
  <r>
    <n v="100026"/>
    <s v="2025-01-02"/>
    <x v="4"/>
    <s v="Emma Harris"/>
    <s v="Inbound Call"/>
    <s v="Callback Requested"/>
    <n v="8"/>
    <s v="Pending"/>
    <x v="0"/>
    <n v="0"/>
    <x v="4"/>
    <x v="4"/>
    <x v="1"/>
    <x v="0"/>
    <x v="0"/>
    <s v="Q1"/>
  </r>
  <r>
    <n v="100027"/>
    <s v="2025-01-02"/>
    <x v="3"/>
    <s v="William Harris"/>
    <s v="Facebook Ads"/>
    <s v="Not Interested"/>
    <n v="5"/>
    <s v="Not Required"/>
    <x v="0"/>
    <n v="0"/>
    <x v="0"/>
    <x v="1"/>
    <x v="0"/>
    <x v="0"/>
    <x v="0"/>
    <s v="Q1"/>
  </r>
  <r>
    <n v="100028"/>
    <s v="2025-01-02"/>
    <x v="14"/>
    <s v="Emma Jones"/>
    <s v="Outbound Campaign"/>
    <s v="Not Interested"/>
    <n v="21"/>
    <s v="Scheduled"/>
    <x v="0"/>
    <n v="0"/>
    <x v="2"/>
    <x v="0"/>
    <x v="0"/>
    <x v="0"/>
    <x v="0"/>
    <s v="Q1"/>
  </r>
  <r>
    <n v="100029"/>
    <s v="2025-01-02"/>
    <x v="5"/>
    <s v="John Martin"/>
    <s v="LinkedIn Ads"/>
    <s v="Not Interested"/>
    <n v="5"/>
    <s v="Pending"/>
    <x v="0"/>
    <n v="0"/>
    <x v="4"/>
    <x v="6"/>
    <x v="1"/>
    <x v="0"/>
    <x v="0"/>
    <s v="Q1"/>
  </r>
  <r>
    <n v="100030"/>
    <s v="2025-01-02"/>
    <x v="0"/>
    <s v="Joseph Jones"/>
    <s v="Facebook Ads"/>
    <s v="Callback Requested"/>
    <n v="9"/>
    <s v="Not Required"/>
    <x v="0"/>
    <n v="0"/>
    <x v="4"/>
    <x v="2"/>
    <x v="1"/>
    <x v="0"/>
    <x v="0"/>
    <s v="Q1"/>
  </r>
  <r>
    <n v="100031"/>
    <s v="2025-01-02"/>
    <x v="7"/>
    <s v="Amanda Taylor"/>
    <s v="Inbound Call"/>
    <s v="Interested"/>
    <n v="18"/>
    <s v="Scheduled"/>
    <x v="0"/>
    <n v="0"/>
    <x v="1"/>
    <x v="3"/>
    <x v="0"/>
    <x v="0"/>
    <x v="0"/>
    <s v="Q1"/>
  </r>
  <r>
    <n v="100032"/>
    <s v="2025-01-02"/>
    <x v="11"/>
    <s v="Jessica Thompson"/>
    <s v="Inbound Call"/>
    <s v="Connected"/>
    <n v="26"/>
    <s v="Pending"/>
    <x v="1"/>
    <n v="44340.18"/>
    <x v="1"/>
    <x v="1"/>
    <x v="2"/>
    <x v="0"/>
    <x v="0"/>
    <s v="Q1"/>
  </r>
  <r>
    <n v="100033"/>
    <s v="2025-01-02"/>
    <x v="4"/>
    <s v="Sophia Taylor"/>
    <s v="Facebook Ads"/>
    <s v="Busy"/>
    <n v="12"/>
    <s v="Scheduled"/>
    <x v="0"/>
    <n v="0"/>
    <x v="2"/>
    <x v="5"/>
    <x v="2"/>
    <x v="0"/>
    <x v="0"/>
    <s v="Q1"/>
  </r>
  <r>
    <n v="100034"/>
    <s v="2025-01-02"/>
    <x v="15"/>
    <s v="Emma Lewis"/>
    <s v="Email Campaign"/>
    <s v="Busy"/>
    <n v="1"/>
    <s v="Not Required"/>
    <x v="0"/>
    <n v="0"/>
    <x v="2"/>
    <x v="6"/>
    <x v="1"/>
    <x v="0"/>
    <x v="0"/>
    <s v="Q1"/>
  </r>
  <r>
    <n v="100035"/>
    <s v="2025-01-02"/>
    <x v="9"/>
    <s v="Jennifer Williams"/>
    <s v="LinkedIn Ads"/>
    <s v="No Answer"/>
    <n v="2"/>
    <s v="Scheduled"/>
    <x v="0"/>
    <n v="0"/>
    <x v="3"/>
    <x v="4"/>
    <x v="2"/>
    <x v="0"/>
    <x v="0"/>
    <s v="Q1"/>
  </r>
  <r>
    <n v="100036"/>
    <s v="2025-01-02"/>
    <x v="11"/>
    <s v="John Jones"/>
    <s v="Inbound Call"/>
    <s v="No Answer"/>
    <n v="3"/>
    <s v="Pending"/>
    <x v="0"/>
    <n v="0"/>
    <x v="0"/>
    <x v="0"/>
    <x v="2"/>
    <x v="0"/>
    <x v="0"/>
    <s v="Q1"/>
  </r>
  <r>
    <n v="100037"/>
    <s v="2025-01-02"/>
    <x v="3"/>
    <s v="Michael Smith"/>
    <s v="Referral"/>
    <s v="Callback Requested"/>
    <n v="14"/>
    <s v="Not Required"/>
    <x v="0"/>
    <n v="0"/>
    <x v="1"/>
    <x v="0"/>
    <x v="2"/>
    <x v="0"/>
    <x v="0"/>
    <s v="Q1"/>
  </r>
  <r>
    <n v="100038"/>
    <s v="2025-01-02"/>
    <x v="11"/>
    <s v="James Harris"/>
    <s v="Facebook Ads"/>
    <s v="Busy"/>
    <n v="10"/>
    <s v="Scheduled"/>
    <x v="0"/>
    <n v="0"/>
    <x v="4"/>
    <x v="5"/>
    <x v="0"/>
    <x v="0"/>
    <x v="0"/>
    <s v="Q1"/>
  </r>
  <r>
    <n v="100039"/>
    <s v="2025-01-02"/>
    <x v="1"/>
    <s v="David Miller"/>
    <s v="Google Ads"/>
    <s v="Busy"/>
    <n v="19"/>
    <s v="Not Required"/>
    <x v="0"/>
    <n v="0"/>
    <x v="0"/>
    <x v="5"/>
    <x v="0"/>
    <x v="0"/>
    <x v="0"/>
    <s v="Q1"/>
  </r>
  <r>
    <n v="100040"/>
    <s v="2025-01-03"/>
    <x v="3"/>
    <s v="Joseph Brown"/>
    <s v="Inbound Call"/>
    <s v="Busy"/>
    <n v="8"/>
    <s v="Not Required"/>
    <x v="0"/>
    <n v="0"/>
    <x v="0"/>
    <x v="1"/>
    <x v="2"/>
    <x v="0"/>
    <x v="0"/>
    <s v="Q1"/>
  </r>
  <r>
    <n v="100041"/>
    <s v="2025-01-03"/>
    <x v="2"/>
    <s v="William Lewis"/>
    <s v="Email Campaign"/>
    <s v="Connected"/>
    <n v="2"/>
    <s v="Pending"/>
    <x v="0"/>
    <n v="0"/>
    <x v="4"/>
    <x v="0"/>
    <x v="1"/>
    <x v="0"/>
    <x v="0"/>
    <s v="Q1"/>
  </r>
  <r>
    <n v="100042"/>
    <s v="2025-01-03"/>
    <x v="12"/>
    <s v="Jennifer Miller"/>
    <s v="Referral"/>
    <s v="Interested"/>
    <n v="10"/>
    <s v="Not Required"/>
    <x v="0"/>
    <n v="0"/>
    <x v="0"/>
    <x v="0"/>
    <x v="0"/>
    <x v="0"/>
    <x v="0"/>
    <s v="Q1"/>
  </r>
  <r>
    <n v="100043"/>
    <s v="2025-01-03"/>
    <x v="16"/>
    <s v="Sophia Miller"/>
    <s v="LinkedIn Ads"/>
    <s v="Connected"/>
    <n v="13"/>
    <s v="Completed"/>
    <x v="0"/>
    <n v="0"/>
    <x v="3"/>
    <x v="7"/>
    <x v="2"/>
    <x v="0"/>
    <x v="0"/>
    <s v="Q1"/>
  </r>
  <r>
    <n v="100044"/>
    <s v="2025-01-03"/>
    <x v="15"/>
    <s v="Jennifer Jackson"/>
    <s v="Referral"/>
    <s v="Interested"/>
    <n v="29"/>
    <s v="Not Required"/>
    <x v="0"/>
    <n v="0"/>
    <x v="2"/>
    <x v="3"/>
    <x v="0"/>
    <x v="0"/>
    <x v="0"/>
    <s v="Q1"/>
  </r>
  <r>
    <n v="100045"/>
    <s v="2025-01-03"/>
    <x v="17"/>
    <s v="Emily Wilson"/>
    <s v="Outbound Campaign"/>
    <s v="Callback Requested"/>
    <n v="21"/>
    <s v="Scheduled"/>
    <x v="0"/>
    <n v="0"/>
    <x v="1"/>
    <x v="7"/>
    <x v="1"/>
    <x v="0"/>
    <x v="0"/>
    <s v="Q1"/>
  </r>
  <r>
    <n v="100046"/>
    <s v="2025-01-03"/>
    <x v="7"/>
    <s v="Ashley Lewis"/>
    <s v="Website"/>
    <s v="Not Interested"/>
    <n v="12"/>
    <s v="Completed"/>
    <x v="0"/>
    <n v="0"/>
    <x v="2"/>
    <x v="4"/>
    <x v="0"/>
    <x v="0"/>
    <x v="0"/>
    <s v="Q1"/>
  </r>
  <r>
    <n v="100047"/>
    <s v="2025-01-03"/>
    <x v="18"/>
    <s v="Sophia White"/>
    <s v="Outbound Campaign"/>
    <s v="Callback Requested"/>
    <n v="23"/>
    <s v="Completed"/>
    <x v="0"/>
    <n v="0"/>
    <x v="1"/>
    <x v="0"/>
    <x v="0"/>
    <x v="0"/>
    <x v="0"/>
    <s v="Q1"/>
  </r>
  <r>
    <n v="100048"/>
    <s v="2025-01-03"/>
    <x v="12"/>
    <s v="Jennifer Martin"/>
    <s v="LinkedIn Ads"/>
    <s v="Busy"/>
    <n v="20"/>
    <s v="Not Required"/>
    <x v="0"/>
    <n v="0"/>
    <x v="2"/>
    <x v="4"/>
    <x v="1"/>
    <x v="0"/>
    <x v="0"/>
    <s v="Q1"/>
  </r>
  <r>
    <n v="100049"/>
    <s v="2025-01-03"/>
    <x v="17"/>
    <s v="John Harris"/>
    <s v="Outbound Campaign"/>
    <s v="No Answer"/>
    <n v="5"/>
    <s v="Pending"/>
    <x v="0"/>
    <n v="0"/>
    <x v="1"/>
    <x v="2"/>
    <x v="1"/>
    <x v="0"/>
    <x v="0"/>
    <s v="Q1"/>
  </r>
  <r>
    <n v="100050"/>
    <s v="2025-01-03"/>
    <x v="5"/>
    <s v="Sarah Lewis"/>
    <s v="Google Ads"/>
    <s v="No Answer"/>
    <n v="19"/>
    <s v="Not Required"/>
    <x v="0"/>
    <n v="0"/>
    <x v="0"/>
    <x v="3"/>
    <x v="0"/>
    <x v="0"/>
    <x v="0"/>
    <s v="Q1"/>
  </r>
  <r>
    <n v="100051"/>
    <s v="2025-01-03"/>
    <x v="19"/>
    <s v="James Miller"/>
    <s v="Google Ads"/>
    <s v="Busy"/>
    <n v="30"/>
    <s v="Scheduled"/>
    <x v="0"/>
    <n v="0"/>
    <x v="4"/>
    <x v="1"/>
    <x v="2"/>
    <x v="0"/>
    <x v="0"/>
    <s v="Q1"/>
  </r>
  <r>
    <n v="100052"/>
    <s v="2025-01-03"/>
    <x v="7"/>
    <s v="John Davis"/>
    <s v="Facebook Ads"/>
    <s v="Not Interested"/>
    <n v="29"/>
    <s v="Completed"/>
    <x v="0"/>
    <n v="0"/>
    <x v="1"/>
    <x v="7"/>
    <x v="2"/>
    <x v="0"/>
    <x v="0"/>
    <s v="Q1"/>
  </r>
  <r>
    <n v="100053"/>
    <s v="2025-01-03"/>
    <x v="2"/>
    <s v="Michael Miller"/>
    <s v="Referral"/>
    <s v="Not Interested"/>
    <n v="5"/>
    <s v="Pending"/>
    <x v="0"/>
    <n v="0"/>
    <x v="0"/>
    <x v="6"/>
    <x v="2"/>
    <x v="0"/>
    <x v="0"/>
    <s v="Q1"/>
  </r>
  <r>
    <n v="100054"/>
    <s v="2025-01-03"/>
    <x v="15"/>
    <s v="Ashley Martin"/>
    <s v="Referral"/>
    <s v="Interested"/>
    <n v="2"/>
    <s v="Not Required"/>
    <x v="0"/>
    <n v="0"/>
    <x v="2"/>
    <x v="2"/>
    <x v="0"/>
    <x v="0"/>
    <x v="0"/>
    <s v="Q1"/>
  </r>
  <r>
    <n v="100055"/>
    <s v="2025-01-03"/>
    <x v="5"/>
    <s v="Matthew Smith"/>
    <s v="Google Ads"/>
    <s v="Not Interested"/>
    <n v="6"/>
    <s v="Completed"/>
    <x v="0"/>
    <n v="0"/>
    <x v="2"/>
    <x v="5"/>
    <x v="1"/>
    <x v="0"/>
    <x v="0"/>
    <s v="Q1"/>
  </r>
  <r>
    <n v="100056"/>
    <s v="2025-01-03"/>
    <x v="5"/>
    <s v="Jennifer Anderson"/>
    <s v="Outbound Campaign"/>
    <s v="Callback Requested"/>
    <n v="28"/>
    <s v="Completed"/>
    <x v="0"/>
    <n v="0"/>
    <x v="3"/>
    <x v="7"/>
    <x v="2"/>
    <x v="0"/>
    <x v="0"/>
    <s v="Q1"/>
  </r>
  <r>
    <n v="100057"/>
    <s v="2025-01-03"/>
    <x v="0"/>
    <s v="Matthew Taylor"/>
    <s v="Email Campaign"/>
    <s v="Interested"/>
    <n v="28"/>
    <s v="Scheduled"/>
    <x v="0"/>
    <n v="0"/>
    <x v="2"/>
    <x v="5"/>
    <x v="0"/>
    <x v="0"/>
    <x v="0"/>
    <s v="Q1"/>
  </r>
  <r>
    <n v="100058"/>
    <s v="2025-01-03"/>
    <x v="7"/>
    <s v="Robert Anderson"/>
    <s v="Website"/>
    <s v="Callback Requested"/>
    <n v="4"/>
    <s v="Completed"/>
    <x v="0"/>
    <n v="0"/>
    <x v="4"/>
    <x v="5"/>
    <x v="1"/>
    <x v="0"/>
    <x v="0"/>
    <s v="Q1"/>
  </r>
  <r>
    <n v="100059"/>
    <s v="2025-01-03"/>
    <x v="2"/>
    <s v="Olivia Moore"/>
    <s v="Referral"/>
    <s v="Busy"/>
    <n v="16"/>
    <s v="Completed"/>
    <x v="0"/>
    <n v="0"/>
    <x v="1"/>
    <x v="1"/>
    <x v="0"/>
    <x v="0"/>
    <x v="0"/>
    <s v="Q1"/>
  </r>
  <r>
    <n v="100060"/>
    <s v="2025-01-03"/>
    <x v="17"/>
    <s v="Matthew Taylor"/>
    <s v="Facebook Ads"/>
    <s v="Callback Requested"/>
    <n v="14"/>
    <s v="Not Required"/>
    <x v="0"/>
    <n v="0"/>
    <x v="3"/>
    <x v="0"/>
    <x v="1"/>
    <x v="0"/>
    <x v="0"/>
    <s v="Q1"/>
  </r>
  <r>
    <n v="100061"/>
    <s v="2025-01-03"/>
    <x v="11"/>
    <s v="James Lewis"/>
    <s v="Website"/>
    <s v="Callback Requested"/>
    <n v="3"/>
    <s v="Completed"/>
    <x v="0"/>
    <n v="0"/>
    <x v="1"/>
    <x v="5"/>
    <x v="0"/>
    <x v="0"/>
    <x v="0"/>
    <s v="Q1"/>
  </r>
  <r>
    <n v="100062"/>
    <s v="2025-01-03"/>
    <x v="14"/>
    <s v="Olivia Jones"/>
    <s v="Google Ads"/>
    <s v="Interested"/>
    <n v="17"/>
    <s v="Completed"/>
    <x v="1"/>
    <n v="22834.29"/>
    <x v="4"/>
    <x v="4"/>
    <x v="1"/>
    <x v="0"/>
    <x v="0"/>
    <s v="Q1"/>
  </r>
  <r>
    <n v="100063"/>
    <s v="2025-01-03"/>
    <x v="8"/>
    <s v="Matthew Harris"/>
    <s v="Email Campaign"/>
    <s v="Interested"/>
    <n v="16"/>
    <s v="Scheduled"/>
    <x v="0"/>
    <n v="0"/>
    <x v="0"/>
    <x v="6"/>
    <x v="2"/>
    <x v="0"/>
    <x v="0"/>
    <s v="Q1"/>
  </r>
  <r>
    <n v="100064"/>
    <s v="2025-01-04"/>
    <x v="7"/>
    <s v="Joseph Davis"/>
    <s v="Referral"/>
    <s v="Interested"/>
    <n v="19"/>
    <s v="Not Required"/>
    <x v="0"/>
    <n v="0"/>
    <x v="4"/>
    <x v="5"/>
    <x v="0"/>
    <x v="0"/>
    <x v="0"/>
    <s v="Q1"/>
  </r>
  <r>
    <n v="100065"/>
    <s v="2025-01-04"/>
    <x v="11"/>
    <s v="William Thompson"/>
    <s v="Outbound Campaign"/>
    <s v="Busy"/>
    <n v="1"/>
    <s v="Pending"/>
    <x v="0"/>
    <n v="0"/>
    <x v="2"/>
    <x v="4"/>
    <x v="1"/>
    <x v="0"/>
    <x v="0"/>
    <s v="Q1"/>
  </r>
  <r>
    <n v="100066"/>
    <s v="2025-01-04"/>
    <x v="15"/>
    <s v="Matthew Johnson"/>
    <s v="LinkedIn Ads"/>
    <s v="Not Interested"/>
    <n v="30"/>
    <s v="Completed"/>
    <x v="0"/>
    <n v="0"/>
    <x v="0"/>
    <x v="4"/>
    <x v="2"/>
    <x v="0"/>
    <x v="0"/>
    <s v="Q1"/>
  </r>
  <r>
    <n v="100067"/>
    <s v="2025-01-04"/>
    <x v="15"/>
    <s v="Daniel Thomas"/>
    <s v="Outbound Campaign"/>
    <s v="Callback Requested"/>
    <n v="17"/>
    <s v="Not Required"/>
    <x v="0"/>
    <n v="0"/>
    <x v="3"/>
    <x v="0"/>
    <x v="1"/>
    <x v="0"/>
    <x v="0"/>
    <s v="Q1"/>
  </r>
  <r>
    <n v="100068"/>
    <s v="2025-01-04"/>
    <x v="11"/>
    <s v="Joseph Anderson"/>
    <s v="LinkedIn Ads"/>
    <s v="No Answer"/>
    <n v="7"/>
    <s v="Not Required"/>
    <x v="0"/>
    <n v="0"/>
    <x v="1"/>
    <x v="3"/>
    <x v="2"/>
    <x v="0"/>
    <x v="0"/>
    <s v="Q1"/>
  </r>
  <r>
    <n v="100069"/>
    <s v="2025-01-04"/>
    <x v="5"/>
    <s v="Sophia Williams"/>
    <s v="Referral"/>
    <s v="Interested"/>
    <n v="6"/>
    <s v="Pending"/>
    <x v="1"/>
    <n v="40128.26"/>
    <x v="4"/>
    <x v="2"/>
    <x v="1"/>
    <x v="0"/>
    <x v="0"/>
    <s v="Q1"/>
  </r>
  <r>
    <n v="100070"/>
    <s v="2025-01-04"/>
    <x v="1"/>
    <s v="Michael Jones"/>
    <s v="Website"/>
    <s v="Not Interested"/>
    <n v="24"/>
    <s v="Not Required"/>
    <x v="0"/>
    <n v="0"/>
    <x v="2"/>
    <x v="4"/>
    <x v="1"/>
    <x v="0"/>
    <x v="0"/>
    <s v="Q1"/>
  </r>
  <r>
    <n v="100071"/>
    <s v="2025-01-04"/>
    <x v="17"/>
    <s v="Robert Clark"/>
    <s v="Outbound Campaign"/>
    <s v="No Answer"/>
    <n v="9"/>
    <s v="Scheduled"/>
    <x v="0"/>
    <n v="0"/>
    <x v="0"/>
    <x v="5"/>
    <x v="2"/>
    <x v="0"/>
    <x v="0"/>
    <s v="Q1"/>
  </r>
  <r>
    <n v="100072"/>
    <s v="2025-01-04"/>
    <x v="12"/>
    <s v="Ashley Moore"/>
    <s v="LinkedIn Ads"/>
    <s v="Callback Requested"/>
    <n v="24"/>
    <s v="Scheduled"/>
    <x v="0"/>
    <n v="0"/>
    <x v="1"/>
    <x v="4"/>
    <x v="1"/>
    <x v="0"/>
    <x v="0"/>
    <s v="Q1"/>
  </r>
  <r>
    <n v="100073"/>
    <s v="2025-01-04"/>
    <x v="9"/>
    <s v="Christopher Garcia"/>
    <s v="LinkedIn Ads"/>
    <s v="Connected"/>
    <n v="27"/>
    <s v="Not Required"/>
    <x v="0"/>
    <n v="0"/>
    <x v="3"/>
    <x v="1"/>
    <x v="0"/>
    <x v="0"/>
    <x v="0"/>
    <s v="Q1"/>
  </r>
  <r>
    <n v="100074"/>
    <s v="2025-01-04"/>
    <x v="9"/>
    <s v="David Thomas"/>
    <s v="LinkedIn Ads"/>
    <s v="No Answer"/>
    <n v="3"/>
    <s v="Completed"/>
    <x v="0"/>
    <n v="0"/>
    <x v="1"/>
    <x v="3"/>
    <x v="1"/>
    <x v="0"/>
    <x v="0"/>
    <s v="Q1"/>
  </r>
  <r>
    <n v="100075"/>
    <s v="2025-01-04"/>
    <x v="17"/>
    <s v="Ashley Clark"/>
    <s v="Email Campaign"/>
    <s v="No Answer"/>
    <n v="6"/>
    <s v="Not Required"/>
    <x v="0"/>
    <n v="0"/>
    <x v="0"/>
    <x v="1"/>
    <x v="0"/>
    <x v="0"/>
    <x v="0"/>
    <s v="Q1"/>
  </r>
  <r>
    <n v="100076"/>
    <s v="2025-01-04"/>
    <x v="19"/>
    <s v="Jessica Miller"/>
    <s v="Google Ads"/>
    <s v="No Answer"/>
    <n v="15"/>
    <s v="Pending"/>
    <x v="0"/>
    <n v="0"/>
    <x v="0"/>
    <x v="7"/>
    <x v="0"/>
    <x v="0"/>
    <x v="0"/>
    <s v="Q1"/>
  </r>
  <r>
    <n v="100077"/>
    <s v="2025-01-04"/>
    <x v="19"/>
    <s v="Amanda Wilson"/>
    <s v="Referral"/>
    <s v="Busy"/>
    <n v="11"/>
    <s v="Completed"/>
    <x v="0"/>
    <n v="0"/>
    <x v="0"/>
    <x v="5"/>
    <x v="1"/>
    <x v="0"/>
    <x v="0"/>
    <s v="Q1"/>
  </r>
  <r>
    <n v="100078"/>
    <s v="2025-01-04"/>
    <x v="3"/>
    <s v="Olivia Moore"/>
    <s v="Referral"/>
    <s v="Not Interested"/>
    <n v="22"/>
    <s v="Scheduled"/>
    <x v="0"/>
    <n v="0"/>
    <x v="4"/>
    <x v="6"/>
    <x v="0"/>
    <x v="0"/>
    <x v="0"/>
    <s v="Q1"/>
  </r>
  <r>
    <n v="100079"/>
    <s v="2025-01-04"/>
    <x v="10"/>
    <s v="Michael Wilson"/>
    <s v="LinkedIn Ads"/>
    <s v="Callback Requested"/>
    <n v="8"/>
    <s v="Completed"/>
    <x v="0"/>
    <n v="0"/>
    <x v="1"/>
    <x v="2"/>
    <x v="0"/>
    <x v="0"/>
    <x v="0"/>
    <s v="Q1"/>
  </r>
  <r>
    <n v="100080"/>
    <s v="2025-01-05"/>
    <x v="3"/>
    <s v="Amanda Johnson"/>
    <s v="Outbound Campaign"/>
    <s v="Busy"/>
    <n v="14"/>
    <s v="Pending"/>
    <x v="0"/>
    <n v="0"/>
    <x v="3"/>
    <x v="4"/>
    <x v="1"/>
    <x v="0"/>
    <x v="0"/>
    <s v="Q1"/>
  </r>
  <r>
    <n v="100081"/>
    <s v="2025-01-05"/>
    <x v="17"/>
    <s v="Jennifer Anderson"/>
    <s v="Website"/>
    <s v="Not Interested"/>
    <n v="14"/>
    <s v="Pending"/>
    <x v="0"/>
    <n v="0"/>
    <x v="4"/>
    <x v="0"/>
    <x v="1"/>
    <x v="0"/>
    <x v="0"/>
    <s v="Q1"/>
  </r>
  <r>
    <n v="100082"/>
    <s v="2025-01-05"/>
    <x v="11"/>
    <s v="Daniel Lewis"/>
    <s v="Google Ads"/>
    <s v="No Answer"/>
    <n v="11"/>
    <s v="Not Required"/>
    <x v="0"/>
    <n v="0"/>
    <x v="4"/>
    <x v="7"/>
    <x v="0"/>
    <x v="0"/>
    <x v="0"/>
    <s v="Q1"/>
  </r>
  <r>
    <n v="100083"/>
    <s v="2025-01-05"/>
    <x v="6"/>
    <s v="Daniel Thomas"/>
    <s v="Inbound Call"/>
    <s v="Not Interested"/>
    <n v="25"/>
    <s v="Pending"/>
    <x v="0"/>
    <n v="0"/>
    <x v="1"/>
    <x v="5"/>
    <x v="1"/>
    <x v="0"/>
    <x v="0"/>
    <s v="Q1"/>
  </r>
  <r>
    <n v="100084"/>
    <s v="2025-01-05"/>
    <x v="5"/>
    <s v="Jennifer Thompson"/>
    <s v="Referral"/>
    <s v="Connected"/>
    <n v="11"/>
    <s v="Pending"/>
    <x v="1"/>
    <n v="30221.7"/>
    <x v="2"/>
    <x v="2"/>
    <x v="0"/>
    <x v="0"/>
    <x v="0"/>
    <s v="Q1"/>
  </r>
  <r>
    <n v="100085"/>
    <s v="2025-01-05"/>
    <x v="2"/>
    <s v="Jennifer Wilson"/>
    <s v="Google Ads"/>
    <s v="Callback Requested"/>
    <n v="3"/>
    <s v="Pending"/>
    <x v="0"/>
    <n v="0"/>
    <x v="0"/>
    <x v="4"/>
    <x v="1"/>
    <x v="0"/>
    <x v="0"/>
    <s v="Q1"/>
  </r>
  <r>
    <n v="100086"/>
    <s v="2025-01-05"/>
    <x v="6"/>
    <s v="John Wilson"/>
    <s v="Facebook Ads"/>
    <s v="No Answer"/>
    <n v="11"/>
    <s v="Scheduled"/>
    <x v="0"/>
    <n v="0"/>
    <x v="2"/>
    <x v="1"/>
    <x v="2"/>
    <x v="0"/>
    <x v="0"/>
    <s v="Q1"/>
  </r>
  <r>
    <n v="100087"/>
    <s v="2025-01-05"/>
    <x v="1"/>
    <s v="James Martin"/>
    <s v="Email Campaign"/>
    <s v="Callback Requested"/>
    <n v="8"/>
    <s v="Completed"/>
    <x v="0"/>
    <n v="0"/>
    <x v="0"/>
    <x v="7"/>
    <x v="0"/>
    <x v="0"/>
    <x v="0"/>
    <s v="Q1"/>
  </r>
  <r>
    <n v="100088"/>
    <s v="2025-01-05"/>
    <x v="18"/>
    <s v="Joseph Davis"/>
    <s v="Website"/>
    <s v="Not Interested"/>
    <n v="28"/>
    <s v="Completed"/>
    <x v="0"/>
    <n v="0"/>
    <x v="3"/>
    <x v="2"/>
    <x v="0"/>
    <x v="0"/>
    <x v="0"/>
    <s v="Q1"/>
  </r>
  <r>
    <n v="100089"/>
    <s v="2025-01-05"/>
    <x v="19"/>
    <s v="Emma Brown"/>
    <s v="Referral"/>
    <s v="Interested"/>
    <n v="12"/>
    <s v="Completed"/>
    <x v="1"/>
    <n v="68214.63"/>
    <x v="2"/>
    <x v="1"/>
    <x v="2"/>
    <x v="0"/>
    <x v="0"/>
    <s v="Q1"/>
  </r>
  <r>
    <n v="100090"/>
    <s v="2025-01-05"/>
    <x v="0"/>
    <s v="Amanda Miller"/>
    <s v="Referral"/>
    <s v="Interested"/>
    <n v="8"/>
    <s v="Not Required"/>
    <x v="0"/>
    <n v="0"/>
    <x v="4"/>
    <x v="0"/>
    <x v="1"/>
    <x v="0"/>
    <x v="0"/>
    <s v="Q1"/>
  </r>
  <r>
    <n v="100091"/>
    <s v="2025-01-05"/>
    <x v="18"/>
    <s v="Michael Davis"/>
    <s v="Outbound Campaign"/>
    <s v="Connected"/>
    <n v="18"/>
    <s v="Pending"/>
    <x v="0"/>
    <n v="0"/>
    <x v="1"/>
    <x v="1"/>
    <x v="0"/>
    <x v="0"/>
    <x v="0"/>
    <s v="Q1"/>
  </r>
  <r>
    <n v="100092"/>
    <s v="2025-01-05"/>
    <x v="8"/>
    <s v="Robert Wilson"/>
    <s v="Email Campaign"/>
    <s v="Callback Requested"/>
    <n v="15"/>
    <s v="Completed"/>
    <x v="0"/>
    <n v="0"/>
    <x v="0"/>
    <x v="0"/>
    <x v="0"/>
    <x v="0"/>
    <x v="0"/>
    <s v="Q1"/>
  </r>
  <r>
    <n v="100093"/>
    <s v="2025-01-05"/>
    <x v="9"/>
    <s v="Michael Moore"/>
    <s v="Outbound Campaign"/>
    <s v="Callback Requested"/>
    <n v="29"/>
    <s v="Scheduled"/>
    <x v="0"/>
    <n v="0"/>
    <x v="0"/>
    <x v="5"/>
    <x v="1"/>
    <x v="0"/>
    <x v="0"/>
    <s v="Q1"/>
  </r>
  <r>
    <n v="100094"/>
    <s v="2025-01-05"/>
    <x v="19"/>
    <s v="Emily Miller"/>
    <s v="Referral"/>
    <s v="Connected"/>
    <n v="19"/>
    <s v="Pending"/>
    <x v="0"/>
    <n v="0"/>
    <x v="3"/>
    <x v="3"/>
    <x v="1"/>
    <x v="0"/>
    <x v="0"/>
    <s v="Q1"/>
  </r>
  <r>
    <n v="100095"/>
    <s v="2025-01-05"/>
    <x v="1"/>
    <s v="Ashley Clark"/>
    <s v="Outbound Campaign"/>
    <s v="Busy"/>
    <n v="13"/>
    <s v="Scheduled"/>
    <x v="0"/>
    <n v="0"/>
    <x v="1"/>
    <x v="5"/>
    <x v="1"/>
    <x v="0"/>
    <x v="0"/>
    <s v="Q1"/>
  </r>
  <r>
    <n v="100096"/>
    <s v="2025-01-06"/>
    <x v="19"/>
    <s v="David Davis"/>
    <s v="Inbound Call"/>
    <s v="Connected"/>
    <n v="17"/>
    <s v="Completed"/>
    <x v="0"/>
    <n v="0"/>
    <x v="0"/>
    <x v="5"/>
    <x v="2"/>
    <x v="0"/>
    <x v="0"/>
    <s v="Q1"/>
  </r>
  <r>
    <n v="100097"/>
    <s v="2025-01-06"/>
    <x v="14"/>
    <s v="Olivia Wilson"/>
    <s v="Website"/>
    <s v="No Answer"/>
    <n v="23"/>
    <s v="Scheduled"/>
    <x v="0"/>
    <n v="0"/>
    <x v="3"/>
    <x v="4"/>
    <x v="0"/>
    <x v="0"/>
    <x v="0"/>
    <s v="Q1"/>
  </r>
  <r>
    <n v="100098"/>
    <s v="2025-01-06"/>
    <x v="14"/>
    <s v="Sarah Williams"/>
    <s v="Referral"/>
    <s v="Busy"/>
    <n v="23"/>
    <s v="Not Required"/>
    <x v="0"/>
    <n v="0"/>
    <x v="0"/>
    <x v="5"/>
    <x v="2"/>
    <x v="0"/>
    <x v="0"/>
    <s v="Q1"/>
  </r>
  <r>
    <n v="100099"/>
    <s v="2025-01-06"/>
    <x v="10"/>
    <s v="William Garcia"/>
    <s v="Website"/>
    <s v="Busy"/>
    <n v="27"/>
    <s v="Pending"/>
    <x v="0"/>
    <n v="0"/>
    <x v="3"/>
    <x v="0"/>
    <x v="0"/>
    <x v="0"/>
    <x v="0"/>
    <s v="Q1"/>
  </r>
  <r>
    <n v="100100"/>
    <s v="2025-01-06"/>
    <x v="12"/>
    <s v="Olivia Taylor"/>
    <s v="Website"/>
    <s v="Interested"/>
    <n v="21"/>
    <s v="Pending"/>
    <x v="1"/>
    <n v="16521.71"/>
    <x v="0"/>
    <x v="4"/>
    <x v="0"/>
    <x v="0"/>
    <x v="0"/>
    <s v="Q1"/>
  </r>
  <r>
    <n v="100101"/>
    <s v="2025-01-06"/>
    <x v="6"/>
    <s v="Emily Clark"/>
    <s v="Inbound Call"/>
    <s v="Callback Requested"/>
    <n v="12"/>
    <s v="Completed"/>
    <x v="0"/>
    <n v="0"/>
    <x v="2"/>
    <x v="1"/>
    <x v="1"/>
    <x v="0"/>
    <x v="0"/>
    <s v="Q1"/>
  </r>
  <r>
    <n v="100102"/>
    <s v="2025-01-06"/>
    <x v="9"/>
    <s v="Ashley Davis"/>
    <s v="Referral"/>
    <s v="No Answer"/>
    <n v="14"/>
    <s v="Scheduled"/>
    <x v="0"/>
    <n v="0"/>
    <x v="2"/>
    <x v="1"/>
    <x v="1"/>
    <x v="0"/>
    <x v="0"/>
    <s v="Q1"/>
  </r>
  <r>
    <n v="100103"/>
    <s v="2025-01-06"/>
    <x v="0"/>
    <s v="Jessica Moore"/>
    <s v="Email Campaign"/>
    <s v="Interested"/>
    <n v="25"/>
    <s v="Pending"/>
    <x v="0"/>
    <n v="0"/>
    <x v="4"/>
    <x v="3"/>
    <x v="0"/>
    <x v="0"/>
    <x v="0"/>
    <s v="Q1"/>
  </r>
  <r>
    <n v="100104"/>
    <s v="2025-01-06"/>
    <x v="19"/>
    <s v="Sophia Lewis"/>
    <s v="Outbound Campaign"/>
    <s v="No Answer"/>
    <n v="15"/>
    <s v="Completed"/>
    <x v="0"/>
    <n v="0"/>
    <x v="1"/>
    <x v="5"/>
    <x v="1"/>
    <x v="0"/>
    <x v="0"/>
    <s v="Q1"/>
  </r>
  <r>
    <n v="100105"/>
    <s v="2025-01-06"/>
    <x v="14"/>
    <s v="Isabella Martin"/>
    <s v="Inbound Call"/>
    <s v="Interested"/>
    <n v="27"/>
    <s v="Scheduled"/>
    <x v="0"/>
    <n v="0"/>
    <x v="3"/>
    <x v="0"/>
    <x v="1"/>
    <x v="0"/>
    <x v="0"/>
    <s v="Q1"/>
  </r>
  <r>
    <n v="100106"/>
    <s v="2025-01-06"/>
    <x v="8"/>
    <s v="Sophia Garcia"/>
    <s v="Referral"/>
    <s v="Connected"/>
    <n v="23"/>
    <s v="Scheduled"/>
    <x v="0"/>
    <n v="0"/>
    <x v="3"/>
    <x v="7"/>
    <x v="0"/>
    <x v="0"/>
    <x v="0"/>
    <s v="Q1"/>
  </r>
  <r>
    <n v="100107"/>
    <s v="2025-01-06"/>
    <x v="17"/>
    <s v="James Williams"/>
    <s v="Facebook Ads"/>
    <s v="Connected"/>
    <n v="10"/>
    <s v="Completed"/>
    <x v="0"/>
    <n v="0"/>
    <x v="0"/>
    <x v="7"/>
    <x v="0"/>
    <x v="0"/>
    <x v="0"/>
    <s v="Q1"/>
  </r>
  <r>
    <n v="100108"/>
    <s v="2025-01-06"/>
    <x v="8"/>
    <s v="John Smith"/>
    <s v="Inbound Call"/>
    <s v="Connected"/>
    <n v="6"/>
    <s v="Pending"/>
    <x v="0"/>
    <n v="0"/>
    <x v="1"/>
    <x v="0"/>
    <x v="0"/>
    <x v="0"/>
    <x v="0"/>
    <s v="Q1"/>
  </r>
  <r>
    <n v="100109"/>
    <s v="2025-01-06"/>
    <x v="1"/>
    <s v="Christopher Thomas"/>
    <s v="LinkedIn Ads"/>
    <s v="Interested"/>
    <n v="18"/>
    <s v="Scheduled"/>
    <x v="0"/>
    <n v="0"/>
    <x v="2"/>
    <x v="7"/>
    <x v="1"/>
    <x v="0"/>
    <x v="0"/>
    <s v="Q1"/>
  </r>
  <r>
    <n v="100110"/>
    <s v="2025-01-06"/>
    <x v="9"/>
    <s v="David Johnson"/>
    <s v="Referral"/>
    <s v="Busy"/>
    <n v="18"/>
    <s v="Not Required"/>
    <x v="0"/>
    <n v="0"/>
    <x v="2"/>
    <x v="6"/>
    <x v="0"/>
    <x v="0"/>
    <x v="0"/>
    <s v="Q1"/>
  </r>
  <r>
    <n v="100111"/>
    <s v="2025-01-06"/>
    <x v="1"/>
    <s v="Michael Wilson"/>
    <s v="LinkedIn Ads"/>
    <s v="No Answer"/>
    <n v="26"/>
    <s v="Not Required"/>
    <x v="0"/>
    <n v="0"/>
    <x v="2"/>
    <x v="0"/>
    <x v="1"/>
    <x v="0"/>
    <x v="0"/>
    <s v="Q1"/>
  </r>
  <r>
    <n v="100112"/>
    <s v="2025-01-06"/>
    <x v="0"/>
    <s v="Olivia Brown"/>
    <s v="Website"/>
    <s v="Callback Requested"/>
    <n v="25"/>
    <s v="Pending"/>
    <x v="0"/>
    <n v="0"/>
    <x v="4"/>
    <x v="1"/>
    <x v="1"/>
    <x v="0"/>
    <x v="0"/>
    <s v="Q1"/>
  </r>
  <r>
    <n v="100113"/>
    <s v="2025-01-06"/>
    <x v="18"/>
    <s v="Christopher Brown"/>
    <s v="Email Campaign"/>
    <s v="Busy"/>
    <n v="21"/>
    <s v="Completed"/>
    <x v="0"/>
    <n v="0"/>
    <x v="1"/>
    <x v="3"/>
    <x v="1"/>
    <x v="0"/>
    <x v="0"/>
    <s v="Q1"/>
  </r>
  <r>
    <n v="100114"/>
    <s v="2025-01-06"/>
    <x v="4"/>
    <s v="Sarah Garcia"/>
    <s v="Outbound Campaign"/>
    <s v="No Answer"/>
    <n v="3"/>
    <s v="Completed"/>
    <x v="0"/>
    <n v="0"/>
    <x v="3"/>
    <x v="0"/>
    <x v="2"/>
    <x v="0"/>
    <x v="0"/>
    <s v="Q1"/>
  </r>
  <r>
    <n v="100115"/>
    <s v="2025-01-06"/>
    <x v="15"/>
    <s v="Emily Garcia"/>
    <s v="LinkedIn Ads"/>
    <s v="Connected"/>
    <n v="15"/>
    <s v="Scheduled"/>
    <x v="0"/>
    <n v="0"/>
    <x v="4"/>
    <x v="5"/>
    <x v="0"/>
    <x v="0"/>
    <x v="0"/>
    <s v="Q1"/>
  </r>
  <r>
    <n v="100116"/>
    <s v="2025-01-06"/>
    <x v="3"/>
    <s v="Christopher Williams"/>
    <s v="Referral"/>
    <s v="No Answer"/>
    <n v="10"/>
    <s v="Pending"/>
    <x v="0"/>
    <n v="0"/>
    <x v="3"/>
    <x v="0"/>
    <x v="0"/>
    <x v="0"/>
    <x v="0"/>
    <s v="Q1"/>
  </r>
  <r>
    <n v="100117"/>
    <s v="2025-01-06"/>
    <x v="5"/>
    <s v="Amanda Lewis"/>
    <s v="Google Ads"/>
    <s v="Not Interested"/>
    <n v="7"/>
    <s v="Pending"/>
    <x v="0"/>
    <n v="0"/>
    <x v="0"/>
    <x v="2"/>
    <x v="1"/>
    <x v="0"/>
    <x v="0"/>
    <s v="Q1"/>
  </r>
  <r>
    <n v="100118"/>
    <s v="2025-01-06"/>
    <x v="2"/>
    <s v="Emma Jackson"/>
    <s v="Referral"/>
    <s v="Connected"/>
    <n v="27"/>
    <s v="Completed"/>
    <x v="0"/>
    <n v="0"/>
    <x v="2"/>
    <x v="0"/>
    <x v="1"/>
    <x v="0"/>
    <x v="0"/>
    <s v="Q1"/>
  </r>
  <r>
    <n v="100119"/>
    <s v="2025-01-06"/>
    <x v="3"/>
    <s v="John Jones"/>
    <s v="Website"/>
    <s v="Callback Requested"/>
    <n v="7"/>
    <s v="Completed"/>
    <x v="0"/>
    <n v="0"/>
    <x v="3"/>
    <x v="2"/>
    <x v="0"/>
    <x v="0"/>
    <x v="0"/>
    <s v="Q1"/>
  </r>
  <r>
    <n v="100120"/>
    <s v="2025-01-07"/>
    <x v="10"/>
    <s v="Isabella Harris"/>
    <s v="Email Campaign"/>
    <s v="Interested"/>
    <n v="20"/>
    <s v="Not Required"/>
    <x v="0"/>
    <n v="0"/>
    <x v="4"/>
    <x v="1"/>
    <x v="1"/>
    <x v="0"/>
    <x v="0"/>
    <s v="Q1"/>
  </r>
  <r>
    <n v="100121"/>
    <s v="2025-01-07"/>
    <x v="3"/>
    <s v="Jennifer Garcia"/>
    <s v="LinkedIn Ads"/>
    <s v="Not Interested"/>
    <n v="29"/>
    <s v="Not Required"/>
    <x v="0"/>
    <n v="0"/>
    <x v="4"/>
    <x v="5"/>
    <x v="0"/>
    <x v="0"/>
    <x v="0"/>
    <s v="Q1"/>
  </r>
  <r>
    <n v="100122"/>
    <s v="2025-01-07"/>
    <x v="6"/>
    <s v="John Thompson"/>
    <s v="Google Ads"/>
    <s v="No Answer"/>
    <n v="6"/>
    <s v="Scheduled"/>
    <x v="0"/>
    <n v="0"/>
    <x v="0"/>
    <x v="2"/>
    <x v="2"/>
    <x v="0"/>
    <x v="0"/>
    <s v="Q1"/>
  </r>
  <r>
    <n v="100123"/>
    <s v="2025-01-07"/>
    <x v="13"/>
    <s v="Emily Moore"/>
    <s v="Referral"/>
    <s v="Busy"/>
    <n v="13"/>
    <s v="Pending"/>
    <x v="0"/>
    <n v="0"/>
    <x v="1"/>
    <x v="5"/>
    <x v="0"/>
    <x v="0"/>
    <x v="0"/>
    <s v="Q1"/>
  </r>
  <r>
    <n v="100124"/>
    <s v="2025-01-07"/>
    <x v="7"/>
    <s v="Michael Harris"/>
    <s v="LinkedIn Ads"/>
    <s v="No Answer"/>
    <n v="3"/>
    <s v="Not Required"/>
    <x v="0"/>
    <n v="0"/>
    <x v="1"/>
    <x v="6"/>
    <x v="1"/>
    <x v="0"/>
    <x v="0"/>
    <s v="Q1"/>
  </r>
  <r>
    <n v="100125"/>
    <s v="2025-01-07"/>
    <x v="15"/>
    <s v="Jennifer Johnson"/>
    <s v="Referral"/>
    <s v="No Answer"/>
    <n v="4"/>
    <s v="Pending"/>
    <x v="0"/>
    <n v="0"/>
    <x v="2"/>
    <x v="0"/>
    <x v="2"/>
    <x v="0"/>
    <x v="0"/>
    <s v="Q1"/>
  </r>
  <r>
    <n v="100126"/>
    <s v="2025-01-07"/>
    <x v="16"/>
    <s v="Jessica Clark"/>
    <s v="Outbound Campaign"/>
    <s v="Connected"/>
    <n v="28"/>
    <s v="Completed"/>
    <x v="1"/>
    <n v="2697.69"/>
    <x v="1"/>
    <x v="2"/>
    <x v="2"/>
    <x v="0"/>
    <x v="0"/>
    <s v="Q1"/>
  </r>
  <r>
    <n v="100127"/>
    <s v="2025-01-07"/>
    <x v="16"/>
    <s v="Christopher Johnson"/>
    <s v="Website"/>
    <s v="Connected"/>
    <n v="7"/>
    <s v="Completed"/>
    <x v="1"/>
    <n v="5091.87"/>
    <x v="1"/>
    <x v="5"/>
    <x v="1"/>
    <x v="0"/>
    <x v="0"/>
    <s v="Q1"/>
  </r>
  <r>
    <n v="100128"/>
    <s v="2025-01-07"/>
    <x v="11"/>
    <s v="Olivia Jackson"/>
    <s v="Referral"/>
    <s v="Busy"/>
    <n v="20"/>
    <s v="Scheduled"/>
    <x v="0"/>
    <n v="0"/>
    <x v="4"/>
    <x v="4"/>
    <x v="0"/>
    <x v="0"/>
    <x v="0"/>
    <s v="Q1"/>
  </r>
  <r>
    <n v="100129"/>
    <s v="2025-01-07"/>
    <x v="14"/>
    <s v="William Smith"/>
    <s v="Facebook Ads"/>
    <s v="Not Interested"/>
    <n v="10"/>
    <s v="Completed"/>
    <x v="0"/>
    <n v="0"/>
    <x v="1"/>
    <x v="2"/>
    <x v="1"/>
    <x v="0"/>
    <x v="0"/>
    <s v="Q1"/>
  </r>
  <r>
    <n v="100130"/>
    <s v="2025-01-07"/>
    <x v="1"/>
    <s v="David Jones"/>
    <s v="Email Campaign"/>
    <s v="Callback Requested"/>
    <n v="15"/>
    <s v="Not Required"/>
    <x v="0"/>
    <n v="0"/>
    <x v="3"/>
    <x v="3"/>
    <x v="2"/>
    <x v="0"/>
    <x v="0"/>
    <s v="Q1"/>
  </r>
  <r>
    <n v="100131"/>
    <s v="2025-01-07"/>
    <x v="15"/>
    <s v="Jennifer Williams"/>
    <s v="Inbound Call"/>
    <s v="Busy"/>
    <n v="9"/>
    <s v="Pending"/>
    <x v="0"/>
    <n v="0"/>
    <x v="0"/>
    <x v="5"/>
    <x v="2"/>
    <x v="0"/>
    <x v="0"/>
    <s v="Q1"/>
  </r>
  <r>
    <n v="100132"/>
    <s v="2025-01-07"/>
    <x v="11"/>
    <s v="Jessica Thomas"/>
    <s v="Google Ads"/>
    <s v="Connected"/>
    <n v="29"/>
    <s v="Scheduled"/>
    <x v="0"/>
    <n v="0"/>
    <x v="4"/>
    <x v="4"/>
    <x v="1"/>
    <x v="0"/>
    <x v="0"/>
    <s v="Q1"/>
  </r>
  <r>
    <n v="100133"/>
    <s v="2025-01-07"/>
    <x v="9"/>
    <s v="Joseph White"/>
    <s v="Outbound Campaign"/>
    <s v="No Answer"/>
    <n v="20"/>
    <s v="Scheduled"/>
    <x v="0"/>
    <n v="0"/>
    <x v="0"/>
    <x v="4"/>
    <x v="1"/>
    <x v="0"/>
    <x v="0"/>
    <s v="Q1"/>
  </r>
  <r>
    <n v="100134"/>
    <s v="2025-01-07"/>
    <x v="7"/>
    <s v="Robert Miller"/>
    <s v="Email Campaign"/>
    <s v="Callback Requested"/>
    <n v="6"/>
    <s v="Pending"/>
    <x v="0"/>
    <n v="0"/>
    <x v="1"/>
    <x v="2"/>
    <x v="0"/>
    <x v="0"/>
    <x v="0"/>
    <s v="Q1"/>
  </r>
  <r>
    <n v="100135"/>
    <s v="2025-01-07"/>
    <x v="8"/>
    <s v="Sophia Jackson"/>
    <s v="Referral"/>
    <s v="Busy"/>
    <n v="30"/>
    <s v="Completed"/>
    <x v="0"/>
    <n v="0"/>
    <x v="3"/>
    <x v="5"/>
    <x v="2"/>
    <x v="0"/>
    <x v="0"/>
    <s v="Q1"/>
  </r>
  <r>
    <n v="100136"/>
    <s v="2025-01-07"/>
    <x v="8"/>
    <s v="Christopher White"/>
    <s v="Facebook Ads"/>
    <s v="Interested"/>
    <n v="18"/>
    <s v="Pending"/>
    <x v="1"/>
    <n v="13588.17"/>
    <x v="3"/>
    <x v="2"/>
    <x v="2"/>
    <x v="0"/>
    <x v="0"/>
    <s v="Q1"/>
  </r>
  <r>
    <n v="100137"/>
    <s v="2025-01-07"/>
    <x v="17"/>
    <s v="William Wilson"/>
    <s v="Inbound Call"/>
    <s v="Interested"/>
    <n v="30"/>
    <s v="Completed"/>
    <x v="1"/>
    <n v="26766.33"/>
    <x v="1"/>
    <x v="2"/>
    <x v="2"/>
    <x v="0"/>
    <x v="0"/>
    <s v="Q1"/>
  </r>
  <r>
    <n v="100138"/>
    <s v="2025-01-07"/>
    <x v="1"/>
    <s v="Matthew Jackson"/>
    <s v="LinkedIn Ads"/>
    <s v="Busy"/>
    <n v="12"/>
    <s v="Not Required"/>
    <x v="0"/>
    <n v="0"/>
    <x v="4"/>
    <x v="7"/>
    <x v="2"/>
    <x v="0"/>
    <x v="0"/>
    <s v="Q1"/>
  </r>
  <r>
    <n v="100139"/>
    <s v="2025-01-07"/>
    <x v="17"/>
    <s v="Isabella Harris"/>
    <s v="Facebook Ads"/>
    <s v="Not Interested"/>
    <n v="7"/>
    <s v="Not Required"/>
    <x v="0"/>
    <n v="0"/>
    <x v="3"/>
    <x v="4"/>
    <x v="0"/>
    <x v="0"/>
    <x v="0"/>
    <s v="Q1"/>
  </r>
  <r>
    <n v="100140"/>
    <s v="2025-01-07"/>
    <x v="11"/>
    <s v="Robert Smith"/>
    <s v="Referral"/>
    <s v="Interested"/>
    <n v="3"/>
    <s v="Pending"/>
    <x v="0"/>
    <n v="0"/>
    <x v="0"/>
    <x v="0"/>
    <x v="0"/>
    <x v="0"/>
    <x v="0"/>
    <s v="Q1"/>
  </r>
  <r>
    <n v="100141"/>
    <s v="2025-01-07"/>
    <x v="18"/>
    <s v="Emma Brown"/>
    <s v="Inbound Call"/>
    <s v="Callback Requested"/>
    <n v="22"/>
    <s v="Scheduled"/>
    <x v="0"/>
    <n v="0"/>
    <x v="0"/>
    <x v="2"/>
    <x v="1"/>
    <x v="0"/>
    <x v="0"/>
    <s v="Q1"/>
  </r>
  <r>
    <n v="100142"/>
    <s v="2025-01-08"/>
    <x v="5"/>
    <s v="William Williams"/>
    <s v="Referral"/>
    <s v="Callback Requested"/>
    <n v="19"/>
    <s v="Scheduled"/>
    <x v="0"/>
    <n v="0"/>
    <x v="0"/>
    <x v="1"/>
    <x v="1"/>
    <x v="0"/>
    <x v="0"/>
    <s v="Q1"/>
  </r>
  <r>
    <n v="100143"/>
    <s v="2025-01-08"/>
    <x v="2"/>
    <s v="Michael Thomas"/>
    <s v="Referral"/>
    <s v="Not Interested"/>
    <n v="5"/>
    <s v="Scheduled"/>
    <x v="0"/>
    <n v="0"/>
    <x v="0"/>
    <x v="1"/>
    <x v="2"/>
    <x v="0"/>
    <x v="0"/>
    <s v="Q1"/>
  </r>
  <r>
    <n v="100144"/>
    <s v="2025-01-08"/>
    <x v="9"/>
    <s v="Olivia Jones"/>
    <s v="Outbound Campaign"/>
    <s v="Connected"/>
    <n v="20"/>
    <s v="Scheduled"/>
    <x v="0"/>
    <n v="0"/>
    <x v="2"/>
    <x v="6"/>
    <x v="1"/>
    <x v="0"/>
    <x v="0"/>
    <s v="Q1"/>
  </r>
  <r>
    <n v="100145"/>
    <s v="2025-01-08"/>
    <x v="8"/>
    <s v="Ashley Davis"/>
    <s v="Referral"/>
    <s v="Not Interested"/>
    <n v="18"/>
    <s v="Pending"/>
    <x v="0"/>
    <n v="0"/>
    <x v="4"/>
    <x v="3"/>
    <x v="2"/>
    <x v="0"/>
    <x v="0"/>
    <s v="Q1"/>
  </r>
  <r>
    <n v="100146"/>
    <s v="2025-01-08"/>
    <x v="18"/>
    <s v="James Miller"/>
    <s v="Website"/>
    <s v="No Answer"/>
    <n v="21"/>
    <s v="Not Required"/>
    <x v="0"/>
    <n v="0"/>
    <x v="4"/>
    <x v="3"/>
    <x v="0"/>
    <x v="0"/>
    <x v="0"/>
    <s v="Q1"/>
  </r>
  <r>
    <n v="100147"/>
    <s v="2025-01-08"/>
    <x v="18"/>
    <s v="John Johnson"/>
    <s v="Facebook Ads"/>
    <s v="Connected"/>
    <n v="4"/>
    <s v="Completed"/>
    <x v="0"/>
    <n v="0"/>
    <x v="0"/>
    <x v="4"/>
    <x v="1"/>
    <x v="0"/>
    <x v="0"/>
    <s v="Q1"/>
  </r>
  <r>
    <n v="100148"/>
    <s v="2025-01-08"/>
    <x v="17"/>
    <s v="Michael Jones"/>
    <s v="Website"/>
    <s v="Callback Requested"/>
    <n v="4"/>
    <s v="Pending"/>
    <x v="0"/>
    <n v="0"/>
    <x v="3"/>
    <x v="1"/>
    <x v="0"/>
    <x v="0"/>
    <x v="0"/>
    <s v="Q1"/>
  </r>
  <r>
    <n v="100149"/>
    <s v="2025-01-08"/>
    <x v="4"/>
    <s v="Sophia Taylor"/>
    <s v="Outbound Campaign"/>
    <s v="Busy"/>
    <n v="17"/>
    <s v="Pending"/>
    <x v="0"/>
    <n v="0"/>
    <x v="2"/>
    <x v="7"/>
    <x v="1"/>
    <x v="0"/>
    <x v="0"/>
    <s v="Q1"/>
  </r>
  <r>
    <n v="100150"/>
    <s v="2025-01-08"/>
    <x v="4"/>
    <s v="Ashley Moore"/>
    <s v="Google Ads"/>
    <s v="Connected"/>
    <n v="15"/>
    <s v="Pending"/>
    <x v="1"/>
    <n v="43099.83"/>
    <x v="3"/>
    <x v="0"/>
    <x v="0"/>
    <x v="0"/>
    <x v="0"/>
    <s v="Q1"/>
  </r>
  <r>
    <n v="100151"/>
    <s v="2025-01-08"/>
    <x v="19"/>
    <s v="Jessica Jones"/>
    <s v="Google Ads"/>
    <s v="No Answer"/>
    <n v="16"/>
    <s v="Scheduled"/>
    <x v="0"/>
    <n v="0"/>
    <x v="2"/>
    <x v="5"/>
    <x v="0"/>
    <x v="0"/>
    <x v="0"/>
    <s v="Q1"/>
  </r>
  <r>
    <n v="100152"/>
    <s v="2025-01-08"/>
    <x v="12"/>
    <s v="Emily Jones"/>
    <s v="Email Campaign"/>
    <s v="No Answer"/>
    <n v="2"/>
    <s v="Scheduled"/>
    <x v="0"/>
    <n v="0"/>
    <x v="4"/>
    <x v="0"/>
    <x v="2"/>
    <x v="0"/>
    <x v="0"/>
    <s v="Q1"/>
  </r>
  <r>
    <n v="100153"/>
    <s v="2025-01-08"/>
    <x v="0"/>
    <s v="Emily Lewis"/>
    <s v="Google Ads"/>
    <s v="Interested"/>
    <n v="17"/>
    <s v="Completed"/>
    <x v="0"/>
    <n v="0"/>
    <x v="2"/>
    <x v="4"/>
    <x v="0"/>
    <x v="0"/>
    <x v="0"/>
    <s v="Q1"/>
  </r>
  <r>
    <n v="100154"/>
    <s v="2025-01-08"/>
    <x v="10"/>
    <s v="David Davis"/>
    <s v="Inbound Call"/>
    <s v="Callback Requested"/>
    <n v="7"/>
    <s v="Pending"/>
    <x v="0"/>
    <n v="0"/>
    <x v="3"/>
    <x v="2"/>
    <x v="1"/>
    <x v="0"/>
    <x v="0"/>
    <s v="Q1"/>
  </r>
  <r>
    <n v="100155"/>
    <s v="2025-01-08"/>
    <x v="2"/>
    <s v="Emma Thompson"/>
    <s v="Google Ads"/>
    <s v="Interested"/>
    <n v="19"/>
    <s v="Pending"/>
    <x v="0"/>
    <n v="0"/>
    <x v="1"/>
    <x v="3"/>
    <x v="1"/>
    <x v="0"/>
    <x v="0"/>
    <s v="Q1"/>
  </r>
  <r>
    <n v="100156"/>
    <s v="2025-01-08"/>
    <x v="1"/>
    <s v="Matthew Thompson"/>
    <s v="Facebook Ads"/>
    <s v="No Answer"/>
    <n v="10"/>
    <s v="Not Required"/>
    <x v="0"/>
    <n v="0"/>
    <x v="2"/>
    <x v="1"/>
    <x v="0"/>
    <x v="0"/>
    <x v="0"/>
    <s v="Q1"/>
  </r>
  <r>
    <n v="100157"/>
    <s v="2025-01-08"/>
    <x v="3"/>
    <s v="David Thompson"/>
    <s v="Facebook Ads"/>
    <s v="Interested"/>
    <n v="25"/>
    <s v="Not Required"/>
    <x v="1"/>
    <n v="6411.82"/>
    <x v="3"/>
    <x v="5"/>
    <x v="0"/>
    <x v="0"/>
    <x v="0"/>
    <s v="Q1"/>
  </r>
  <r>
    <n v="100158"/>
    <s v="2025-01-08"/>
    <x v="3"/>
    <s v="David Taylor"/>
    <s v="Facebook Ads"/>
    <s v="Not Interested"/>
    <n v="7"/>
    <s v="Completed"/>
    <x v="0"/>
    <n v="0"/>
    <x v="4"/>
    <x v="0"/>
    <x v="0"/>
    <x v="0"/>
    <x v="0"/>
    <s v="Q1"/>
  </r>
  <r>
    <n v="100159"/>
    <s v="2025-01-08"/>
    <x v="0"/>
    <s v="Isabella Jones"/>
    <s v="LinkedIn Ads"/>
    <s v="No Answer"/>
    <n v="18"/>
    <s v="Scheduled"/>
    <x v="0"/>
    <n v="0"/>
    <x v="4"/>
    <x v="3"/>
    <x v="0"/>
    <x v="0"/>
    <x v="0"/>
    <s v="Q1"/>
  </r>
  <r>
    <n v="100160"/>
    <s v="2025-01-08"/>
    <x v="15"/>
    <s v="Michael Williams"/>
    <s v="Referral"/>
    <s v="Interested"/>
    <n v="29"/>
    <s v="Not Required"/>
    <x v="0"/>
    <n v="0"/>
    <x v="3"/>
    <x v="0"/>
    <x v="1"/>
    <x v="0"/>
    <x v="0"/>
    <s v="Q1"/>
  </r>
  <r>
    <n v="100161"/>
    <s v="2025-01-08"/>
    <x v="12"/>
    <s v="Olivia Martin"/>
    <s v="Email Campaign"/>
    <s v="Callback Requested"/>
    <n v="2"/>
    <s v="Pending"/>
    <x v="0"/>
    <n v="0"/>
    <x v="4"/>
    <x v="1"/>
    <x v="2"/>
    <x v="0"/>
    <x v="0"/>
    <s v="Q1"/>
  </r>
  <r>
    <n v="100162"/>
    <s v="2025-01-09"/>
    <x v="7"/>
    <s v="Sophia Miller"/>
    <s v="LinkedIn Ads"/>
    <s v="No Answer"/>
    <n v="29"/>
    <s v="Scheduled"/>
    <x v="0"/>
    <n v="0"/>
    <x v="1"/>
    <x v="2"/>
    <x v="1"/>
    <x v="0"/>
    <x v="0"/>
    <s v="Q1"/>
  </r>
  <r>
    <n v="100163"/>
    <s v="2025-01-09"/>
    <x v="16"/>
    <s v="Joseph Thomas"/>
    <s v="Email Campaign"/>
    <s v="Callback Requested"/>
    <n v="11"/>
    <s v="Not Required"/>
    <x v="0"/>
    <n v="0"/>
    <x v="3"/>
    <x v="1"/>
    <x v="2"/>
    <x v="0"/>
    <x v="0"/>
    <s v="Q1"/>
  </r>
  <r>
    <n v="100164"/>
    <s v="2025-01-09"/>
    <x v="7"/>
    <s v="Matthew Jones"/>
    <s v="Outbound Campaign"/>
    <s v="Not Interested"/>
    <n v="22"/>
    <s v="Scheduled"/>
    <x v="0"/>
    <n v="0"/>
    <x v="2"/>
    <x v="0"/>
    <x v="1"/>
    <x v="0"/>
    <x v="0"/>
    <s v="Q1"/>
  </r>
  <r>
    <n v="100165"/>
    <s v="2025-01-09"/>
    <x v="10"/>
    <s v="Sarah Johnson"/>
    <s v="Facebook Ads"/>
    <s v="No Answer"/>
    <n v="10"/>
    <s v="Pending"/>
    <x v="0"/>
    <n v="0"/>
    <x v="1"/>
    <x v="0"/>
    <x v="1"/>
    <x v="0"/>
    <x v="0"/>
    <s v="Q1"/>
  </r>
  <r>
    <n v="100166"/>
    <s v="2025-01-09"/>
    <x v="6"/>
    <s v="Isabella Wilson"/>
    <s v="Referral"/>
    <s v="Busy"/>
    <n v="17"/>
    <s v="Scheduled"/>
    <x v="0"/>
    <n v="0"/>
    <x v="0"/>
    <x v="3"/>
    <x v="1"/>
    <x v="0"/>
    <x v="0"/>
    <s v="Q1"/>
  </r>
  <r>
    <n v="100167"/>
    <s v="2025-01-09"/>
    <x v="2"/>
    <s v="Robert Garcia"/>
    <s v="Facebook Ads"/>
    <s v="Connected"/>
    <n v="29"/>
    <s v="Completed"/>
    <x v="0"/>
    <n v="0"/>
    <x v="4"/>
    <x v="4"/>
    <x v="0"/>
    <x v="0"/>
    <x v="0"/>
    <s v="Q1"/>
  </r>
  <r>
    <n v="100168"/>
    <s v="2025-01-09"/>
    <x v="9"/>
    <s v="Jennifer Davis"/>
    <s v="Website"/>
    <s v="Connected"/>
    <n v="3"/>
    <s v="Pending"/>
    <x v="0"/>
    <n v="0"/>
    <x v="0"/>
    <x v="3"/>
    <x v="0"/>
    <x v="0"/>
    <x v="0"/>
    <s v="Q1"/>
  </r>
  <r>
    <n v="100169"/>
    <s v="2025-01-09"/>
    <x v="1"/>
    <s v="Daniel Miller"/>
    <s v="Outbound Campaign"/>
    <s v="Interested"/>
    <n v="3"/>
    <s v="Scheduled"/>
    <x v="1"/>
    <n v="47645.27"/>
    <x v="2"/>
    <x v="1"/>
    <x v="2"/>
    <x v="0"/>
    <x v="0"/>
    <s v="Q1"/>
  </r>
  <r>
    <n v="100170"/>
    <s v="2025-01-09"/>
    <x v="7"/>
    <s v="Emily Anderson"/>
    <s v="Inbound Call"/>
    <s v="Busy"/>
    <n v="11"/>
    <s v="Scheduled"/>
    <x v="0"/>
    <n v="0"/>
    <x v="1"/>
    <x v="3"/>
    <x v="1"/>
    <x v="0"/>
    <x v="0"/>
    <s v="Q1"/>
  </r>
  <r>
    <n v="100171"/>
    <s v="2025-01-09"/>
    <x v="11"/>
    <s v="Joseph Moore"/>
    <s v="Outbound Campaign"/>
    <s v="Callback Requested"/>
    <n v="23"/>
    <s v="Pending"/>
    <x v="0"/>
    <n v="0"/>
    <x v="0"/>
    <x v="5"/>
    <x v="0"/>
    <x v="0"/>
    <x v="0"/>
    <s v="Q1"/>
  </r>
  <r>
    <n v="100172"/>
    <s v="2025-01-09"/>
    <x v="2"/>
    <s v="Amanda Davis"/>
    <s v="Website"/>
    <s v="No Answer"/>
    <n v="5"/>
    <s v="Completed"/>
    <x v="0"/>
    <n v="0"/>
    <x v="1"/>
    <x v="3"/>
    <x v="1"/>
    <x v="0"/>
    <x v="0"/>
    <s v="Q1"/>
  </r>
  <r>
    <n v="100173"/>
    <s v="2025-01-09"/>
    <x v="12"/>
    <s v="Ashley Wilson"/>
    <s v="Inbound Call"/>
    <s v="Not Interested"/>
    <n v="24"/>
    <s v="Pending"/>
    <x v="0"/>
    <n v="0"/>
    <x v="1"/>
    <x v="3"/>
    <x v="2"/>
    <x v="0"/>
    <x v="0"/>
    <s v="Q1"/>
  </r>
  <r>
    <n v="100174"/>
    <s v="2025-01-09"/>
    <x v="5"/>
    <s v="Ashley Martin"/>
    <s v="Facebook Ads"/>
    <s v="Not Interested"/>
    <n v="27"/>
    <s v="Not Required"/>
    <x v="0"/>
    <n v="0"/>
    <x v="1"/>
    <x v="5"/>
    <x v="2"/>
    <x v="0"/>
    <x v="0"/>
    <s v="Q1"/>
  </r>
  <r>
    <n v="100175"/>
    <s v="2025-01-09"/>
    <x v="1"/>
    <s v="Ashley White"/>
    <s v="Facebook Ads"/>
    <s v="Interested"/>
    <n v="29"/>
    <s v="Pending"/>
    <x v="0"/>
    <n v="0"/>
    <x v="2"/>
    <x v="1"/>
    <x v="2"/>
    <x v="0"/>
    <x v="0"/>
    <s v="Q1"/>
  </r>
  <r>
    <n v="100176"/>
    <s v="2025-01-09"/>
    <x v="9"/>
    <s v="Emily Moore"/>
    <s v="Outbound Campaign"/>
    <s v="Busy"/>
    <n v="19"/>
    <s v="Pending"/>
    <x v="0"/>
    <n v="0"/>
    <x v="0"/>
    <x v="2"/>
    <x v="2"/>
    <x v="0"/>
    <x v="0"/>
    <s v="Q1"/>
  </r>
  <r>
    <n v="100177"/>
    <s v="2025-01-09"/>
    <x v="11"/>
    <s v="Joseph Thomas"/>
    <s v="LinkedIn Ads"/>
    <s v="Connected"/>
    <n v="28"/>
    <s v="Not Required"/>
    <x v="0"/>
    <n v="0"/>
    <x v="1"/>
    <x v="3"/>
    <x v="2"/>
    <x v="0"/>
    <x v="0"/>
    <s v="Q1"/>
  </r>
  <r>
    <n v="100178"/>
    <s v="2025-01-09"/>
    <x v="6"/>
    <s v="Joseph Smith"/>
    <s v="LinkedIn Ads"/>
    <s v="Not Interested"/>
    <n v="7"/>
    <s v="Scheduled"/>
    <x v="0"/>
    <n v="0"/>
    <x v="1"/>
    <x v="4"/>
    <x v="1"/>
    <x v="0"/>
    <x v="0"/>
    <s v="Q1"/>
  </r>
  <r>
    <n v="100179"/>
    <s v="2025-01-09"/>
    <x v="11"/>
    <s v="Daniel Harris"/>
    <s v="Google Ads"/>
    <s v="Busy"/>
    <n v="27"/>
    <s v="Not Required"/>
    <x v="0"/>
    <n v="0"/>
    <x v="3"/>
    <x v="6"/>
    <x v="0"/>
    <x v="0"/>
    <x v="0"/>
    <s v="Q1"/>
  </r>
  <r>
    <n v="100180"/>
    <s v="2025-01-09"/>
    <x v="12"/>
    <s v="David Moore"/>
    <s v="Outbound Campaign"/>
    <s v="Interested"/>
    <n v="27"/>
    <s v="Pending"/>
    <x v="1"/>
    <n v="70146.740000000005"/>
    <x v="2"/>
    <x v="3"/>
    <x v="2"/>
    <x v="0"/>
    <x v="0"/>
    <s v="Q1"/>
  </r>
  <r>
    <n v="100181"/>
    <s v="2025-01-09"/>
    <x v="1"/>
    <s v="David Moore"/>
    <s v="LinkedIn Ads"/>
    <s v="No Answer"/>
    <n v="24"/>
    <s v="Completed"/>
    <x v="0"/>
    <n v="0"/>
    <x v="3"/>
    <x v="5"/>
    <x v="1"/>
    <x v="0"/>
    <x v="0"/>
    <s v="Q1"/>
  </r>
  <r>
    <n v="100182"/>
    <s v="2025-01-10"/>
    <x v="3"/>
    <s v="Olivia White"/>
    <s v="LinkedIn Ads"/>
    <s v="Not Interested"/>
    <n v="24"/>
    <s v="Not Required"/>
    <x v="0"/>
    <n v="0"/>
    <x v="0"/>
    <x v="5"/>
    <x v="1"/>
    <x v="0"/>
    <x v="0"/>
    <s v="Q1"/>
  </r>
  <r>
    <n v="100183"/>
    <s v="2025-01-10"/>
    <x v="13"/>
    <s v="Ashley Martin"/>
    <s v="Facebook Ads"/>
    <s v="Busy"/>
    <n v="28"/>
    <s v="Completed"/>
    <x v="0"/>
    <n v="0"/>
    <x v="4"/>
    <x v="3"/>
    <x v="0"/>
    <x v="0"/>
    <x v="0"/>
    <s v="Q1"/>
  </r>
  <r>
    <n v="100184"/>
    <s v="2025-01-10"/>
    <x v="4"/>
    <s v="James Moore"/>
    <s v="Outbound Campaign"/>
    <s v="Busy"/>
    <n v="23"/>
    <s v="Completed"/>
    <x v="0"/>
    <n v="0"/>
    <x v="0"/>
    <x v="1"/>
    <x v="1"/>
    <x v="0"/>
    <x v="0"/>
    <s v="Q1"/>
  </r>
  <r>
    <n v="100185"/>
    <s v="2025-01-10"/>
    <x v="6"/>
    <s v="Matthew Martin"/>
    <s v="Email Campaign"/>
    <s v="Connected"/>
    <n v="23"/>
    <s v="Not Required"/>
    <x v="0"/>
    <n v="0"/>
    <x v="1"/>
    <x v="4"/>
    <x v="1"/>
    <x v="0"/>
    <x v="0"/>
    <s v="Q1"/>
  </r>
  <r>
    <n v="100186"/>
    <s v="2025-01-10"/>
    <x v="1"/>
    <s v="John Williams"/>
    <s v="Email Campaign"/>
    <s v="Interested"/>
    <n v="4"/>
    <s v="Completed"/>
    <x v="0"/>
    <n v="0"/>
    <x v="4"/>
    <x v="5"/>
    <x v="1"/>
    <x v="0"/>
    <x v="0"/>
    <s v="Q1"/>
  </r>
  <r>
    <n v="100187"/>
    <s v="2025-01-10"/>
    <x v="6"/>
    <s v="Olivia Clark"/>
    <s v="Outbound Campaign"/>
    <s v="Callback Requested"/>
    <n v="27"/>
    <s v="Scheduled"/>
    <x v="0"/>
    <n v="0"/>
    <x v="3"/>
    <x v="0"/>
    <x v="1"/>
    <x v="0"/>
    <x v="0"/>
    <s v="Q1"/>
  </r>
  <r>
    <n v="100188"/>
    <s v="2025-01-10"/>
    <x v="8"/>
    <s v="Christopher Harris"/>
    <s v="Outbound Campaign"/>
    <s v="Not Interested"/>
    <n v="6"/>
    <s v="Completed"/>
    <x v="0"/>
    <n v="0"/>
    <x v="3"/>
    <x v="2"/>
    <x v="1"/>
    <x v="0"/>
    <x v="0"/>
    <s v="Q1"/>
  </r>
  <r>
    <n v="100189"/>
    <s v="2025-01-10"/>
    <x v="16"/>
    <s v="Isabella Garcia"/>
    <s v="Google Ads"/>
    <s v="Connected"/>
    <n v="6"/>
    <s v="Scheduled"/>
    <x v="0"/>
    <n v="0"/>
    <x v="0"/>
    <x v="7"/>
    <x v="2"/>
    <x v="0"/>
    <x v="0"/>
    <s v="Q1"/>
  </r>
  <r>
    <n v="100190"/>
    <s v="2025-01-10"/>
    <x v="7"/>
    <s v="James Taylor"/>
    <s v="Referral"/>
    <s v="No Answer"/>
    <n v="15"/>
    <s v="Scheduled"/>
    <x v="0"/>
    <n v="0"/>
    <x v="4"/>
    <x v="2"/>
    <x v="1"/>
    <x v="0"/>
    <x v="0"/>
    <s v="Q1"/>
  </r>
  <r>
    <n v="100191"/>
    <s v="2025-01-10"/>
    <x v="19"/>
    <s v="John Johnson"/>
    <s v="Facebook Ads"/>
    <s v="Not Interested"/>
    <n v="10"/>
    <s v="Completed"/>
    <x v="0"/>
    <n v="0"/>
    <x v="2"/>
    <x v="0"/>
    <x v="1"/>
    <x v="0"/>
    <x v="0"/>
    <s v="Q1"/>
  </r>
  <r>
    <n v="100192"/>
    <s v="2025-01-10"/>
    <x v="14"/>
    <s v="Olivia Clark"/>
    <s v="Referral"/>
    <s v="Busy"/>
    <n v="30"/>
    <s v="Scheduled"/>
    <x v="0"/>
    <n v="0"/>
    <x v="3"/>
    <x v="1"/>
    <x v="2"/>
    <x v="0"/>
    <x v="0"/>
    <s v="Q1"/>
  </r>
  <r>
    <n v="100193"/>
    <s v="2025-01-10"/>
    <x v="2"/>
    <s v="Christopher Thompson"/>
    <s v="Facebook Ads"/>
    <s v="Busy"/>
    <n v="15"/>
    <s v="Completed"/>
    <x v="0"/>
    <n v="0"/>
    <x v="0"/>
    <x v="1"/>
    <x v="1"/>
    <x v="0"/>
    <x v="0"/>
    <s v="Q1"/>
  </r>
  <r>
    <n v="100194"/>
    <s v="2025-01-10"/>
    <x v="16"/>
    <s v="David Clark"/>
    <s v="LinkedIn Ads"/>
    <s v="Interested"/>
    <n v="25"/>
    <s v="Scheduled"/>
    <x v="0"/>
    <n v="0"/>
    <x v="1"/>
    <x v="3"/>
    <x v="0"/>
    <x v="0"/>
    <x v="0"/>
    <s v="Q1"/>
  </r>
  <r>
    <n v="100195"/>
    <s v="2025-01-10"/>
    <x v="2"/>
    <s v="Jessica Clark"/>
    <s v="Email Campaign"/>
    <s v="No Answer"/>
    <n v="1"/>
    <s v="Completed"/>
    <x v="0"/>
    <n v="0"/>
    <x v="1"/>
    <x v="5"/>
    <x v="0"/>
    <x v="0"/>
    <x v="0"/>
    <s v="Q1"/>
  </r>
  <r>
    <n v="100196"/>
    <s v="2025-01-10"/>
    <x v="9"/>
    <s v="Matthew Wilson"/>
    <s v="Google Ads"/>
    <s v="Busy"/>
    <n v="27"/>
    <s v="Not Required"/>
    <x v="0"/>
    <n v="0"/>
    <x v="2"/>
    <x v="3"/>
    <x v="2"/>
    <x v="0"/>
    <x v="0"/>
    <s v="Q1"/>
  </r>
  <r>
    <n v="100197"/>
    <s v="2025-01-10"/>
    <x v="16"/>
    <s v="Sarah Williams"/>
    <s v="Outbound Campaign"/>
    <s v="Not Interested"/>
    <n v="7"/>
    <s v="Scheduled"/>
    <x v="0"/>
    <n v="0"/>
    <x v="0"/>
    <x v="2"/>
    <x v="0"/>
    <x v="0"/>
    <x v="0"/>
    <s v="Q1"/>
  </r>
  <r>
    <n v="100198"/>
    <s v="2025-01-10"/>
    <x v="15"/>
    <s v="Daniel Jackson"/>
    <s v="Referral"/>
    <s v="Connected"/>
    <n v="29"/>
    <s v="Not Required"/>
    <x v="1"/>
    <n v="43837.78"/>
    <x v="4"/>
    <x v="2"/>
    <x v="0"/>
    <x v="0"/>
    <x v="0"/>
    <s v="Q1"/>
  </r>
  <r>
    <n v="100199"/>
    <s v="2025-01-11"/>
    <x v="7"/>
    <s v="Sarah Thomas"/>
    <s v="Google Ads"/>
    <s v="Interested"/>
    <n v="12"/>
    <s v="Completed"/>
    <x v="0"/>
    <n v="0"/>
    <x v="2"/>
    <x v="7"/>
    <x v="0"/>
    <x v="0"/>
    <x v="0"/>
    <s v="Q1"/>
  </r>
  <r>
    <n v="100200"/>
    <s v="2025-01-11"/>
    <x v="6"/>
    <s v="Robert Smith"/>
    <s v="Website"/>
    <s v="Callback Requested"/>
    <n v="18"/>
    <s v="Pending"/>
    <x v="0"/>
    <n v="0"/>
    <x v="3"/>
    <x v="5"/>
    <x v="2"/>
    <x v="0"/>
    <x v="0"/>
    <s v="Q1"/>
  </r>
  <r>
    <n v="100201"/>
    <s v="2025-01-11"/>
    <x v="12"/>
    <s v="Amanda Brown"/>
    <s v="Facebook Ads"/>
    <s v="Not Interested"/>
    <n v="3"/>
    <s v="Scheduled"/>
    <x v="0"/>
    <n v="0"/>
    <x v="1"/>
    <x v="0"/>
    <x v="2"/>
    <x v="0"/>
    <x v="0"/>
    <s v="Q1"/>
  </r>
  <r>
    <n v="100202"/>
    <s v="2025-01-11"/>
    <x v="8"/>
    <s v="Sarah White"/>
    <s v="Inbound Call"/>
    <s v="Interested"/>
    <n v="5"/>
    <s v="Not Required"/>
    <x v="0"/>
    <n v="0"/>
    <x v="3"/>
    <x v="1"/>
    <x v="2"/>
    <x v="0"/>
    <x v="0"/>
    <s v="Q1"/>
  </r>
  <r>
    <n v="100203"/>
    <s v="2025-01-11"/>
    <x v="11"/>
    <s v="Olivia Harris"/>
    <s v="Outbound Campaign"/>
    <s v="Not Interested"/>
    <n v="4"/>
    <s v="Scheduled"/>
    <x v="0"/>
    <n v="0"/>
    <x v="2"/>
    <x v="4"/>
    <x v="2"/>
    <x v="0"/>
    <x v="0"/>
    <s v="Q1"/>
  </r>
  <r>
    <n v="100204"/>
    <s v="2025-01-11"/>
    <x v="19"/>
    <s v="David Williams"/>
    <s v="Email Campaign"/>
    <s v="No Answer"/>
    <n v="15"/>
    <s v="Completed"/>
    <x v="0"/>
    <n v="0"/>
    <x v="0"/>
    <x v="7"/>
    <x v="1"/>
    <x v="0"/>
    <x v="0"/>
    <s v="Q1"/>
  </r>
  <r>
    <n v="100205"/>
    <s v="2025-01-11"/>
    <x v="16"/>
    <s v="Emma Thompson"/>
    <s v="Google Ads"/>
    <s v="Busy"/>
    <n v="28"/>
    <s v="Not Required"/>
    <x v="0"/>
    <n v="0"/>
    <x v="4"/>
    <x v="6"/>
    <x v="0"/>
    <x v="0"/>
    <x v="0"/>
    <s v="Q1"/>
  </r>
  <r>
    <n v="100206"/>
    <s v="2025-01-11"/>
    <x v="15"/>
    <s v="Jennifer Thompson"/>
    <s v="Email Campaign"/>
    <s v="No Answer"/>
    <n v="26"/>
    <s v="Not Required"/>
    <x v="0"/>
    <n v="0"/>
    <x v="1"/>
    <x v="2"/>
    <x v="1"/>
    <x v="0"/>
    <x v="0"/>
    <s v="Q1"/>
  </r>
  <r>
    <n v="100207"/>
    <s v="2025-01-11"/>
    <x v="18"/>
    <s v="Sarah Anderson"/>
    <s v="Referral"/>
    <s v="Callback Requested"/>
    <n v="4"/>
    <s v="Scheduled"/>
    <x v="0"/>
    <n v="0"/>
    <x v="3"/>
    <x v="1"/>
    <x v="0"/>
    <x v="0"/>
    <x v="0"/>
    <s v="Q1"/>
  </r>
  <r>
    <n v="100208"/>
    <s v="2025-01-11"/>
    <x v="8"/>
    <s v="Michael Anderson"/>
    <s v="Referral"/>
    <s v="Callback Requested"/>
    <n v="29"/>
    <s v="Not Required"/>
    <x v="0"/>
    <n v="0"/>
    <x v="1"/>
    <x v="3"/>
    <x v="2"/>
    <x v="0"/>
    <x v="0"/>
    <s v="Q1"/>
  </r>
  <r>
    <n v="100209"/>
    <s v="2025-01-11"/>
    <x v="4"/>
    <s v="Robert Johnson"/>
    <s v="Referral"/>
    <s v="Not Interested"/>
    <n v="15"/>
    <s v="Scheduled"/>
    <x v="0"/>
    <n v="0"/>
    <x v="2"/>
    <x v="5"/>
    <x v="2"/>
    <x v="0"/>
    <x v="0"/>
    <s v="Q1"/>
  </r>
  <r>
    <n v="100210"/>
    <s v="2025-01-11"/>
    <x v="9"/>
    <s v="Emily Davis"/>
    <s v="Outbound Campaign"/>
    <s v="Callback Requested"/>
    <n v="26"/>
    <s v="Scheduled"/>
    <x v="0"/>
    <n v="0"/>
    <x v="1"/>
    <x v="7"/>
    <x v="1"/>
    <x v="0"/>
    <x v="0"/>
    <s v="Q1"/>
  </r>
  <r>
    <n v="100211"/>
    <s v="2025-01-11"/>
    <x v="16"/>
    <s v="Jessica Davis"/>
    <s v="Google Ads"/>
    <s v="Connected"/>
    <n v="26"/>
    <s v="Not Required"/>
    <x v="0"/>
    <n v="0"/>
    <x v="4"/>
    <x v="4"/>
    <x v="0"/>
    <x v="0"/>
    <x v="0"/>
    <s v="Q1"/>
  </r>
  <r>
    <n v="100212"/>
    <s v="2025-01-11"/>
    <x v="10"/>
    <s v="John Miller"/>
    <s v="Outbound Campaign"/>
    <s v="Interested"/>
    <n v="1"/>
    <s v="Pending"/>
    <x v="0"/>
    <n v="0"/>
    <x v="2"/>
    <x v="5"/>
    <x v="2"/>
    <x v="0"/>
    <x v="0"/>
    <s v="Q1"/>
  </r>
  <r>
    <n v="100213"/>
    <s v="2025-01-11"/>
    <x v="8"/>
    <s v="Sophia Harris"/>
    <s v="LinkedIn Ads"/>
    <s v="Callback Requested"/>
    <n v="6"/>
    <s v="Pending"/>
    <x v="0"/>
    <n v="0"/>
    <x v="2"/>
    <x v="1"/>
    <x v="2"/>
    <x v="0"/>
    <x v="0"/>
    <s v="Q1"/>
  </r>
  <r>
    <n v="100214"/>
    <s v="2025-01-11"/>
    <x v="2"/>
    <s v="James Williams"/>
    <s v="Inbound Call"/>
    <s v="Not Interested"/>
    <n v="15"/>
    <s v="Completed"/>
    <x v="0"/>
    <n v="0"/>
    <x v="3"/>
    <x v="2"/>
    <x v="0"/>
    <x v="0"/>
    <x v="0"/>
    <s v="Q1"/>
  </r>
  <r>
    <n v="100215"/>
    <s v="2025-01-11"/>
    <x v="16"/>
    <s v="Isabella Miller"/>
    <s v="Facebook Ads"/>
    <s v="Not Interested"/>
    <n v="2"/>
    <s v="Scheduled"/>
    <x v="0"/>
    <n v="0"/>
    <x v="2"/>
    <x v="0"/>
    <x v="2"/>
    <x v="0"/>
    <x v="0"/>
    <s v="Q1"/>
  </r>
  <r>
    <n v="100216"/>
    <s v="2025-01-11"/>
    <x v="10"/>
    <s v="Amanda Garcia"/>
    <s v="Outbound Campaign"/>
    <s v="No Answer"/>
    <n v="2"/>
    <s v="Completed"/>
    <x v="0"/>
    <n v="0"/>
    <x v="2"/>
    <x v="2"/>
    <x v="1"/>
    <x v="0"/>
    <x v="0"/>
    <s v="Q1"/>
  </r>
  <r>
    <n v="100217"/>
    <s v="2025-01-11"/>
    <x v="11"/>
    <s v="Emma Brown"/>
    <s v="LinkedIn Ads"/>
    <s v="No Answer"/>
    <n v="23"/>
    <s v="Scheduled"/>
    <x v="0"/>
    <n v="0"/>
    <x v="1"/>
    <x v="1"/>
    <x v="2"/>
    <x v="0"/>
    <x v="0"/>
    <s v="Q1"/>
  </r>
  <r>
    <n v="100218"/>
    <s v="2025-01-11"/>
    <x v="1"/>
    <s v="Christopher Moore"/>
    <s v="Website"/>
    <s v="Connected"/>
    <n v="2"/>
    <s v="Pending"/>
    <x v="0"/>
    <n v="0"/>
    <x v="3"/>
    <x v="4"/>
    <x v="2"/>
    <x v="0"/>
    <x v="0"/>
    <s v="Q1"/>
  </r>
  <r>
    <n v="100219"/>
    <s v="2025-01-11"/>
    <x v="19"/>
    <s v="David Harris"/>
    <s v="Facebook Ads"/>
    <s v="Interested"/>
    <n v="17"/>
    <s v="Pending"/>
    <x v="0"/>
    <n v="0"/>
    <x v="0"/>
    <x v="1"/>
    <x v="1"/>
    <x v="0"/>
    <x v="0"/>
    <s v="Q1"/>
  </r>
  <r>
    <n v="100220"/>
    <s v="2025-01-12"/>
    <x v="2"/>
    <s v="Jessica Smith"/>
    <s v="Inbound Call"/>
    <s v="No Answer"/>
    <n v="15"/>
    <s v="Pending"/>
    <x v="0"/>
    <n v="0"/>
    <x v="4"/>
    <x v="6"/>
    <x v="1"/>
    <x v="0"/>
    <x v="0"/>
    <s v="Q1"/>
  </r>
  <r>
    <n v="100221"/>
    <s v="2025-01-12"/>
    <x v="10"/>
    <s v="Robert Martin"/>
    <s v="Facebook Ads"/>
    <s v="Callback Requested"/>
    <n v="18"/>
    <s v="Completed"/>
    <x v="0"/>
    <n v="0"/>
    <x v="3"/>
    <x v="0"/>
    <x v="1"/>
    <x v="0"/>
    <x v="0"/>
    <s v="Q1"/>
  </r>
  <r>
    <n v="100222"/>
    <s v="2025-01-12"/>
    <x v="0"/>
    <s v="Sophia Harris"/>
    <s v="Google Ads"/>
    <s v="Connected"/>
    <n v="19"/>
    <s v="Scheduled"/>
    <x v="1"/>
    <n v="7182.07"/>
    <x v="2"/>
    <x v="5"/>
    <x v="0"/>
    <x v="0"/>
    <x v="0"/>
    <s v="Q1"/>
  </r>
  <r>
    <n v="100223"/>
    <s v="2025-01-12"/>
    <x v="3"/>
    <s v="Michael Martin"/>
    <s v="Facebook Ads"/>
    <s v="Callback Requested"/>
    <n v="21"/>
    <s v="Scheduled"/>
    <x v="0"/>
    <n v="0"/>
    <x v="0"/>
    <x v="1"/>
    <x v="0"/>
    <x v="0"/>
    <x v="0"/>
    <s v="Q1"/>
  </r>
  <r>
    <n v="100224"/>
    <s v="2025-01-12"/>
    <x v="16"/>
    <s v="Isabella Taylor"/>
    <s v="Website"/>
    <s v="Interested"/>
    <n v="17"/>
    <s v="Not Required"/>
    <x v="0"/>
    <n v="0"/>
    <x v="4"/>
    <x v="0"/>
    <x v="1"/>
    <x v="0"/>
    <x v="0"/>
    <s v="Q1"/>
  </r>
  <r>
    <n v="100225"/>
    <s v="2025-01-12"/>
    <x v="3"/>
    <s v="Daniel Garcia"/>
    <s v="Google Ads"/>
    <s v="Connected"/>
    <n v="18"/>
    <s v="Completed"/>
    <x v="0"/>
    <n v="0"/>
    <x v="0"/>
    <x v="0"/>
    <x v="0"/>
    <x v="0"/>
    <x v="0"/>
    <s v="Q1"/>
  </r>
  <r>
    <n v="100226"/>
    <s v="2025-01-12"/>
    <x v="16"/>
    <s v="Emily Thompson"/>
    <s v="Facebook Ads"/>
    <s v="Callback Requested"/>
    <n v="13"/>
    <s v="Scheduled"/>
    <x v="0"/>
    <n v="0"/>
    <x v="2"/>
    <x v="3"/>
    <x v="0"/>
    <x v="0"/>
    <x v="0"/>
    <s v="Q1"/>
  </r>
  <r>
    <n v="100227"/>
    <s v="2025-01-12"/>
    <x v="11"/>
    <s v="Amanda Brown"/>
    <s v="LinkedIn Ads"/>
    <s v="Busy"/>
    <n v="14"/>
    <s v="Not Required"/>
    <x v="0"/>
    <n v="0"/>
    <x v="2"/>
    <x v="5"/>
    <x v="0"/>
    <x v="0"/>
    <x v="0"/>
    <s v="Q1"/>
  </r>
  <r>
    <n v="100228"/>
    <s v="2025-01-12"/>
    <x v="11"/>
    <s v="Jessica Johnson"/>
    <s v="Outbound Campaign"/>
    <s v="Busy"/>
    <n v="4"/>
    <s v="Scheduled"/>
    <x v="0"/>
    <n v="0"/>
    <x v="4"/>
    <x v="5"/>
    <x v="0"/>
    <x v="0"/>
    <x v="0"/>
    <s v="Q1"/>
  </r>
  <r>
    <n v="100229"/>
    <s v="2025-01-12"/>
    <x v="11"/>
    <s v="Joseph Jackson"/>
    <s v="Facebook Ads"/>
    <s v="Busy"/>
    <n v="3"/>
    <s v="Not Required"/>
    <x v="0"/>
    <n v="0"/>
    <x v="4"/>
    <x v="7"/>
    <x v="2"/>
    <x v="0"/>
    <x v="0"/>
    <s v="Q1"/>
  </r>
  <r>
    <n v="100230"/>
    <s v="2025-01-12"/>
    <x v="7"/>
    <s v="Ashley Moore"/>
    <s v="Referral"/>
    <s v="Busy"/>
    <n v="3"/>
    <s v="Pending"/>
    <x v="0"/>
    <n v="0"/>
    <x v="3"/>
    <x v="2"/>
    <x v="0"/>
    <x v="0"/>
    <x v="0"/>
    <s v="Q1"/>
  </r>
  <r>
    <n v="100231"/>
    <s v="2025-01-12"/>
    <x v="6"/>
    <s v="Emily Clark"/>
    <s v="Referral"/>
    <s v="Connected"/>
    <n v="17"/>
    <s v="Not Required"/>
    <x v="0"/>
    <n v="0"/>
    <x v="0"/>
    <x v="2"/>
    <x v="1"/>
    <x v="0"/>
    <x v="0"/>
    <s v="Q1"/>
  </r>
  <r>
    <n v="100232"/>
    <s v="2025-01-12"/>
    <x v="8"/>
    <s v="Sophia Harris"/>
    <s v="LinkedIn Ads"/>
    <s v="Callback Requested"/>
    <n v="7"/>
    <s v="Scheduled"/>
    <x v="0"/>
    <n v="0"/>
    <x v="2"/>
    <x v="5"/>
    <x v="0"/>
    <x v="0"/>
    <x v="0"/>
    <s v="Q1"/>
  </r>
  <r>
    <n v="100233"/>
    <s v="2025-01-12"/>
    <x v="12"/>
    <s v="Robert Davis"/>
    <s v="Google Ads"/>
    <s v="Busy"/>
    <n v="12"/>
    <s v="Completed"/>
    <x v="0"/>
    <n v="0"/>
    <x v="0"/>
    <x v="3"/>
    <x v="1"/>
    <x v="0"/>
    <x v="0"/>
    <s v="Q1"/>
  </r>
  <r>
    <n v="100234"/>
    <s v="2025-01-12"/>
    <x v="18"/>
    <s v="Emily Taylor"/>
    <s v="LinkedIn Ads"/>
    <s v="Interested"/>
    <n v="1"/>
    <s v="Not Required"/>
    <x v="0"/>
    <n v="0"/>
    <x v="2"/>
    <x v="7"/>
    <x v="2"/>
    <x v="0"/>
    <x v="0"/>
    <s v="Q1"/>
  </r>
  <r>
    <n v="100235"/>
    <s v="2025-01-13"/>
    <x v="17"/>
    <s v="Emma Jackson"/>
    <s v="Google Ads"/>
    <s v="Connected"/>
    <n v="3"/>
    <s v="Completed"/>
    <x v="0"/>
    <n v="0"/>
    <x v="2"/>
    <x v="0"/>
    <x v="0"/>
    <x v="0"/>
    <x v="0"/>
    <s v="Q1"/>
  </r>
  <r>
    <n v="100236"/>
    <s v="2025-01-13"/>
    <x v="7"/>
    <s v="Jennifer Jones"/>
    <s v="Facebook Ads"/>
    <s v="Callback Requested"/>
    <n v="23"/>
    <s v="Scheduled"/>
    <x v="0"/>
    <n v="0"/>
    <x v="3"/>
    <x v="2"/>
    <x v="1"/>
    <x v="0"/>
    <x v="0"/>
    <s v="Q1"/>
  </r>
  <r>
    <n v="100237"/>
    <s v="2025-01-13"/>
    <x v="3"/>
    <s v="Daniel Brown"/>
    <s v="Referral"/>
    <s v="Interested"/>
    <n v="10"/>
    <s v="Not Required"/>
    <x v="1"/>
    <n v="52649.15"/>
    <x v="1"/>
    <x v="3"/>
    <x v="2"/>
    <x v="0"/>
    <x v="0"/>
    <s v="Q1"/>
  </r>
  <r>
    <n v="100238"/>
    <s v="2025-01-13"/>
    <x v="3"/>
    <s v="Olivia Garcia"/>
    <s v="Email Campaign"/>
    <s v="Callback Requested"/>
    <n v="15"/>
    <s v="Not Required"/>
    <x v="0"/>
    <n v="0"/>
    <x v="4"/>
    <x v="0"/>
    <x v="0"/>
    <x v="0"/>
    <x v="0"/>
    <s v="Q1"/>
  </r>
  <r>
    <n v="100239"/>
    <s v="2025-01-13"/>
    <x v="0"/>
    <s v="Robert Clark"/>
    <s v="Website"/>
    <s v="Interested"/>
    <n v="18"/>
    <s v="Completed"/>
    <x v="0"/>
    <n v="0"/>
    <x v="0"/>
    <x v="0"/>
    <x v="2"/>
    <x v="0"/>
    <x v="0"/>
    <s v="Q1"/>
  </r>
  <r>
    <n v="100240"/>
    <s v="2025-01-13"/>
    <x v="2"/>
    <s v="Jennifer Smith"/>
    <s v="LinkedIn Ads"/>
    <s v="Connected"/>
    <n v="6"/>
    <s v="Scheduled"/>
    <x v="1"/>
    <n v="6785.93"/>
    <x v="1"/>
    <x v="5"/>
    <x v="1"/>
    <x v="0"/>
    <x v="0"/>
    <s v="Q1"/>
  </r>
  <r>
    <n v="100241"/>
    <s v="2025-01-13"/>
    <x v="4"/>
    <s v="James Miller"/>
    <s v="Referral"/>
    <s v="Callback Requested"/>
    <n v="6"/>
    <s v="Completed"/>
    <x v="0"/>
    <n v="0"/>
    <x v="3"/>
    <x v="5"/>
    <x v="2"/>
    <x v="0"/>
    <x v="0"/>
    <s v="Q1"/>
  </r>
  <r>
    <n v="100242"/>
    <s v="2025-01-13"/>
    <x v="1"/>
    <s v="Isabella Wilson"/>
    <s v="Google Ads"/>
    <s v="No Answer"/>
    <n v="17"/>
    <s v="Pending"/>
    <x v="0"/>
    <n v="0"/>
    <x v="3"/>
    <x v="3"/>
    <x v="0"/>
    <x v="0"/>
    <x v="0"/>
    <s v="Q1"/>
  </r>
  <r>
    <n v="100243"/>
    <s v="2025-01-13"/>
    <x v="8"/>
    <s v="Ashley Wilson"/>
    <s v="Referral"/>
    <s v="No Answer"/>
    <n v="14"/>
    <s v="Pending"/>
    <x v="0"/>
    <n v="0"/>
    <x v="0"/>
    <x v="5"/>
    <x v="2"/>
    <x v="0"/>
    <x v="0"/>
    <s v="Q1"/>
  </r>
  <r>
    <n v="100244"/>
    <s v="2025-01-13"/>
    <x v="6"/>
    <s v="Michael Martin"/>
    <s v="LinkedIn Ads"/>
    <s v="Busy"/>
    <n v="20"/>
    <s v="Scheduled"/>
    <x v="0"/>
    <n v="0"/>
    <x v="4"/>
    <x v="3"/>
    <x v="0"/>
    <x v="0"/>
    <x v="0"/>
    <s v="Q1"/>
  </r>
  <r>
    <n v="100245"/>
    <s v="2025-01-13"/>
    <x v="0"/>
    <s v="Michael Smith"/>
    <s v="Email Campaign"/>
    <s v="Busy"/>
    <n v="11"/>
    <s v="Not Required"/>
    <x v="0"/>
    <n v="0"/>
    <x v="4"/>
    <x v="1"/>
    <x v="1"/>
    <x v="0"/>
    <x v="0"/>
    <s v="Q1"/>
  </r>
  <r>
    <n v="100246"/>
    <s v="2025-01-13"/>
    <x v="12"/>
    <s v="Ashley Clark"/>
    <s v="Email Campaign"/>
    <s v="Not Interested"/>
    <n v="22"/>
    <s v="Not Required"/>
    <x v="0"/>
    <n v="0"/>
    <x v="3"/>
    <x v="3"/>
    <x v="0"/>
    <x v="0"/>
    <x v="0"/>
    <s v="Q1"/>
  </r>
  <r>
    <n v="100247"/>
    <s v="2025-01-13"/>
    <x v="13"/>
    <s v="Isabella Anderson"/>
    <s v="Referral"/>
    <s v="No Answer"/>
    <n v="25"/>
    <s v="Pending"/>
    <x v="0"/>
    <n v="0"/>
    <x v="2"/>
    <x v="1"/>
    <x v="2"/>
    <x v="0"/>
    <x v="0"/>
    <s v="Q1"/>
  </r>
  <r>
    <n v="100248"/>
    <s v="2025-01-13"/>
    <x v="17"/>
    <s v="Joseph Miller"/>
    <s v="Google Ads"/>
    <s v="Busy"/>
    <n v="23"/>
    <s v="Completed"/>
    <x v="0"/>
    <n v="0"/>
    <x v="1"/>
    <x v="5"/>
    <x v="2"/>
    <x v="0"/>
    <x v="0"/>
    <s v="Q1"/>
  </r>
  <r>
    <n v="100249"/>
    <s v="2025-01-13"/>
    <x v="18"/>
    <s v="Joseph Harris"/>
    <s v="Email Campaign"/>
    <s v="Not Interested"/>
    <n v="25"/>
    <s v="Scheduled"/>
    <x v="0"/>
    <n v="0"/>
    <x v="0"/>
    <x v="6"/>
    <x v="0"/>
    <x v="0"/>
    <x v="0"/>
    <s v="Q1"/>
  </r>
  <r>
    <n v="100250"/>
    <s v="2025-01-13"/>
    <x v="7"/>
    <s v="Sophia Taylor"/>
    <s v="LinkedIn Ads"/>
    <s v="Interested"/>
    <n v="21"/>
    <s v="Pending"/>
    <x v="0"/>
    <n v="0"/>
    <x v="1"/>
    <x v="3"/>
    <x v="1"/>
    <x v="0"/>
    <x v="0"/>
    <s v="Q1"/>
  </r>
  <r>
    <n v="100251"/>
    <s v="2025-01-13"/>
    <x v="17"/>
    <s v="Sophia Moore"/>
    <s v="Website"/>
    <s v="Interested"/>
    <n v="13"/>
    <s v="Not Required"/>
    <x v="0"/>
    <n v="0"/>
    <x v="0"/>
    <x v="4"/>
    <x v="2"/>
    <x v="0"/>
    <x v="0"/>
    <s v="Q1"/>
  </r>
  <r>
    <n v="100252"/>
    <s v="2025-01-13"/>
    <x v="10"/>
    <s v="John Thompson"/>
    <s v="LinkedIn Ads"/>
    <s v="No Answer"/>
    <n v="3"/>
    <s v="Scheduled"/>
    <x v="0"/>
    <n v="0"/>
    <x v="1"/>
    <x v="7"/>
    <x v="2"/>
    <x v="0"/>
    <x v="0"/>
    <s v="Q1"/>
  </r>
  <r>
    <n v="100253"/>
    <s v="2025-01-13"/>
    <x v="9"/>
    <s v="Ashley Thompson"/>
    <s v="Website"/>
    <s v="Connected"/>
    <n v="15"/>
    <s v="Not Required"/>
    <x v="0"/>
    <n v="0"/>
    <x v="2"/>
    <x v="5"/>
    <x v="1"/>
    <x v="0"/>
    <x v="0"/>
    <s v="Q1"/>
  </r>
  <r>
    <n v="100254"/>
    <s v="2025-01-13"/>
    <x v="15"/>
    <s v="James Lewis"/>
    <s v="Website"/>
    <s v="Connected"/>
    <n v="1"/>
    <s v="Not Required"/>
    <x v="0"/>
    <n v="0"/>
    <x v="1"/>
    <x v="1"/>
    <x v="2"/>
    <x v="0"/>
    <x v="0"/>
    <s v="Q1"/>
  </r>
  <r>
    <n v="100255"/>
    <s v="2025-01-13"/>
    <x v="0"/>
    <s v="William Lewis"/>
    <s v="Website"/>
    <s v="No Answer"/>
    <n v="11"/>
    <s v="Not Required"/>
    <x v="0"/>
    <n v="0"/>
    <x v="4"/>
    <x v="4"/>
    <x v="2"/>
    <x v="0"/>
    <x v="0"/>
    <s v="Q1"/>
  </r>
  <r>
    <n v="100256"/>
    <s v="2025-01-14"/>
    <x v="3"/>
    <s v="Sarah Williams"/>
    <s v="Outbound Campaign"/>
    <s v="No Answer"/>
    <n v="17"/>
    <s v="Pending"/>
    <x v="0"/>
    <n v="0"/>
    <x v="1"/>
    <x v="0"/>
    <x v="1"/>
    <x v="0"/>
    <x v="0"/>
    <s v="Q1"/>
  </r>
  <r>
    <n v="100257"/>
    <s v="2025-01-14"/>
    <x v="16"/>
    <s v="David Brown"/>
    <s v="Referral"/>
    <s v="No Answer"/>
    <n v="23"/>
    <s v="Pending"/>
    <x v="0"/>
    <n v="0"/>
    <x v="4"/>
    <x v="3"/>
    <x v="0"/>
    <x v="0"/>
    <x v="0"/>
    <s v="Q1"/>
  </r>
  <r>
    <n v="100258"/>
    <s v="2025-01-14"/>
    <x v="5"/>
    <s v="David Taylor"/>
    <s v="Referral"/>
    <s v="Interested"/>
    <n v="28"/>
    <s v="Completed"/>
    <x v="0"/>
    <n v="0"/>
    <x v="0"/>
    <x v="4"/>
    <x v="1"/>
    <x v="0"/>
    <x v="0"/>
    <s v="Q1"/>
  </r>
  <r>
    <n v="100259"/>
    <s v="2025-01-14"/>
    <x v="1"/>
    <s v="Sarah Garcia"/>
    <s v="LinkedIn Ads"/>
    <s v="No Answer"/>
    <n v="22"/>
    <s v="Scheduled"/>
    <x v="0"/>
    <n v="0"/>
    <x v="1"/>
    <x v="1"/>
    <x v="2"/>
    <x v="0"/>
    <x v="0"/>
    <s v="Q1"/>
  </r>
  <r>
    <n v="100260"/>
    <s v="2025-01-14"/>
    <x v="15"/>
    <s v="Emma Taylor"/>
    <s v="Outbound Campaign"/>
    <s v="No Answer"/>
    <n v="20"/>
    <s v="Not Required"/>
    <x v="0"/>
    <n v="0"/>
    <x v="2"/>
    <x v="3"/>
    <x v="2"/>
    <x v="0"/>
    <x v="0"/>
    <s v="Q1"/>
  </r>
  <r>
    <n v="100261"/>
    <s v="2025-01-14"/>
    <x v="11"/>
    <s v="Sarah Jones"/>
    <s v="Outbound Campaign"/>
    <s v="Not Interested"/>
    <n v="2"/>
    <s v="Pending"/>
    <x v="0"/>
    <n v="0"/>
    <x v="3"/>
    <x v="6"/>
    <x v="0"/>
    <x v="0"/>
    <x v="0"/>
    <s v="Q1"/>
  </r>
  <r>
    <n v="100262"/>
    <s v="2025-01-14"/>
    <x v="17"/>
    <s v="Ashley Thomas"/>
    <s v="Facebook Ads"/>
    <s v="Not Interested"/>
    <n v="7"/>
    <s v="Pending"/>
    <x v="0"/>
    <n v="0"/>
    <x v="3"/>
    <x v="1"/>
    <x v="1"/>
    <x v="0"/>
    <x v="0"/>
    <s v="Q1"/>
  </r>
  <r>
    <n v="100263"/>
    <s v="2025-01-14"/>
    <x v="6"/>
    <s v="Christopher Lewis"/>
    <s v="Website"/>
    <s v="Callback Requested"/>
    <n v="10"/>
    <s v="Pending"/>
    <x v="0"/>
    <n v="0"/>
    <x v="1"/>
    <x v="6"/>
    <x v="2"/>
    <x v="0"/>
    <x v="0"/>
    <s v="Q1"/>
  </r>
  <r>
    <n v="100264"/>
    <s v="2025-01-14"/>
    <x v="7"/>
    <s v="Sarah Clark"/>
    <s v="Outbound Campaign"/>
    <s v="Interested"/>
    <n v="7"/>
    <s v="Pending"/>
    <x v="0"/>
    <n v="0"/>
    <x v="4"/>
    <x v="1"/>
    <x v="1"/>
    <x v="0"/>
    <x v="0"/>
    <s v="Q1"/>
  </r>
  <r>
    <n v="100265"/>
    <s v="2025-01-14"/>
    <x v="8"/>
    <s v="Sophia Williams"/>
    <s v="Facebook Ads"/>
    <s v="Callback Requested"/>
    <n v="6"/>
    <s v="Not Required"/>
    <x v="0"/>
    <n v="0"/>
    <x v="1"/>
    <x v="4"/>
    <x v="2"/>
    <x v="0"/>
    <x v="0"/>
    <s v="Q1"/>
  </r>
  <r>
    <n v="100266"/>
    <s v="2025-01-14"/>
    <x v="8"/>
    <s v="William Brown"/>
    <s v="Website"/>
    <s v="No Answer"/>
    <n v="13"/>
    <s v="Not Required"/>
    <x v="0"/>
    <n v="0"/>
    <x v="3"/>
    <x v="0"/>
    <x v="0"/>
    <x v="0"/>
    <x v="0"/>
    <s v="Q1"/>
  </r>
  <r>
    <n v="100267"/>
    <s v="2025-01-14"/>
    <x v="16"/>
    <s v="Christopher Johnson"/>
    <s v="LinkedIn Ads"/>
    <s v="Connected"/>
    <n v="11"/>
    <s v="Not Required"/>
    <x v="0"/>
    <n v="0"/>
    <x v="1"/>
    <x v="2"/>
    <x v="2"/>
    <x v="0"/>
    <x v="0"/>
    <s v="Q1"/>
  </r>
  <r>
    <n v="100268"/>
    <s v="2025-01-14"/>
    <x v="7"/>
    <s v="David Martin"/>
    <s v="Google Ads"/>
    <s v="Interested"/>
    <n v="3"/>
    <s v="Scheduled"/>
    <x v="0"/>
    <n v="0"/>
    <x v="1"/>
    <x v="4"/>
    <x v="0"/>
    <x v="0"/>
    <x v="0"/>
    <s v="Q1"/>
  </r>
  <r>
    <n v="100269"/>
    <s v="2025-01-14"/>
    <x v="11"/>
    <s v="Jessica Lewis"/>
    <s v="Website"/>
    <s v="Not Interested"/>
    <n v="20"/>
    <s v="Completed"/>
    <x v="0"/>
    <n v="0"/>
    <x v="2"/>
    <x v="5"/>
    <x v="2"/>
    <x v="0"/>
    <x v="0"/>
    <s v="Q1"/>
  </r>
  <r>
    <n v="100270"/>
    <s v="2025-01-14"/>
    <x v="11"/>
    <s v="James Harris"/>
    <s v="Inbound Call"/>
    <s v="Connected"/>
    <n v="5"/>
    <s v="Completed"/>
    <x v="1"/>
    <n v="32410.97"/>
    <x v="4"/>
    <x v="6"/>
    <x v="0"/>
    <x v="0"/>
    <x v="0"/>
    <s v="Q1"/>
  </r>
  <r>
    <n v="100271"/>
    <s v="2025-01-14"/>
    <x v="7"/>
    <s v="Sophia Garcia"/>
    <s v="Referral"/>
    <s v="No Answer"/>
    <n v="7"/>
    <s v="Pending"/>
    <x v="0"/>
    <n v="0"/>
    <x v="0"/>
    <x v="1"/>
    <x v="1"/>
    <x v="0"/>
    <x v="0"/>
    <s v="Q1"/>
  </r>
  <r>
    <n v="100272"/>
    <s v="2025-01-14"/>
    <x v="19"/>
    <s v="Robert Davis"/>
    <s v="LinkedIn Ads"/>
    <s v="Interested"/>
    <n v="9"/>
    <s v="Pending"/>
    <x v="0"/>
    <n v="0"/>
    <x v="2"/>
    <x v="7"/>
    <x v="1"/>
    <x v="0"/>
    <x v="0"/>
    <s v="Q1"/>
  </r>
  <r>
    <n v="100273"/>
    <s v="2025-01-14"/>
    <x v="12"/>
    <s v="Robert Johnson"/>
    <s v="Google Ads"/>
    <s v="Interested"/>
    <n v="28"/>
    <s v="Pending"/>
    <x v="0"/>
    <n v="0"/>
    <x v="3"/>
    <x v="4"/>
    <x v="0"/>
    <x v="0"/>
    <x v="0"/>
    <s v="Q1"/>
  </r>
  <r>
    <n v="100274"/>
    <s v="2025-01-14"/>
    <x v="19"/>
    <s v="James Jackson"/>
    <s v="Inbound Call"/>
    <s v="Busy"/>
    <n v="16"/>
    <s v="Not Required"/>
    <x v="0"/>
    <n v="0"/>
    <x v="2"/>
    <x v="5"/>
    <x v="2"/>
    <x v="0"/>
    <x v="0"/>
    <s v="Q1"/>
  </r>
  <r>
    <n v="100275"/>
    <s v="2025-01-14"/>
    <x v="17"/>
    <s v="Daniel Brown"/>
    <s v="Website"/>
    <s v="Interested"/>
    <n v="4"/>
    <s v="Scheduled"/>
    <x v="0"/>
    <n v="0"/>
    <x v="1"/>
    <x v="5"/>
    <x v="1"/>
    <x v="0"/>
    <x v="0"/>
    <s v="Q1"/>
  </r>
  <r>
    <n v="100276"/>
    <s v="2025-01-14"/>
    <x v="14"/>
    <s v="Michael Jackson"/>
    <s v="Outbound Campaign"/>
    <s v="Busy"/>
    <n v="7"/>
    <s v="Pending"/>
    <x v="0"/>
    <n v="0"/>
    <x v="3"/>
    <x v="2"/>
    <x v="1"/>
    <x v="0"/>
    <x v="0"/>
    <s v="Q1"/>
  </r>
  <r>
    <n v="100277"/>
    <s v="2025-01-14"/>
    <x v="4"/>
    <s v="Emily Williams"/>
    <s v="Facebook Ads"/>
    <s v="Connected"/>
    <n v="8"/>
    <s v="Scheduled"/>
    <x v="0"/>
    <n v="0"/>
    <x v="2"/>
    <x v="6"/>
    <x v="0"/>
    <x v="0"/>
    <x v="0"/>
    <s v="Q1"/>
  </r>
  <r>
    <n v="100278"/>
    <s v="2025-01-14"/>
    <x v="10"/>
    <s v="Amanda Miller"/>
    <s v="Outbound Campaign"/>
    <s v="No Answer"/>
    <n v="14"/>
    <s v="Not Required"/>
    <x v="0"/>
    <n v="0"/>
    <x v="2"/>
    <x v="7"/>
    <x v="0"/>
    <x v="0"/>
    <x v="0"/>
    <s v="Q1"/>
  </r>
  <r>
    <n v="100279"/>
    <s v="2025-01-14"/>
    <x v="0"/>
    <s v="Daniel Clark"/>
    <s v="Facebook Ads"/>
    <s v="Interested"/>
    <n v="12"/>
    <s v="Pending"/>
    <x v="1"/>
    <n v="39575.620000000003"/>
    <x v="1"/>
    <x v="0"/>
    <x v="0"/>
    <x v="0"/>
    <x v="0"/>
    <s v="Q1"/>
  </r>
  <r>
    <n v="100280"/>
    <s v="2025-01-14"/>
    <x v="11"/>
    <s v="Christopher Moore"/>
    <s v="Inbound Call"/>
    <s v="Not Interested"/>
    <n v="7"/>
    <s v="Scheduled"/>
    <x v="0"/>
    <n v="0"/>
    <x v="4"/>
    <x v="2"/>
    <x v="1"/>
    <x v="0"/>
    <x v="0"/>
    <s v="Q1"/>
  </r>
  <r>
    <n v="100281"/>
    <s v="2025-01-15"/>
    <x v="3"/>
    <s v="Emma Taylor"/>
    <s v="Website"/>
    <s v="Callback Requested"/>
    <n v="26"/>
    <s v="Not Required"/>
    <x v="0"/>
    <n v="0"/>
    <x v="0"/>
    <x v="2"/>
    <x v="0"/>
    <x v="0"/>
    <x v="0"/>
    <s v="Q1"/>
  </r>
  <r>
    <n v="100282"/>
    <s v="2025-01-15"/>
    <x v="13"/>
    <s v="Jennifer Jackson"/>
    <s v="LinkedIn Ads"/>
    <s v="No Answer"/>
    <n v="8"/>
    <s v="Scheduled"/>
    <x v="0"/>
    <n v="0"/>
    <x v="0"/>
    <x v="2"/>
    <x v="0"/>
    <x v="0"/>
    <x v="0"/>
    <s v="Q1"/>
  </r>
  <r>
    <n v="100283"/>
    <s v="2025-01-15"/>
    <x v="9"/>
    <s v="Sarah Williams"/>
    <s v="Outbound Campaign"/>
    <s v="Callback Requested"/>
    <n v="21"/>
    <s v="Completed"/>
    <x v="0"/>
    <n v="0"/>
    <x v="3"/>
    <x v="2"/>
    <x v="0"/>
    <x v="0"/>
    <x v="0"/>
    <s v="Q1"/>
  </r>
  <r>
    <n v="100284"/>
    <s v="2025-01-15"/>
    <x v="2"/>
    <s v="Joseph Garcia"/>
    <s v="Email Campaign"/>
    <s v="Connected"/>
    <n v="25"/>
    <s v="Completed"/>
    <x v="0"/>
    <n v="0"/>
    <x v="1"/>
    <x v="6"/>
    <x v="2"/>
    <x v="0"/>
    <x v="0"/>
    <s v="Q1"/>
  </r>
  <r>
    <n v="100285"/>
    <s v="2025-01-15"/>
    <x v="0"/>
    <s v="James Taylor"/>
    <s v="LinkedIn Ads"/>
    <s v="Not Interested"/>
    <n v="1"/>
    <s v="Scheduled"/>
    <x v="0"/>
    <n v="0"/>
    <x v="3"/>
    <x v="3"/>
    <x v="0"/>
    <x v="0"/>
    <x v="0"/>
    <s v="Q1"/>
  </r>
  <r>
    <n v="100286"/>
    <s v="2025-01-15"/>
    <x v="2"/>
    <s v="Amanda Williams"/>
    <s v="Inbound Call"/>
    <s v="Not Interested"/>
    <n v="2"/>
    <s v="Not Required"/>
    <x v="0"/>
    <n v="0"/>
    <x v="1"/>
    <x v="4"/>
    <x v="2"/>
    <x v="0"/>
    <x v="0"/>
    <s v="Q1"/>
  </r>
  <r>
    <n v="100287"/>
    <s v="2025-01-15"/>
    <x v="19"/>
    <s v="Matthew Thomas"/>
    <s v="Referral"/>
    <s v="No Answer"/>
    <n v="14"/>
    <s v="Completed"/>
    <x v="0"/>
    <n v="0"/>
    <x v="0"/>
    <x v="4"/>
    <x v="0"/>
    <x v="0"/>
    <x v="0"/>
    <s v="Q1"/>
  </r>
  <r>
    <n v="100288"/>
    <s v="2025-01-15"/>
    <x v="11"/>
    <s v="Robert Thomas"/>
    <s v="Email Campaign"/>
    <s v="Busy"/>
    <n v="18"/>
    <s v="Not Required"/>
    <x v="0"/>
    <n v="0"/>
    <x v="2"/>
    <x v="1"/>
    <x v="0"/>
    <x v="0"/>
    <x v="0"/>
    <s v="Q1"/>
  </r>
  <r>
    <n v="100289"/>
    <s v="2025-01-15"/>
    <x v="6"/>
    <s v="James Thompson"/>
    <s v="Google Ads"/>
    <s v="Not Interested"/>
    <n v="27"/>
    <s v="Not Required"/>
    <x v="0"/>
    <n v="0"/>
    <x v="4"/>
    <x v="6"/>
    <x v="1"/>
    <x v="0"/>
    <x v="0"/>
    <s v="Q1"/>
  </r>
  <r>
    <n v="100290"/>
    <s v="2025-01-15"/>
    <x v="11"/>
    <s v="Michael Thomas"/>
    <s v="Facebook Ads"/>
    <s v="Busy"/>
    <n v="7"/>
    <s v="Completed"/>
    <x v="0"/>
    <n v="0"/>
    <x v="0"/>
    <x v="7"/>
    <x v="1"/>
    <x v="0"/>
    <x v="0"/>
    <s v="Q1"/>
  </r>
  <r>
    <n v="100291"/>
    <s v="2025-01-15"/>
    <x v="19"/>
    <s v="Christopher Jackson"/>
    <s v="Email Campaign"/>
    <s v="Busy"/>
    <n v="8"/>
    <s v="Not Required"/>
    <x v="0"/>
    <n v="0"/>
    <x v="2"/>
    <x v="5"/>
    <x v="2"/>
    <x v="0"/>
    <x v="0"/>
    <s v="Q1"/>
  </r>
  <r>
    <n v="100292"/>
    <s v="2025-01-15"/>
    <x v="2"/>
    <s v="Christopher Martin"/>
    <s v="Website"/>
    <s v="Busy"/>
    <n v="10"/>
    <s v="Pending"/>
    <x v="0"/>
    <n v="0"/>
    <x v="3"/>
    <x v="0"/>
    <x v="0"/>
    <x v="0"/>
    <x v="0"/>
    <s v="Q1"/>
  </r>
  <r>
    <n v="100293"/>
    <s v="2025-01-15"/>
    <x v="7"/>
    <s v="Robert Jackson"/>
    <s v="Google Ads"/>
    <s v="Interested"/>
    <n v="30"/>
    <s v="Pending"/>
    <x v="0"/>
    <n v="0"/>
    <x v="3"/>
    <x v="7"/>
    <x v="2"/>
    <x v="0"/>
    <x v="0"/>
    <s v="Q1"/>
  </r>
  <r>
    <n v="100294"/>
    <s v="2025-01-15"/>
    <x v="19"/>
    <s v="James White"/>
    <s v="Outbound Campaign"/>
    <s v="Busy"/>
    <n v="16"/>
    <s v="Scheduled"/>
    <x v="0"/>
    <n v="0"/>
    <x v="2"/>
    <x v="3"/>
    <x v="1"/>
    <x v="0"/>
    <x v="0"/>
    <s v="Q1"/>
  </r>
  <r>
    <n v="100295"/>
    <s v="2025-01-15"/>
    <x v="5"/>
    <s v="Jessica Williams"/>
    <s v="Inbound Call"/>
    <s v="Busy"/>
    <n v="24"/>
    <s v="Scheduled"/>
    <x v="0"/>
    <n v="0"/>
    <x v="4"/>
    <x v="0"/>
    <x v="2"/>
    <x v="0"/>
    <x v="0"/>
    <s v="Q1"/>
  </r>
  <r>
    <n v="100296"/>
    <s v="2025-01-15"/>
    <x v="17"/>
    <s v="Sophia Williams"/>
    <s v="Facebook Ads"/>
    <s v="No Answer"/>
    <n v="5"/>
    <s v="Scheduled"/>
    <x v="0"/>
    <n v="0"/>
    <x v="3"/>
    <x v="3"/>
    <x v="0"/>
    <x v="0"/>
    <x v="0"/>
    <s v="Q1"/>
  </r>
  <r>
    <n v="100297"/>
    <s v="2025-01-15"/>
    <x v="16"/>
    <s v="John Davis"/>
    <s v="Referral"/>
    <s v="Callback Requested"/>
    <n v="2"/>
    <s v="Completed"/>
    <x v="0"/>
    <n v="0"/>
    <x v="0"/>
    <x v="4"/>
    <x v="1"/>
    <x v="0"/>
    <x v="0"/>
    <s v="Q1"/>
  </r>
  <r>
    <n v="100298"/>
    <s v="2025-01-15"/>
    <x v="2"/>
    <s v="Sarah Williams"/>
    <s v="Outbound Campaign"/>
    <s v="Connected"/>
    <n v="29"/>
    <s v="Completed"/>
    <x v="0"/>
    <n v="0"/>
    <x v="4"/>
    <x v="6"/>
    <x v="0"/>
    <x v="0"/>
    <x v="0"/>
    <s v="Q1"/>
  </r>
  <r>
    <n v="100299"/>
    <s v="2025-01-15"/>
    <x v="10"/>
    <s v="James Jackson"/>
    <s v="Email Campaign"/>
    <s v="No Answer"/>
    <n v="28"/>
    <s v="Not Required"/>
    <x v="0"/>
    <n v="0"/>
    <x v="1"/>
    <x v="0"/>
    <x v="2"/>
    <x v="0"/>
    <x v="0"/>
    <s v="Q1"/>
  </r>
  <r>
    <n v="100300"/>
    <s v="2025-01-15"/>
    <x v="13"/>
    <s v="Joseph Harris"/>
    <s v="Inbound Call"/>
    <s v="No Answer"/>
    <n v="2"/>
    <s v="Completed"/>
    <x v="0"/>
    <n v="0"/>
    <x v="2"/>
    <x v="2"/>
    <x v="0"/>
    <x v="0"/>
    <x v="0"/>
    <s v="Q1"/>
  </r>
  <r>
    <n v="100301"/>
    <s v="2025-01-15"/>
    <x v="17"/>
    <s v="Sarah Miller"/>
    <s v="Email Campaign"/>
    <s v="Interested"/>
    <n v="4"/>
    <s v="Completed"/>
    <x v="0"/>
    <n v="0"/>
    <x v="2"/>
    <x v="3"/>
    <x v="2"/>
    <x v="0"/>
    <x v="0"/>
    <s v="Q1"/>
  </r>
  <r>
    <n v="100302"/>
    <s v="2025-01-15"/>
    <x v="13"/>
    <s v="William Davis"/>
    <s v="Referral"/>
    <s v="Callback Requested"/>
    <n v="11"/>
    <s v="Pending"/>
    <x v="0"/>
    <n v="0"/>
    <x v="2"/>
    <x v="0"/>
    <x v="1"/>
    <x v="0"/>
    <x v="0"/>
    <s v="Q1"/>
  </r>
  <r>
    <n v="100303"/>
    <s v="2025-01-15"/>
    <x v="3"/>
    <s v="Robert Brown"/>
    <s v="Inbound Call"/>
    <s v="No Answer"/>
    <n v="29"/>
    <s v="Not Required"/>
    <x v="0"/>
    <n v="0"/>
    <x v="1"/>
    <x v="4"/>
    <x v="0"/>
    <x v="0"/>
    <x v="0"/>
    <s v="Q1"/>
  </r>
  <r>
    <n v="100304"/>
    <s v="2025-01-15"/>
    <x v="14"/>
    <s v="Robert Jones"/>
    <s v="LinkedIn Ads"/>
    <s v="No Answer"/>
    <n v="25"/>
    <s v="Pending"/>
    <x v="0"/>
    <n v="0"/>
    <x v="3"/>
    <x v="5"/>
    <x v="0"/>
    <x v="0"/>
    <x v="0"/>
    <s v="Q1"/>
  </r>
  <r>
    <n v="100305"/>
    <s v="2025-01-16"/>
    <x v="6"/>
    <s v="Emily Miller"/>
    <s v="Outbound Campaign"/>
    <s v="Busy"/>
    <n v="26"/>
    <s v="Pending"/>
    <x v="0"/>
    <n v="0"/>
    <x v="2"/>
    <x v="5"/>
    <x v="1"/>
    <x v="0"/>
    <x v="0"/>
    <s v="Q1"/>
  </r>
  <r>
    <n v="100306"/>
    <s v="2025-01-16"/>
    <x v="7"/>
    <s v="Olivia Garcia"/>
    <s v="Website"/>
    <s v="Callback Requested"/>
    <n v="20"/>
    <s v="Not Required"/>
    <x v="0"/>
    <n v="0"/>
    <x v="1"/>
    <x v="5"/>
    <x v="1"/>
    <x v="0"/>
    <x v="0"/>
    <s v="Q1"/>
  </r>
  <r>
    <n v="100307"/>
    <s v="2025-01-16"/>
    <x v="5"/>
    <s v="Olivia Davis"/>
    <s v="Referral"/>
    <s v="Callback Requested"/>
    <n v="30"/>
    <s v="Scheduled"/>
    <x v="0"/>
    <n v="0"/>
    <x v="3"/>
    <x v="6"/>
    <x v="0"/>
    <x v="0"/>
    <x v="0"/>
    <s v="Q1"/>
  </r>
  <r>
    <n v="100308"/>
    <s v="2025-01-16"/>
    <x v="10"/>
    <s v="Daniel Wilson"/>
    <s v="Outbound Campaign"/>
    <s v="Connected"/>
    <n v="23"/>
    <s v="Completed"/>
    <x v="0"/>
    <n v="0"/>
    <x v="1"/>
    <x v="0"/>
    <x v="0"/>
    <x v="0"/>
    <x v="0"/>
    <s v="Q1"/>
  </r>
  <r>
    <n v="100309"/>
    <s v="2025-01-16"/>
    <x v="16"/>
    <s v="Emma Wilson"/>
    <s v="LinkedIn Ads"/>
    <s v="Busy"/>
    <n v="2"/>
    <s v="Not Required"/>
    <x v="0"/>
    <n v="0"/>
    <x v="3"/>
    <x v="0"/>
    <x v="0"/>
    <x v="0"/>
    <x v="0"/>
    <s v="Q1"/>
  </r>
  <r>
    <n v="100310"/>
    <s v="2025-01-16"/>
    <x v="6"/>
    <s v="Olivia Miller"/>
    <s v="Website"/>
    <s v="Connected"/>
    <n v="30"/>
    <s v="Completed"/>
    <x v="0"/>
    <n v="0"/>
    <x v="3"/>
    <x v="5"/>
    <x v="0"/>
    <x v="0"/>
    <x v="0"/>
    <s v="Q1"/>
  </r>
  <r>
    <n v="100311"/>
    <s v="2025-01-16"/>
    <x v="1"/>
    <s v="Matthew Wilson"/>
    <s v="Outbound Campaign"/>
    <s v="Connected"/>
    <n v="10"/>
    <s v="Completed"/>
    <x v="0"/>
    <n v="0"/>
    <x v="0"/>
    <x v="1"/>
    <x v="0"/>
    <x v="0"/>
    <x v="0"/>
    <s v="Q1"/>
  </r>
  <r>
    <n v="100312"/>
    <s v="2025-01-16"/>
    <x v="3"/>
    <s v="Jessica Miller"/>
    <s v="Website"/>
    <s v="Not Interested"/>
    <n v="12"/>
    <s v="Pending"/>
    <x v="0"/>
    <n v="0"/>
    <x v="1"/>
    <x v="4"/>
    <x v="0"/>
    <x v="0"/>
    <x v="0"/>
    <s v="Q1"/>
  </r>
  <r>
    <n v="100313"/>
    <s v="2025-01-16"/>
    <x v="19"/>
    <s v="John Moore"/>
    <s v="Email Campaign"/>
    <s v="Busy"/>
    <n v="18"/>
    <s v="Pending"/>
    <x v="0"/>
    <n v="0"/>
    <x v="2"/>
    <x v="3"/>
    <x v="2"/>
    <x v="0"/>
    <x v="0"/>
    <s v="Q1"/>
  </r>
  <r>
    <n v="100314"/>
    <s v="2025-01-16"/>
    <x v="16"/>
    <s v="Jennifer Wilson"/>
    <s v="Facebook Ads"/>
    <s v="No Answer"/>
    <n v="4"/>
    <s v="Scheduled"/>
    <x v="0"/>
    <n v="0"/>
    <x v="3"/>
    <x v="0"/>
    <x v="1"/>
    <x v="0"/>
    <x v="0"/>
    <s v="Q1"/>
  </r>
  <r>
    <n v="100315"/>
    <s v="2025-01-16"/>
    <x v="18"/>
    <s v="Jessica Thomas"/>
    <s v="Google Ads"/>
    <s v="Connected"/>
    <n v="29"/>
    <s v="Completed"/>
    <x v="1"/>
    <n v="57390.73"/>
    <x v="4"/>
    <x v="7"/>
    <x v="2"/>
    <x v="0"/>
    <x v="0"/>
    <s v="Q1"/>
  </r>
  <r>
    <n v="100316"/>
    <s v="2025-01-16"/>
    <x v="10"/>
    <s v="William Thomas"/>
    <s v="Referral"/>
    <s v="No Answer"/>
    <n v="18"/>
    <s v="Completed"/>
    <x v="0"/>
    <n v="0"/>
    <x v="2"/>
    <x v="5"/>
    <x v="1"/>
    <x v="0"/>
    <x v="0"/>
    <s v="Q1"/>
  </r>
  <r>
    <n v="100317"/>
    <s v="2025-01-16"/>
    <x v="15"/>
    <s v="Amanda Jones"/>
    <s v="Email Campaign"/>
    <s v="Busy"/>
    <n v="1"/>
    <s v="Scheduled"/>
    <x v="0"/>
    <n v="0"/>
    <x v="2"/>
    <x v="2"/>
    <x v="1"/>
    <x v="0"/>
    <x v="0"/>
    <s v="Q1"/>
  </r>
  <r>
    <n v="100318"/>
    <s v="2025-01-16"/>
    <x v="0"/>
    <s v="Ashley Lewis"/>
    <s v="LinkedIn Ads"/>
    <s v="No Answer"/>
    <n v="1"/>
    <s v="Not Required"/>
    <x v="0"/>
    <n v="0"/>
    <x v="2"/>
    <x v="6"/>
    <x v="0"/>
    <x v="0"/>
    <x v="0"/>
    <s v="Q1"/>
  </r>
  <r>
    <n v="100319"/>
    <s v="2025-01-16"/>
    <x v="12"/>
    <s v="Emma Johnson"/>
    <s v="Outbound Campaign"/>
    <s v="No Answer"/>
    <n v="22"/>
    <s v="Completed"/>
    <x v="0"/>
    <n v="0"/>
    <x v="2"/>
    <x v="4"/>
    <x v="1"/>
    <x v="0"/>
    <x v="0"/>
    <s v="Q1"/>
  </r>
  <r>
    <n v="100320"/>
    <s v="2025-01-16"/>
    <x v="5"/>
    <s v="Christopher Martin"/>
    <s v="Inbound Call"/>
    <s v="Busy"/>
    <n v="12"/>
    <s v="Not Required"/>
    <x v="0"/>
    <n v="0"/>
    <x v="3"/>
    <x v="7"/>
    <x v="1"/>
    <x v="0"/>
    <x v="0"/>
    <s v="Q1"/>
  </r>
  <r>
    <n v="100321"/>
    <s v="2025-01-16"/>
    <x v="14"/>
    <s v="Jennifer Clark"/>
    <s v="LinkedIn Ads"/>
    <s v="No Answer"/>
    <n v="21"/>
    <s v="Not Required"/>
    <x v="0"/>
    <n v="0"/>
    <x v="4"/>
    <x v="5"/>
    <x v="1"/>
    <x v="0"/>
    <x v="0"/>
    <s v="Q1"/>
  </r>
  <r>
    <n v="100322"/>
    <s v="2025-01-16"/>
    <x v="1"/>
    <s v="Matthew Jackson"/>
    <s v="Facebook Ads"/>
    <s v="Connected"/>
    <n v="18"/>
    <s v="Completed"/>
    <x v="0"/>
    <n v="0"/>
    <x v="4"/>
    <x v="4"/>
    <x v="0"/>
    <x v="0"/>
    <x v="0"/>
    <s v="Q1"/>
  </r>
  <r>
    <n v="100323"/>
    <s v="2025-01-16"/>
    <x v="16"/>
    <s v="Amanda Johnson"/>
    <s v="Facebook Ads"/>
    <s v="Connected"/>
    <n v="25"/>
    <s v="Not Required"/>
    <x v="0"/>
    <n v="0"/>
    <x v="1"/>
    <x v="6"/>
    <x v="1"/>
    <x v="0"/>
    <x v="0"/>
    <s v="Q1"/>
  </r>
  <r>
    <n v="100324"/>
    <s v="2025-01-16"/>
    <x v="18"/>
    <s v="William Smith"/>
    <s v="Inbound Call"/>
    <s v="No Answer"/>
    <n v="6"/>
    <s v="Completed"/>
    <x v="0"/>
    <n v="0"/>
    <x v="4"/>
    <x v="0"/>
    <x v="0"/>
    <x v="0"/>
    <x v="0"/>
    <s v="Q1"/>
  </r>
  <r>
    <n v="100325"/>
    <s v="2025-01-16"/>
    <x v="16"/>
    <s v="Daniel Smith"/>
    <s v="Google Ads"/>
    <s v="No Answer"/>
    <n v="21"/>
    <s v="Scheduled"/>
    <x v="0"/>
    <n v="0"/>
    <x v="2"/>
    <x v="4"/>
    <x v="1"/>
    <x v="0"/>
    <x v="0"/>
    <s v="Q1"/>
  </r>
  <r>
    <n v="100326"/>
    <s v="2025-01-16"/>
    <x v="4"/>
    <s v="Emma Wilson"/>
    <s v="Outbound Campaign"/>
    <s v="Busy"/>
    <n v="1"/>
    <s v="Scheduled"/>
    <x v="0"/>
    <n v="0"/>
    <x v="4"/>
    <x v="1"/>
    <x v="0"/>
    <x v="0"/>
    <x v="0"/>
    <s v="Q1"/>
  </r>
  <r>
    <n v="100327"/>
    <s v="2025-01-17"/>
    <x v="1"/>
    <s v="Emily Smith"/>
    <s v="Outbound Campaign"/>
    <s v="Not Interested"/>
    <n v="19"/>
    <s v="Pending"/>
    <x v="0"/>
    <n v="0"/>
    <x v="1"/>
    <x v="7"/>
    <x v="2"/>
    <x v="0"/>
    <x v="0"/>
    <s v="Q1"/>
  </r>
  <r>
    <n v="100328"/>
    <s v="2025-01-17"/>
    <x v="18"/>
    <s v="William Davis"/>
    <s v="Website"/>
    <s v="Connected"/>
    <n v="19"/>
    <s v="Not Required"/>
    <x v="0"/>
    <n v="0"/>
    <x v="3"/>
    <x v="1"/>
    <x v="0"/>
    <x v="0"/>
    <x v="0"/>
    <s v="Q1"/>
  </r>
  <r>
    <n v="100329"/>
    <s v="2025-01-17"/>
    <x v="17"/>
    <s v="Daniel Garcia"/>
    <s v="Referral"/>
    <s v="Busy"/>
    <n v="24"/>
    <s v="Completed"/>
    <x v="0"/>
    <n v="0"/>
    <x v="1"/>
    <x v="3"/>
    <x v="1"/>
    <x v="0"/>
    <x v="0"/>
    <s v="Q1"/>
  </r>
  <r>
    <n v="100330"/>
    <s v="2025-01-17"/>
    <x v="16"/>
    <s v="Robert Lewis"/>
    <s v="Website"/>
    <s v="Busy"/>
    <n v="21"/>
    <s v="Pending"/>
    <x v="0"/>
    <n v="0"/>
    <x v="4"/>
    <x v="4"/>
    <x v="2"/>
    <x v="0"/>
    <x v="0"/>
    <s v="Q1"/>
  </r>
  <r>
    <n v="100331"/>
    <s v="2025-01-17"/>
    <x v="7"/>
    <s v="Sarah Johnson"/>
    <s v="LinkedIn Ads"/>
    <s v="No Answer"/>
    <n v="9"/>
    <s v="Completed"/>
    <x v="0"/>
    <n v="0"/>
    <x v="1"/>
    <x v="3"/>
    <x v="1"/>
    <x v="0"/>
    <x v="0"/>
    <s v="Q1"/>
  </r>
  <r>
    <n v="100332"/>
    <s v="2025-01-17"/>
    <x v="5"/>
    <s v="James Wilson"/>
    <s v="Website"/>
    <s v="Busy"/>
    <n v="9"/>
    <s v="Pending"/>
    <x v="0"/>
    <n v="0"/>
    <x v="3"/>
    <x v="3"/>
    <x v="2"/>
    <x v="0"/>
    <x v="0"/>
    <s v="Q1"/>
  </r>
  <r>
    <n v="100333"/>
    <s v="2025-01-17"/>
    <x v="3"/>
    <s v="Jennifer White"/>
    <s v="Website"/>
    <s v="Busy"/>
    <n v="13"/>
    <s v="Pending"/>
    <x v="0"/>
    <n v="0"/>
    <x v="0"/>
    <x v="7"/>
    <x v="2"/>
    <x v="0"/>
    <x v="0"/>
    <s v="Q1"/>
  </r>
  <r>
    <n v="100334"/>
    <s v="2025-01-17"/>
    <x v="2"/>
    <s v="Sophia Taylor"/>
    <s v="Google Ads"/>
    <s v="Callback Requested"/>
    <n v="29"/>
    <s v="Not Required"/>
    <x v="0"/>
    <n v="0"/>
    <x v="4"/>
    <x v="0"/>
    <x v="0"/>
    <x v="0"/>
    <x v="0"/>
    <s v="Q1"/>
  </r>
  <r>
    <n v="100335"/>
    <s v="2025-01-17"/>
    <x v="16"/>
    <s v="Olivia Jones"/>
    <s v="Referral"/>
    <s v="Not Interested"/>
    <n v="18"/>
    <s v="Scheduled"/>
    <x v="0"/>
    <n v="0"/>
    <x v="0"/>
    <x v="4"/>
    <x v="2"/>
    <x v="0"/>
    <x v="0"/>
    <s v="Q1"/>
  </r>
  <r>
    <n v="100336"/>
    <s v="2025-01-17"/>
    <x v="12"/>
    <s v="Sarah Lewis"/>
    <s v="Facebook Ads"/>
    <s v="Interested"/>
    <n v="15"/>
    <s v="Completed"/>
    <x v="1"/>
    <n v="27099.439999999999"/>
    <x v="2"/>
    <x v="7"/>
    <x v="2"/>
    <x v="0"/>
    <x v="0"/>
    <s v="Q1"/>
  </r>
  <r>
    <n v="100337"/>
    <s v="2025-01-17"/>
    <x v="1"/>
    <s v="James Jackson"/>
    <s v="Referral"/>
    <s v="Callback Requested"/>
    <n v="7"/>
    <s v="Not Required"/>
    <x v="0"/>
    <n v="0"/>
    <x v="0"/>
    <x v="6"/>
    <x v="0"/>
    <x v="0"/>
    <x v="0"/>
    <s v="Q1"/>
  </r>
  <r>
    <n v="100338"/>
    <s v="2025-01-17"/>
    <x v="3"/>
    <s v="Matthew Taylor"/>
    <s v="Facebook Ads"/>
    <s v="Interested"/>
    <n v="28"/>
    <s v="Scheduled"/>
    <x v="0"/>
    <n v="0"/>
    <x v="1"/>
    <x v="5"/>
    <x v="0"/>
    <x v="0"/>
    <x v="0"/>
    <s v="Q1"/>
  </r>
  <r>
    <n v="100339"/>
    <s v="2025-01-17"/>
    <x v="0"/>
    <s v="James Garcia"/>
    <s v="Inbound Call"/>
    <s v="Busy"/>
    <n v="23"/>
    <s v="Not Required"/>
    <x v="0"/>
    <n v="0"/>
    <x v="1"/>
    <x v="4"/>
    <x v="2"/>
    <x v="0"/>
    <x v="0"/>
    <s v="Q1"/>
  </r>
  <r>
    <n v="100340"/>
    <s v="2025-01-17"/>
    <x v="14"/>
    <s v="Jennifer Moore"/>
    <s v="Outbound Campaign"/>
    <s v="Busy"/>
    <n v="1"/>
    <s v="Scheduled"/>
    <x v="0"/>
    <n v="0"/>
    <x v="4"/>
    <x v="1"/>
    <x v="1"/>
    <x v="0"/>
    <x v="0"/>
    <s v="Q1"/>
  </r>
  <r>
    <n v="100341"/>
    <s v="2025-01-17"/>
    <x v="4"/>
    <s v="Emily Harris"/>
    <s v="Inbound Call"/>
    <s v="Connected"/>
    <n v="16"/>
    <s v="Scheduled"/>
    <x v="1"/>
    <n v="50170.81"/>
    <x v="4"/>
    <x v="4"/>
    <x v="0"/>
    <x v="0"/>
    <x v="0"/>
    <s v="Q1"/>
  </r>
  <r>
    <n v="100342"/>
    <s v="2025-01-18"/>
    <x v="8"/>
    <s v="John White"/>
    <s v="Facebook Ads"/>
    <s v="Interested"/>
    <n v="30"/>
    <s v="Completed"/>
    <x v="0"/>
    <n v="0"/>
    <x v="0"/>
    <x v="7"/>
    <x v="0"/>
    <x v="0"/>
    <x v="0"/>
    <s v="Q1"/>
  </r>
  <r>
    <n v="100343"/>
    <s v="2025-01-18"/>
    <x v="3"/>
    <s v="Emma Johnson"/>
    <s v="Inbound Call"/>
    <s v="Connected"/>
    <n v="20"/>
    <s v="Not Required"/>
    <x v="0"/>
    <n v="0"/>
    <x v="2"/>
    <x v="0"/>
    <x v="2"/>
    <x v="0"/>
    <x v="0"/>
    <s v="Q1"/>
  </r>
  <r>
    <n v="100344"/>
    <s v="2025-01-18"/>
    <x v="7"/>
    <s v="Olivia Davis"/>
    <s v="Facebook Ads"/>
    <s v="Not Interested"/>
    <n v="29"/>
    <s v="Completed"/>
    <x v="0"/>
    <n v="0"/>
    <x v="4"/>
    <x v="7"/>
    <x v="1"/>
    <x v="0"/>
    <x v="0"/>
    <s v="Q1"/>
  </r>
  <r>
    <n v="100345"/>
    <s v="2025-01-18"/>
    <x v="8"/>
    <s v="David Thomas"/>
    <s v="LinkedIn Ads"/>
    <s v="Connected"/>
    <n v="26"/>
    <s v="Completed"/>
    <x v="0"/>
    <n v="0"/>
    <x v="1"/>
    <x v="3"/>
    <x v="0"/>
    <x v="0"/>
    <x v="0"/>
    <s v="Q1"/>
  </r>
  <r>
    <n v="100346"/>
    <s v="2025-01-18"/>
    <x v="6"/>
    <s v="Jessica Garcia"/>
    <s v="Google Ads"/>
    <s v="Callback Requested"/>
    <n v="7"/>
    <s v="Scheduled"/>
    <x v="0"/>
    <n v="0"/>
    <x v="4"/>
    <x v="0"/>
    <x v="1"/>
    <x v="0"/>
    <x v="0"/>
    <s v="Q1"/>
  </r>
  <r>
    <n v="100347"/>
    <s v="2025-01-18"/>
    <x v="1"/>
    <s v="Isabella Lewis"/>
    <s v="LinkedIn Ads"/>
    <s v="Connected"/>
    <n v="30"/>
    <s v="Completed"/>
    <x v="1"/>
    <n v="59313.86"/>
    <x v="3"/>
    <x v="4"/>
    <x v="0"/>
    <x v="0"/>
    <x v="0"/>
    <s v="Q1"/>
  </r>
  <r>
    <n v="100348"/>
    <s v="2025-01-18"/>
    <x v="19"/>
    <s v="John Anderson"/>
    <s v="Facebook Ads"/>
    <s v="Busy"/>
    <n v="23"/>
    <s v="Pending"/>
    <x v="0"/>
    <n v="0"/>
    <x v="1"/>
    <x v="5"/>
    <x v="0"/>
    <x v="0"/>
    <x v="0"/>
    <s v="Q1"/>
  </r>
  <r>
    <n v="100349"/>
    <s v="2025-01-18"/>
    <x v="15"/>
    <s v="Isabella Wilson"/>
    <s v="LinkedIn Ads"/>
    <s v="Busy"/>
    <n v="8"/>
    <s v="Not Required"/>
    <x v="0"/>
    <n v="0"/>
    <x v="3"/>
    <x v="7"/>
    <x v="0"/>
    <x v="0"/>
    <x v="0"/>
    <s v="Q1"/>
  </r>
  <r>
    <n v="100350"/>
    <s v="2025-01-18"/>
    <x v="2"/>
    <s v="John Williams"/>
    <s v="Google Ads"/>
    <s v="Interested"/>
    <n v="28"/>
    <s v="Completed"/>
    <x v="1"/>
    <n v="67040.289999999994"/>
    <x v="2"/>
    <x v="4"/>
    <x v="2"/>
    <x v="0"/>
    <x v="0"/>
    <s v="Q1"/>
  </r>
  <r>
    <n v="100351"/>
    <s v="2025-01-18"/>
    <x v="10"/>
    <s v="Amanda Garcia"/>
    <s v="Inbound Call"/>
    <s v="Callback Requested"/>
    <n v="7"/>
    <s v="Pending"/>
    <x v="0"/>
    <n v="0"/>
    <x v="3"/>
    <x v="3"/>
    <x v="1"/>
    <x v="0"/>
    <x v="0"/>
    <s v="Q1"/>
  </r>
  <r>
    <n v="100352"/>
    <s v="2025-01-18"/>
    <x v="15"/>
    <s v="Amanda Miller"/>
    <s v="Facebook Ads"/>
    <s v="Busy"/>
    <n v="17"/>
    <s v="Pending"/>
    <x v="0"/>
    <n v="0"/>
    <x v="4"/>
    <x v="2"/>
    <x v="2"/>
    <x v="0"/>
    <x v="0"/>
    <s v="Q1"/>
  </r>
  <r>
    <n v="100353"/>
    <s v="2025-01-18"/>
    <x v="7"/>
    <s v="John Anderson"/>
    <s v="Website"/>
    <s v="Busy"/>
    <n v="16"/>
    <s v="Not Required"/>
    <x v="0"/>
    <n v="0"/>
    <x v="2"/>
    <x v="1"/>
    <x v="2"/>
    <x v="0"/>
    <x v="0"/>
    <s v="Q1"/>
  </r>
  <r>
    <n v="100354"/>
    <s v="2025-01-18"/>
    <x v="11"/>
    <s v="Isabella Martin"/>
    <s v="Inbound Call"/>
    <s v="No Answer"/>
    <n v="3"/>
    <s v="Scheduled"/>
    <x v="0"/>
    <n v="0"/>
    <x v="2"/>
    <x v="2"/>
    <x v="1"/>
    <x v="0"/>
    <x v="0"/>
    <s v="Q1"/>
  </r>
  <r>
    <n v="100355"/>
    <s v="2025-01-18"/>
    <x v="18"/>
    <s v="Sarah Taylor"/>
    <s v="LinkedIn Ads"/>
    <s v="Connected"/>
    <n v="23"/>
    <s v="Completed"/>
    <x v="0"/>
    <n v="0"/>
    <x v="3"/>
    <x v="5"/>
    <x v="2"/>
    <x v="0"/>
    <x v="0"/>
    <s v="Q1"/>
  </r>
  <r>
    <n v="100356"/>
    <s v="2025-01-18"/>
    <x v="7"/>
    <s v="Jennifer Taylor"/>
    <s v="Facebook Ads"/>
    <s v="Connected"/>
    <n v="14"/>
    <s v="Completed"/>
    <x v="0"/>
    <n v="0"/>
    <x v="4"/>
    <x v="7"/>
    <x v="1"/>
    <x v="0"/>
    <x v="0"/>
    <s v="Q1"/>
  </r>
  <r>
    <n v="100357"/>
    <s v="2025-01-18"/>
    <x v="12"/>
    <s v="Robert Thompson"/>
    <s v="Facebook Ads"/>
    <s v="No Answer"/>
    <n v="24"/>
    <s v="Pending"/>
    <x v="0"/>
    <n v="0"/>
    <x v="4"/>
    <x v="2"/>
    <x v="2"/>
    <x v="0"/>
    <x v="0"/>
    <s v="Q1"/>
  </r>
  <r>
    <n v="100358"/>
    <s v="2025-01-18"/>
    <x v="9"/>
    <s v="Michael Williams"/>
    <s v="Email Campaign"/>
    <s v="No Answer"/>
    <n v="19"/>
    <s v="Pending"/>
    <x v="0"/>
    <n v="0"/>
    <x v="4"/>
    <x v="7"/>
    <x v="1"/>
    <x v="0"/>
    <x v="0"/>
    <s v="Q1"/>
  </r>
  <r>
    <n v="100359"/>
    <s v="2025-01-18"/>
    <x v="12"/>
    <s v="Daniel Garcia"/>
    <s v="Email Campaign"/>
    <s v="Not Interested"/>
    <n v="27"/>
    <s v="Completed"/>
    <x v="0"/>
    <n v="0"/>
    <x v="4"/>
    <x v="3"/>
    <x v="2"/>
    <x v="0"/>
    <x v="0"/>
    <s v="Q1"/>
  </r>
  <r>
    <n v="100360"/>
    <s v="2025-01-18"/>
    <x v="16"/>
    <s v="Ashley Brown"/>
    <s v="Website"/>
    <s v="Busy"/>
    <n v="26"/>
    <s v="Pending"/>
    <x v="0"/>
    <n v="0"/>
    <x v="0"/>
    <x v="3"/>
    <x v="0"/>
    <x v="0"/>
    <x v="0"/>
    <s v="Q1"/>
  </r>
  <r>
    <n v="100361"/>
    <s v="2025-01-18"/>
    <x v="9"/>
    <s v="Robert White"/>
    <s v="LinkedIn Ads"/>
    <s v="No Answer"/>
    <n v="11"/>
    <s v="Scheduled"/>
    <x v="0"/>
    <n v="0"/>
    <x v="0"/>
    <x v="4"/>
    <x v="1"/>
    <x v="0"/>
    <x v="0"/>
    <s v="Q1"/>
  </r>
  <r>
    <n v="100362"/>
    <s v="2025-01-18"/>
    <x v="13"/>
    <s v="Jessica Garcia"/>
    <s v="Outbound Campaign"/>
    <s v="Connected"/>
    <n v="19"/>
    <s v="Not Required"/>
    <x v="0"/>
    <n v="0"/>
    <x v="4"/>
    <x v="0"/>
    <x v="1"/>
    <x v="0"/>
    <x v="0"/>
    <s v="Q1"/>
  </r>
  <r>
    <n v="100363"/>
    <s v="2025-01-18"/>
    <x v="13"/>
    <s v="Olivia Thompson"/>
    <s v="Google Ads"/>
    <s v="Not Interested"/>
    <n v="29"/>
    <s v="Scheduled"/>
    <x v="0"/>
    <n v="0"/>
    <x v="3"/>
    <x v="1"/>
    <x v="1"/>
    <x v="0"/>
    <x v="0"/>
    <s v="Q1"/>
  </r>
  <r>
    <n v="100364"/>
    <s v="2025-01-18"/>
    <x v="6"/>
    <s v="William Clark"/>
    <s v="Inbound Call"/>
    <s v="Connected"/>
    <n v="9"/>
    <s v="Not Required"/>
    <x v="0"/>
    <n v="0"/>
    <x v="4"/>
    <x v="0"/>
    <x v="1"/>
    <x v="0"/>
    <x v="0"/>
    <s v="Q1"/>
  </r>
  <r>
    <n v="100365"/>
    <s v="2025-01-18"/>
    <x v="1"/>
    <s v="Olivia Moore"/>
    <s v="Inbound Call"/>
    <s v="Connected"/>
    <n v="14"/>
    <s v="Not Required"/>
    <x v="0"/>
    <n v="0"/>
    <x v="2"/>
    <x v="7"/>
    <x v="1"/>
    <x v="0"/>
    <x v="0"/>
    <s v="Q1"/>
  </r>
  <r>
    <n v="100366"/>
    <s v="2025-01-19"/>
    <x v="14"/>
    <s v="John Jackson"/>
    <s v="Email Campaign"/>
    <s v="Connected"/>
    <n v="10"/>
    <s v="Completed"/>
    <x v="1"/>
    <n v="41296.71"/>
    <x v="0"/>
    <x v="1"/>
    <x v="2"/>
    <x v="0"/>
    <x v="0"/>
    <s v="Q1"/>
  </r>
  <r>
    <n v="100367"/>
    <s v="2025-01-19"/>
    <x v="8"/>
    <s v="James Johnson"/>
    <s v="Email Campaign"/>
    <s v="Callback Requested"/>
    <n v="15"/>
    <s v="Completed"/>
    <x v="0"/>
    <n v="0"/>
    <x v="1"/>
    <x v="0"/>
    <x v="0"/>
    <x v="0"/>
    <x v="0"/>
    <s v="Q1"/>
  </r>
  <r>
    <n v="100368"/>
    <s v="2025-01-19"/>
    <x v="5"/>
    <s v="Sophia Williams"/>
    <s v="Google Ads"/>
    <s v="Interested"/>
    <n v="19"/>
    <s v="Not Required"/>
    <x v="0"/>
    <n v="0"/>
    <x v="2"/>
    <x v="2"/>
    <x v="1"/>
    <x v="0"/>
    <x v="0"/>
    <s v="Q1"/>
  </r>
  <r>
    <n v="100369"/>
    <s v="2025-01-19"/>
    <x v="1"/>
    <s v="Isabella Clark"/>
    <s v="Referral"/>
    <s v="Interested"/>
    <n v="22"/>
    <s v="Completed"/>
    <x v="0"/>
    <n v="0"/>
    <x v="0"/>
    <x v="7"/>
    <x v="2"/>
    <x v="0"/>
    <x v="0"/>
    <s v="Q1"/>
  </r>
  <r>
    <n v="100370"/>
    <s v="2025-01-19"/>
    <x v="8"/>
    <s v="Jessica Taylor"/>
    <s v="Google Ads"/>
    <s v="Callback Requested"/>
    <n v="19"/>
    <s v="Scheduled"/>
    <x v="0"/>
    <n v="0"/>
    <x v="2"/>
    <x v="0"/>
    <x v="2"/>
    <x v="0"/>
    <x v="0"/>
    <s v="Q1"/>
  </r>
  <r>
    <n v="100371"/>
    <s v="2025-01-19"/>
    <x v="5"/>
    <s v="Michael Lewis"/>
    <s v="Referral"/>
    <s v="No Answer"/>
    <n v="2"/>
    <s v="Scheduled"/>
    <x v="0"/>
    <n v="0"/>
    <x v="2"/>
    <x v="0"/>
    <x v="1"/>
    <x v="0"/>
    <x v="0"/>
    <s v="Q1"/>
  </r>
  <r>
    <n v="100372"/>
    <s v="2025-01-19"/>
    <x v="1"/>
    <s v="Sarah Lewis"/>
    <s v="LinkedIn Ads"/>
    <s v="Callback Requested"/>
    <n v="25"/>
    <s v="Pending"/>
    <x v="0"/>
    <n v="0"/>
    <x v="0"/>
    <x v="2"/>
    <x v="0"/>
    <x v="0"/>
    <x v="0"/>
    <s v="Q1"/>
  </r>
  <r>
    <n v="100373"/>
    <s v="2025-01-19"/>
    <x v="17"/>
    <s v="Robert Smith"/>
    <s v="Inbound Call"/>
    <s v="Busy"/>
    <n v="5"/>
    <s v="Completed"/>
    <x v="0"/>
    <n v="0"/>
    <x v="3"/>
    <x v="4"/>
    <x v="2"/>
    <x v="0"/>
    <x v="0"/>
    <s v="Q1"/>
  </r>
  <r>
    <n v="100374"/>
    <s v="2025-01-19"/>
    <x v="7"/>
    <s v="John Harris"/>
    <s v="Referral"/>
    <s v="Callback Requested"/>
    <n v="3"/>
    <s v="Scheduled"/>
    <x v="0"/>
    <n v="0"/>
    <x v="0"/>
    <x v="2"/>
    <x v="2"/>
    <x v="0"/>
    <x v="0"/>
    <s v="Q1"/>
  </r>
  <r>
    <n v="100375"/>
    <s v="2025-01-19"/>
    <x v="5"/>
    <s v="Jessica Jackson"/>
    <s v="Google Ads"/>
    <s v="Interested"/>
    <n v="21"/>
    <s v="Not Required"/>
    <x v="0"/>
    <n v="0"/>
    <x v="1"/>
    <x v="1"/>
    <x v="0"/>
    <x v="0"/>
    <x v="0"/>
    <s v="Q1"/>
  </r>
  <r>
    <n v="100376"/>
    <s v="2025-01-19"/>
    <x v="15"/>
    <s v="Emily Thompson"/>
    <s v="Facebook Ads"/>
    <s v="Busy"/>
    <n v="18"/>
    <s v="Scheduled"/>
    <x v="0"/>
    <n v="0"/>
    <x v="2"/>
    <x v="2"/>
    <x v="2"/>
    <x v="0"/>
    <x v="0"/>
    <s v="Q1"/>
  </r>
  <r>
    <n v="100377"/>
    <s v="2025-01-19"/>
    <x v="2"/>
    <s v="Ashley Jackson"/>
    <s v="Outbound Campaign"/>
    <s v="Interested"/>
    <n v="27"/>
    <s v="Pending"/>
    <x v="0"/>
    <n v="0"/>
    <x v="1"/>
    <x v="2"/>
    <x v="0"/>
    <x v="0"/>
    <x v="0"/>
    <s v="Q1"/>
  </r>
  <r>
    <n v="100378"/>
    <s v="2025-01-19"/>
    <x v="15"/>
    <s v="Isabella White"/>
    <s v="LinkedIn Ads"/>
    <s v="Busy"/>
    <n v="6"/>
    <s v="Pending"/>
    <x v="0"/>
    <n v="0"/>
    <x v="3"/>
    <x v="4"/>
    <x v="1"/>
    <x v="0"/>
    <x v="0"/>
    <s v="Q1"/>
  </r>
  <r>
    <n v="100379"/>
    <s v="2025-01-19"/>
    <x v="8"/>
    <s v="Christopher Taylor"/>
    <s v="Email Campaign"/>
    <s v="Not Interested"/>
    <n v="1"/>
    <s v="Completed"/>
    <x v="0"/>
    <n v="0"/>
    <x v="4"/>
    <x v="5"/>
    <x v="2"/>
    <x v="0"/>
    <x v="0"/>
    <s v="Q1"/>
  </r>
  <r>
    <n v="100380"/>
    <s v="2025-01-19"/>
    <x v="15"/>
    <s v="Olivia Moore"/>
    <s v="Referral"/>
    <s v="Interested"/>
    <n v="7"/>
    <s v="Pending"/>
    <x v="0"/>
    <n v="0"/>
    <x v="0"/>
    <x v="3"/>
    <x v="1"/>
    <x v="0"/>
    <x v="0"/>
    <s v="Q1"/>
  </r>
  <r>
    <n v="100381"/>
    <s v="2025-01-19"/>
    <x v="2"/>
    <s v="Isabella Thomas"/>
    <s v="Outbound Campaign"/>
    <s v="Interested"/>
    <n v="19"/>
    <s v="Pending"/>
    <x v="0"/>
    <n v="0"/>
    <x v="0"/>
    <x v="0"/>
    <x v="2"/>
    <x v="0"/>
    <x v="0"/>
    <s v="Q1"/>
  </r>
  <r>
    <n v="100382"/>
    <s v="2025-01-19"/>
    <x v="11"/>
    <s v="Matthew Jackson"/>
    <s v="Referral"/>
    <s v="Not Interested"/>
    <n v="28"/>
    <s v="Pending"/>
    <x v="0"/>
    <n v="0"/>
    <x v="0"/>
    <x v="4"/>
    <x v="0"/>
    <x v="0"/>
    <x v="0"/>
    <s v="Q1"/>
  </r>
  <r>
    <n v="100383"/>
    <s v="2025-01-20"/>
    <x v="5"/>
    <s v="Ashley Moore"/>
    <s v="LinkedIn Ads"/>
    <s v="Busy"/>
    <n v="30"/>
    <s v="Scheduled"/>
    <x v="0"/>
    <n v="0"/>
    <x v="1"/>
    <x v="6"/>
    <x v="1"/>
    <x v="0"/>
    <x v="0"/>
    <s v="Q1"/>
  </r>
  <r>
    <n v="100384"/>
    <s v="2025-01-20"/>
    <x v="1"/>
    <s v="James Smith"/>
    <s v="Website"/>
    <s v="Connected"/>
    <n v="4"/>
    <s v="Not Required"/>
    <x v="1"/>
    <n v="69942.09"/>
    <x v="3"/>
    <x v="0"/>
    <x v="2"/>
    <x v="0"/>
    <x v="0"/>
    <s v="Q1"/>
  </r>
  <r>
    <n v="100385"/>
    <s v="2025-01-20"/>
    <x v="0"/>
    <s v="John Clark"/>
    <s v="Email Campaign"/>
    <s v="Not Interested"/>
    <n v="24"/>
    <s v="Scheduled"/>
    <x v="0"/>
    <n v="0"/>
    <x v="3"/>
    <x v="6"/>
    <x v="2"/>
    <x v="0"/>
    <x v="0"/>
    <s v="Q1"/>
  </r>
  <r>
    <n v="100386"/>
    <s v="2025-01-20"/>
    <x v="6"/>
    <s v="David Jones"/>
    <s v="Website"/>
    <s v="Not Interested"/>
    <n v="24"/>
    <s v="Completed"/>
    <x v="0"/>
    <n v="0"/>
    <x v="0"/>
    <x v="7"/>
    <x v="0"/>
    <x v="0"/>
    <x v="0"/>
    <s v="Q1"/>
  </r>
  <r>
    <n v="100387"/>
    <s v="2025-01-20"/>
    <x v="2"/>
    <s v="Emma Martin"/>
    <s v="Referral"/>
    <s v="Callback Requested"/>
    <n v="15"/>
    <s v="Not Required"/>
    <x v="0"/>
    <n v="0"/>
    <x v="2"/>
    <x v="0"/>
    <x v="0"/>
    <x v="0"/>
    <x v="0"/>
    <s v="Q1"/>
  </r>
  <r>
    <n v="100388"/>
    <s v="2025-01-20"/>
    <x v="19"/>
    <s v="Olivia Martin"/>
    <s v="Referral"/>
    <s v="Interested"/>
    <n v="5"/>
    <s v="Scheduled"/>
    <x v="1"/>
    <n v="51775.48"/>
    <x v="0"/>
    <x v="6"/>
    <x v="0"/>
    <x v="0"/>
    <x v="0"/>
    <s v="Q1"/>
  </r>
  <r>
    <n v="100389"/>
    <s v="2025-01-20"/>
    <x v="9"/>
    <s v="Jessica Taylor"/>
    <s v="Google Ads"/>
    <s v="Busy"/>
    <n v="12"/>
    <s v="Pending"/>
    <x v="0"/>
    <n v="0"/>
    <x v="3"/>
    <x v="0"/>
    <x v="1"/>
    <x v="0"/>
    <x v="0"/>
    <s v="Q1"/>
  </r>
  <r>
    <n v="100390"/>
    <s v="2025-01-20"/>
    <x v="7"/>
    <s v="David Harris"/>
    <s v="Referral"/>
    <s v="Connected"/>
    <n v="24"/>
    <s v="Not Required"/>
    <x v="0"/>
    <n v="0"/>
    <x v="0"/>
    <x v="3"/>
    <x v="1"/>
    <x v="0"/>
    <x v="0"/>
    <s v="Q1"/>
  </r>
  <r>
    <n v="100391"/>
    <s v="2025-01-20"/>
    <x v="12"/>
    <s v="Robert Clark"/>
    <s v="LinkedIn Ads"/>
    <s v="Interested"/>
    <n v="21"/>
    <s v="Completed"/>
    <x v="0"/>
    <n v="0"/>
    <x v="3"/>
    <x v="5"/>
    <x v="0"/>
    <x v="0"/>
    <x v="0"/>
    <s v="Q1"/>
  </r>
  <r>
    <n v="100392"/>
    <s v="2025-01-20"/>
    <x v="15"/>
    <s v="Jessica Thomas"/>
    <s v="Outbound Campaign"/>
    <s v="No Answer"/>
    <n v="17"/>
    <s v="Scheduled"/>
    <x v="0"/>
    <n v="0"/>
    <x v="3"/>
    <x v="5"/>
    <x v="1"/>
    <x v="0"/>
    <x v="0"/>
    <s v="Q1"/>
  </r>
  <r>
    <n v="100393"/>
    <s v="2025-01-20"/>
    <x v="2"/>
    <s v="Isabella Brown"/>
    <s v="Inbound Call"/>
    <s v="Busy"/>
    <n v="19"/>
    <s v="Completed"/>
    <x v="0"/>
    <n v="0"/>
    <x v="1"/>
    <x v="6"/>
    <x v="0"/>
    <x v="0"/>
    <x v="0"/>
    <s v="Q1"/>
  </r>
  <r>
    <n v="100394"/>
    <s v="2025-01-20"/>
    <x v="17"/>
    <s v="Joseph Martin"/>
    <s v="Google Ads"/>
    <s v="Connected"/>
    <n v="15"/>
    <s v="Scheduled"/>
    <x v="0"/>
    <n v="0"/>
    <x v="0"/>
    <x v="0"/>
    <x v="0"/>
    <x v="0"/>
    <x v="0"/>
    <s v="Q1"/>
  </r>
  <r>
    <n v="100395"/>
    <s v="2025-01-20"/>
    <x v="4"/>
    <s v="Jennifer Harris"/>
    <s v="Inbound Call"/>
    <s v="Busy"/>
    <n v="28"/>
    <s v="Pending"/>
    <x v="0"/>
    <n v="0"/>
    <x v="4"/>
    <x v="1"/>
    <x v="0"/>
    <x v="0"/>
    <x v="0"/>
    <s v="Q1"/>
  </r>
  <r>
    <n v="100396"/>
    <s v="2025-01-20"/>
    <x v="18"/>
    <s v="Sophia Wilson"/>
    <s v="Google Ads"/>
    <s v="Callback Requested"/>
    <n v="10"/>
    <s v="Completed"/>
    <x v="0"/>
    <n v="0"/>
    <x v="2"/>
    <x v="7"/>
    <x v="2"/>
    <x v="0"/>
    <x v="0"/>
    <s v="Q1"/>
  </r>
  <r>
    <n v="100397"/>
    <s v="2025-01-20"/>
    <x v="14"/>
    <s v="Matthew Davis"/>
    <s v="Inbound Call"/>
    <s v="No Answer"/>
    <n v="19"/>
    <s v="Scheduled"/>
    <x v="0"/>
    <n v="0"/>
    <x v="0"/>
    <x v="2"/>
    <x v="1"/>
    <x v="0"/>
    <x v="0"/>
    <s v="Q1"/>
  </r>
  <r>
    <n v="100398"/>
    <s v="2025-01-20"/>
    <x v="8"/>
    <s v="Ashley Anderson"/>
    <s v="Facebook Ads"/>
    <s v="Interested"/>
    <n v="21"/>
    <s v="Completed"/>
    <x v="0"/>
    <n v="0"/>
    <x v="2"/>
    <x v="2"/>
    <x v="2"/>
    <x v="0"/>
    <x v="0"/>
    <s v="Q1"/>
  </r>
  <r>
    <n v="100399"/>
    <s v="2025-01-20"/>
    <x v="1"/>
    <s v="Michael Harris"/>
    <s v="Facebook Ads"/>
    <s v="Not Interested"/>
    <n v="7"/>
    <s v="Completed"/>
    <x v="0"/>
    <n v="0"/>
    <x v="3"/>
    <x v="0"/>
    <x v="0"/>
    <x v="0"/>
    <x v="0"/>
    <s v="Q1"/>
  </r>
  <r>
    <n v="100400"/>
    <s v="2025-01-21"/>
    <x v="12"/>
    <s v="Matthew Taylor"/>
    <s v="Referral"/>
    <s v="Busy"/>
    <n v="16"/>
    <s v="Not Required"/>
    <x v="0"/>
    <n v="0"/>
    <x v="1"/>
    <x v="4"/>
    <x v="2"/>
    <x v="0"/>
    <x v="0"/>
    <s v="Q1"/>
  </r>
  <r>
    <n v="100401"/>
    <s v="2025-01-21"/>
    <x v="16"/>
    <s v="Emily Miller"/>
    <s v="LinkedIn Ads"/>
    <s v="Interested"/>
    <n v="6"/>
    <s v="Pending"/>
    <x v="0"/>
    <n v="0"/>
    <x v="4"/>
    <x v="4"/>
    <x v="1"/>
    <x v="0"/>
    <x v="0"/>
    <s v="Q1"/>
  </r>
  <r>
    <n v="100402"/>
    <s v="2025-01-21"/>
    <x v="11"/>
    <s v="Joseph Harris"/>
    <s v="Inbound Call"/>
    <s v="Interested"/>
    <n v="17"/>
    <s v="Not Required"/>
    <x v="0"/>
    <n v="0"/>
    <x v="2"/>
    <x v="2"/>
    <x v="2"/>
    <x v="0"/>
    <x v="0"/>
    <s v="Q1"/>
  </r>
  <r>
    <n v="100403"/>
    <s v="2025-01-21"/>
    <x v="0"/>
    <s v="John Harris"/>
    <s v="Email Campaign"/>
    <s v="Busy"/>
    <n v="5"/>
    <s v="Pending"/>
    <x v="0"/>
    <n v="0"/>
    <x v="2"/>
    <x v="7"/>
    <x v="0"/>
    <x v="0"/>
    <x v="0"/>
    <s v="Q1"/>
  </r>
  <r>
    <n v="100404"/>
    <s v="2025-01-21"/>
    <x v="19"/>
    <s v="Jennifer Miller"/>
    <s v="Referral"/>
    <s v="Callback Requested"/>
    <n v="1"/>
    <s v="Scheduled"/>
    <x v="0"/>
    <n v="0"/>
    <x v="2"/>
    <x v="1"/>
    <x v="0"/>
    <x v="0"/>
    <x v="0"/>
    <s v="Q1"/>
  </r>
  <r>
    <n v="100405"/>
    <s v="2025-01-21"/>
    <x v="13"/>
    <s v="Robert Jones"/>
    <s v="Inbound Call"/>
    <s v="Busy"/>
    <n v="19"/>
    <s v="Pending"/>
    <x v="0"/>
    <n v="0"/>
    <x v="0"/>
    <x v="3"/>
    <x v="0"/>
    <x v="0"/>
    <x v="0"/>
    <s v="Q1"/>
  </r>
  <r>
    <n v="100406"/>
    <s v="2025-01-21"/>
    <x v="1"/>
    <s v="Jessica Clark"/>
    <s v="Referral"/>
    <s v="Busy"/>
    <n v="7"/>
    <s v="Scheduled"/>
    <x v="0"/>
    <n v="0"/>
    <x v="3"/>
    <x v="3"/>
    <x v="2"/>
    <x v="0"/>
    <x v="0"/>
    <s v="Q1"/>
  </r>
  <r>
    <n v="100407"/>
    <s v="2025-01-21"/>
    <x v="13"/>
    <s v="Jennifer Lewis"/>
    <s v="Google Ads"/>
    <s v="Callback Requested"/>
    <n v="25"/>
    <s v="Completed"/>
    <x v="0"/>
    <n v="0"/>
    <x v="1"/>
    <x v="5"/>
    <x v="1"/>
    <x v="0"/>
    <x v="0"/>
    <s v="Q1"/>
  </r>
  <r>
    <n v="100408"/>
    <s v="2025-01-21"/>
    <x v="19"/>
    <s v="Christopher Davis"/>
    <s v="Referral"/>
    <s v="Not Interested"/>
    <n v="1"/>
    <s v="Scheduled"/>
    <x v="0"/>
    <n v="0"/>
    <x v="1"/>
    <x v="1"/>
    <x v="2"/>
    <x v="0"/>
    <x v="0"/>
    <s v="Q1"/>
  </r>
  <r>
    <n v="100409"/>
    <s v="2025-01-21"/>
    <x v="2"/>
    <s v="Olivia Miller"/>
    <s v="Referral"/>
    <s v="Interested"/>
    <n v="2"/>
    <s v="Completed"/>
    <x v="0"/>
    <n v="0"/>
    <x v="3"/>
    <x v="4"/>
    <x v="1"/>
    <x v="0"/>
    <x v="0"/>
    <s v="Q1"/>
  </r>
  <r>
    <n v="100410"/>
    <s v="2025-01-21"/>
    <x v="11"/>
    <s v="Daniel Johnson"/>
    <s v="Referral"/>
    <s v="Callback Requested"/>
    <n v="7"/>
    <s v="Pending"/>
    <x v="0"/>
    <n v="0"/>
    <x v="2"/>
    <x v="4"/>
    <x v="1"/>
    <x v="0"/>
    <x v="0"/>
    <s v="Q1"/>
  </r>
  <r>
    <n v="100411"/>
    <s v="2025-01-21"/>
    <x v="1"/>
    <s v="Matthew Lewis"/>
    <s v="Google Ads"/>
    <s v="Not Interested"/>
    <n v="29"/>
    <s v="Scheduled"/>
    <x v="0"/>
    <n v="0"/>
    <x v="1"/>
    <x v="0"/>
    <x v="0"/>
    <x v="0"/>
    <x v="0"/>
    <s v="Q1"/>
  </r>
  <r>
    <n v="100412"/>
    <s v="2025-01-21"/>
    <x v="4"/>
    <s v="James Davis"/>
    <s v="Email Campaign"/>
    <s v="Connected"/>
    <n v="11"/>
    <s v="Pending"/>
    <x v="1"/>
    <n v="69642.31"/>
    <x v="2"/>
    <x v="4"/>
    <x v="2"/>
    <x v="0"/>
    <x v="0"/>
    <s v="Q1"/>
  </r>
  <r>
    <n v="100413"/>
    <s v="2025-01-21"/>
    <x v="16"/>
    <s v="James Lewis"/>
    <s v="Outbound Campaign"/>
    <s v="Connected"/>
    <n v="19"/>
    <s v="Completed"/>
    <x v="0"/>
    <n v="0"/>
    <x v="0"/>
    <x v="4"/>
    <x v="2"/>
    <x v="0"/>
    <x v="0"/>
    <s v="Q1"/>
  </r>
  <r>
    <n v="100414"/>
    <s v="2025-01-21"/>
    <x v="15"/>
    <s v="Jennifer Taylor"/>
    <s v="Inbound Call"/>
    <s v="No Answer"/>
    <n v="12"/>
    <s v="Pending"/>
    <x v="0"/>
    <n v="0"/>
    <x v="1"/>
    <x v="3"/>
    <x v="1"/>
    <x v="0"/>
    <x v="0"/>
    <s v="Q1"/>
  </r>
  <r>
    <n v="100415"/>
    <s v="2025-01-21"/>
    <x v="1"/>
    <s v="Isabella Lewis"/>
    <s v="LinkedIn Ads"/>
    <s v="Interested"/>
    <n v="15"/>
    <s v="Pending"/>
    <x v="0"/>
    <n v="0"/>
    <x v="3"/>
    <x v="7"/>
    <x v="1"/>
    <x v="0"/>
    <x v="0"/>
    <s v="Q1"/>
  </r>
  <r>
    <n v="100416"/>
    <s v="2025-01-22"/>
    <x v="2"/>
    <s v="Michael White"/>
    <s v="Google Ads"/>
    <s v="Busy"/>
    <n v="24"/>
    <s v="Scheduled"/>
    <x v="0"/>
    <n v="0"/>
    <x v="2"/>
    <x v="6"/>
    <x v="0"/>
    <x v="0"/>
    <x v="0"/>
    <s v="Q1"/>
  </r>
  <r>
    <n v="100417"/>
    <s v="2025-01-22"/>
    <x v="15"/>
    <s v="Emma White"/>
    <s v="Referral"/>
    <s v="Not Interested"/>
    <n v="7"/>
    <s v="Scheduled"/>
    <x v="0"/>
    <n v="0"/>
    <x v="4"/>
    <x v="4"/>
    <x v="1"/>
    <x v="0"/>
    <x v="0"/>
    <s v="Q1"/>
  </r>
  <r>
    <n v="100418"/>
    <s v="2025-01-22"/>
    <x v="3"/>
    <s v="Emily Wilson"/>
    <s v="Email Campaign"/>
    <s v="Interested"/>
    <n v="13"/>
    <s v="Scheduled"/>
    <x v="0"/>
    <n v="0"/>
    <x v="4"/>
    <x v="5"/>
    <x v="0"/>
    <x v="0"/>
    <x v="0"/>
    <s v="Q1"/>
  </r>
  <r>
    <n v="100419"/>
    <s v="2025-01-22"/>
    <x v="15"/>
    <s v="Christopher Anderson"/>
    <s v="Facebook Ads"/>
    <s v="Connected"/>
    <n v="7"/>
    <s v="Not Required"/>
    <x v="0"/>
    <n v="0"/>
    <x v="0"/>
    <x v="4"/>
    <x v="2"/>
    <x v="0"/>
    <x v="0"/>
    <s v="Q1"/>
  </r>
  <r>
    <n v="100420"/>
    <s v="2025-01-22"/>
    <x v="10"/>
    <s v="Amanda Williams"/>
    <s v="Outbound Campaign"/>
    <s v="Interested"/>
    <n v="8"/>
    <s v="Pending"/>
    <x v="0"/>
    <n v="0"/>
    <x v="2"/>
    <x v="0"/>
    <x v="0"/>
    <x v="0"/>
    <x v="0"/>
    <s v="Q1"/>
  </r>
  <r>
    <n v="100421"/>
    <s v="2025-01-22"/>
    <x v="0"/>
    <s v="James Smith"/>
    <s v="Website"/>
    <s v="Not Interested"/>
    <n v="2"/>
    <s v="Scheduled"/>
    <x v="0"/>
    <n v="0"/>
    <x v="3"/>
    <x v="5"/>
    <x v="2"/>
    <x v="0"/>
    <x v="0"/>
    <s v="Q1"/>
  </r>
  <r>
    <n v="100422"/>
    <s v="2025-01-22"/>
    <x v="1"/>
    <s v="Joseph Lewis"/>
    <s v="Google Ads"/>
    <s v="No Answer"/>
    <n v="26"/>
    <s v="Not Required"/>
    <x v="0"/>
    <n v="0"/>
    <x v="4"/>
    <x v="5"/>
    <x v="2"/>
    <x v="0"/>
    <x v="0"/>
    <s v="Q1"/>
  </r>
  <r>
    <n v="100423"/>
    <s v="2025-01-22"/>
    <x v="18"/>
    <s v="Jennifer Harris"/>
    <s v="Google Ads"/>
    <s v="Not Interested"/>
    <n v="26"/>
    <s v="Pending"/>
    <x v="0"/>
    <n v="0"/>
    <x v="4"/>
    <x v="1"/>
    <x v="2"/>
    <x v="0"/>
    <x v="0"/>
    <s v="Q1"/>
  </r>
  <r>
    <n v="100424"/>
    <s v="2025-01-22"/>
    <x v="2"/>
    <s v="Emma Davis"/>
    <s v="Email Campaign"/>
    <s v="Interested"/>
    <n v="29"/>
    <s v="Pending"/>
    <x v="0"/>
    <n v="0"/>
    <x v="1"/>
    <x v="1"/>
    <x v="0"/>
    <x v="0"/>
    <x v="0"/>
    <s v="Q1"/>
  </r>
  <r>
    <n v="100425"/>
    <s v="2025-01-22"/>
    <x v="6"/>
    <s v="Robert Miller"/>
    <s v="Email Campaign"/>
    <s v="Not Interested"/>
    <n v="20"/>
    <s v="Not Required"/>
    <x v="0"/>
    <n v="0"/>
    <x v="1"/>
    <x v="5"/>
    <x v="1"/>
    <x v="0"/>
    <x v="0"/>
    <s v="Q1"/>
  </r>
  <r>
    <n v="100426"/>
    <s v="2025-01-22"/>
    <x v="13"/>
    <s v="Emily Martin"/>
    <s v="Inbound Call"/>
    <s v="Callback Requested"/>
    <n v="5"/>
    <s v="Scheduled"/>
    <x v="0"/>
    <n v="0"/>
    <x v="3"/>
    <x v="0"/>
    <x v="0"/>
    <x v="0"/>
    <x v="0"/>
    <s v="Q1"/>
  </r>
  <r>
    <n v="100427"/>
    <s v="2025-01-22"/>
    <x v="10"/>
    <s v="Ashley Williams"/>
    <s v="Email Campaign"/>
    <s v="Busy"/>
    <n v="29"/>
    <s v="Scheduled"/>
    <x v="0"/>
    <n v="0"/>
    <x v="2"/>
    <x v="3"/>
    <x v="0"/>
    <x v="0"/>
    <x v="0"/>
    <s v="Q1"/>
  </r>
  <r>
    <n v="100428"/>
    <s v="2025-01-22"/>
    <x v="18"/>
    <s v="Emily Miller"/>
    <s v="LinkedIn Ads"/>
    <s v="No Answer"/>
    <n v="8"/>
    <s v="Scheduled"/>
    <x v="0"/>
    <n v="0"/>
    <x v="4"/>
    <x v="6"/>
    <x v="0"/>
    <x v="0"/>
    <x v="0"/>
    <s v="Q1"/>
  </r>
  <r>
    <n v="100429"/>
    <s v="2025-01-22"/>
    <x v="9"/>
    <s v="Michael Harris"/>
    <s v="LinkedIn Ads"/>
    <s v="Callback Requested"/>
    <n v="23"/>
    <s v="Not Required"/>
    <x v="0"/>
    <n v="0"/>
    <x v="2"/>
    <x v="3"/>
    <x v="1"/>
    <x v="0"/>
    <x v="0"/>
    <s v="Q1"/>
  </r>
  <r>
    <n v="100430"/>
    <s v="2025-01-22"/>
    <x v="6"/>
    <s v="Olivia Garcia"/>
    <s v="Facebook Ads"/>
    <s v="Connected"/>
    <n v="14"/>
    <s v="Completed"/>
    <x v="0"/>
    <n v="0"/>
    <x v="4"/>
    <x v="4"/>
    <x v="2"/>
    <x v="0"/>
    <x v="0"/>
    <s v="Q1"/>
  </r>
  <r>
    <n v="100431"/>
    <s v="2025-01-22"/>
    <x v="16"/>
    <s v="James Davis"/>
    <s v="Email Campaign"/>
    <s v="Not Interested"/>
    <n v="10"/>
    <s v="Pending"/>
    <x v="0"/>
    <n v="0"/>
    <x v="4"/>
    <x v="4"/>
    <x v="2"/>
    <x v="0"/>
    <x v="0"/>
    <s v="Q1"/>
  </r>
  <r>
    <n v="100432"/>
    <s v="2025-01-23"/>
    <x v="12"/>
    <s v="Robert Jones"/>
    <s v="Website"/>
    <s v="Interested"/>
    <n v="18"/>
    <s v="Scheduled"/>
    <x v="0"/>
    <n v="0"/>
    <x v="3"/>
    <x v="4"/>
    <x v="1"/>
    <x v="0"/>
    <x v="0"/>
    <s v="Q1"/>
  </r>
  <r>
    <n v="100433"/>
    <s v="2025-01-23"/>
    <x v="16"/>
    <s v="Michael Brown"/>
    <s v="LinkedIn Ads"/>
    <s v="No Answer"/>
    <n v="27"/>
    <s v="Pending"/>
    <x v="0"/>
    <n v="0"/>
    <x v="0"/>
    <x v="5"/>
    <x v="0"/>
    <x v="0"/>
    <x v="0"/>
    <s v="Q1"/>
  </r>
  <r>
    <n v="100434"/>
    <s v="2025-01-23"/>
    <x v="7"/>
    <s v="Emma Thompson"/>
    <s v="Outbound Campaign"/>
    <s v="Busy"/>
    <n v="15"/>
    <s v="Scheduled"/>
    <x v="0"/>
    <n v="0"/>
    <x v="1"/>
    <x v="2"/>
    <x v="0"/>
    <x v="0"/>
    <x v="0"/>
    <s v="Q1"/>
  </r>
  <r>
    <n v="100435"/>
    <s v="2025-01-23"/>
    <x v="17"/>
    <s v="William White"/>
    <s v="Referral"/>
    <s v="Interested"/>
    <n v="5"/>
    <s v="Scheduled"/>
    <x v="0"/>
    <n v="0"/>
    <x v="3"/>
    <x v="2"/>
    <x v="2"/>
    <x v="0"/>
    <x v="0"/>
    <s v="Q1"/>
  </r>
  <r>
    <n v="100436"/>
    <s v="2025-01-23"/>
    <x v="8"/>
    <s v="Amanda Jackson"/>
    <s v="Facebook Ads"/>
    <s v="Busy"/>
    <n v="15"/>
    <s v="Scheduled"/>
    <x v="0"/>
    <n v="0"/>
    <x v="4"/>
    <x v="7"/>
    <x v="0"/>
    <x v="0"/>
    <x v="0"/>
    <s v="Q1"/>
  </r>
  <r>
    <n v="100437"/>
    <s v="2025-01-23"/>
    <x v="8"/>
    <s v="Matthew Thomas"/>
    <s v="Email Campaign"/>
    <s v="Callback Requested"/>
    <n v="7"/>
    <s v="Pending"/>
    <x v="0"/>
    <n v="0"/>
    <x v="2"/>
    <x v="4"/>
    <x v="1"/>
    <x v="0"/>
    <x v="0"/>
    <s v="Q1"/>
  </r>
  <r>
    <n v="100438"/>
    <s v="2025-01-23"/>
    <x v="5"/>
    <s v="William Jones"/>
    <s v="LinkedIn Ads"/>
    <s v="Connected"/>
    <n v="16"/>
    <s v="Not Required"/>
    <x v="0"/>
    <n v="0"/>
    <x v="3"/>
    <x v="7"/>
    <x v="0"/>
    <x v="0"/>
    <x v="0"/>
    <s v="Q1"/>
  </r>
  <r>
    <n v="100439"/>
    <s v="2025-01-23"/>
    <x v="11"/>
    <s v="Joseph Taylor"/>
    <s v="LinkedIn Ads"/>
    <s v="Busy"/>
    <n v="20"/>
    <s v="Scheduled"/>
    <x v="0"/>
    <n v="0"/>
    <x v="0"/>
    <x v="5"/>
    <x v="2"/>
    <x v="0"/>
    <x v="0"/>
    <s v="Q1"/>
  </r>
  <r>
    <n v="100440"/>
    <s v="2025-01-23"/>
    <x v="15"/>
    <s v="Isabella Johnson"/>
    <s v="LinkedIn Ads"/>
    <s v="Interested"/>
    <n v="1"/>
    <s v="Completed"/>
    <x v="0"/>
    <n v="0"/>
    <x v="4"/>
    <x v="3"/>
    <x v="1"/>
    <x v="0"/>
    <x v="0"/>
    <s v="Q1"/>
  </r>
  <r>
    <n v="100441"/>
    <s v="2025-01-23"/>
    <x v="9"/>
    <s v="Jessica Garcia"/>
    <s v="Inbound Call"/>
    <s v="No Answer"/>
    <n v="9"/>
    <s v="Scheduled"/>
    <x v="0"/>
    <n v="0"/>
    <x v="1"/>
    <x v="6"/>
    <x v="2"/>
    <x v="0"/>
    <x v="0"/>
    <s v="Q1"/>
  </r>
  <r>
    <n v="100442"/>
    <s v="2025-01-23"/>
    <x v="7"/>
    <s v="Olivia Thomas"/>
    <s v="Website"/>
    <s v="Callback Requested"/>
    <n v="6"/>
    <s v="Pending"/>
    <x v="0"/>
    <n v="0"/>
    <x v="0"/>
    <x v="2"/>
    <x v="0"/>
    <x v="0"/>
    <x v="0"/>
    <s v="Q1"/>
  </r>
  <r>
    <n v="100443"/>
    <s v="2025-01-23"/>
    <x v="2"/>
    <s v="Jennifer Jackson"/>
    <s v="Referral"/>
    <s v="No Answer"/>
    <n v="20"/>
    <s v="Scheduled"/>
    <x v="0"/>
    <n v="0"/>
    <x v="4"/>
    <x v="5"/>
    <x v="0"/>
    <x v="0"/>
    <x v="0"/>
    <s v="Q1"/>
  </r>
  <r>
    <n v="100444"/>
    <s v="2025-01-23"/>
    <x v="9"/>
    <s v="Emily Williams"/>
    <s v="Google Ads"/>
    <s v="Connected"/>
    <n v="5"/>
    <s v="Pending"/>
    <x v="0"/>
    <n v="0"/>
    <x v="0"/>
    <x v="6"/>
    <x v="1"/>
    <x v="0"/>
    <x v="0"/>
    <s v="Q1"/>
  </r>
  <r>
    <n v="100445"/>
    <s v="2025-01-23"/>
    <x v="6"/>
    <s v="Amanda Thomas"/>
    <s v="Website"/>
    <s v="Interested"/>
    <n v="1"/>
    <s v="Not Required"/>
    <x v="0"/>
    <n v="0"/>
    <x v="0"/>
    <x v="1"/>
    <x v="2"/>
    <x v="0"/>
    <x v="0"/>
    <s v="Q1"/>
  </r>
  <r>
    <n v="100446"/>
    <s v="2025-01-23"/>
    <x v="14"/>
    <s v="Amanda Brown"/>
    <s v="Facebook Ads"/>
    <s v="Not Interested"/>
    <n v="11"/>
    <s v="Scheduled"/>
    <x v="0"/>
    <n v="0"/>
    <x v="4"/>
    <x v="5"/>
    <x v="2"/>
    <x v="0"/>
    <x v="0"/>
    <s v="Q1"/>
  </r>
  <r>
    <n v="100447"/>
    <s v="2025-01-23"/>
    <x v="1"/>
    <s v="Christopher Taylor"/>
    <s v="Email Campaign"/>
    <s v="Connected"/>
    <n v="11"/>
    <s v="Pending"/>
    <x v="0"/>
    <n v="0"/>
    <x v="4"/>
    <x v="7"/>
    <x v="0"/>
    <x v="0"/>
    <x v="0"/>
    <s v="Q1"/>
  </r>
  <r>
    <n v="100448"/>
    <s v="2025-01-23"/>
    <x v="0"/>
    <s v="Jessica Johnson"/>
    <s v="Outbound Campaign"/>
    <s v="Callback Requested"/>
    <n v="6"/>
    <s v="Completed"/>
    <x v="0"/>
    <n v="0"/>
    <x v="1"/>
    <x v="0"/>
    <x v="0"/>
    <x v="0"/>
    <x v="0"/>
    <s v="Q1"/>
  </r>
  <r>
    <n v="100449"/>
    <s v="2025-01-23"/>
    <x v="1"/>
    <s v="Isabella Johnson"/>
    <s v="Email Campaign"/>
    <s v="Interested"/>
    <n v="12"/>
    <s v="Completed"/>
    <x v="0"/>
    <n v="0"/>
    <x v="1"/>
    <x v="6"/>
    <x v="2"/>
    <x v="0"/>
    <x v="0"/>
    <s v="Q1"/>
  </r>
  <r>
    <n v="100450"/>
    <s v="2025-01-23"/>
    <x v="10"/>
    <s v="Amanda Wilson"/>
    <s v="Referral"/>
    <s v="No Answer"/>
    <n v="21"/>
    <s v="Pending"/>
    <x v="0"/>
    <n v="0"/>
    <x v="4"/>
    <x v="4"/>
    <x v="0"/>
    <x v="0"/>
    <x v="0"/>
    <s v="Q1"/>
  </r>
  <r>
    <n v="100451"/>
    <s v="2025-01-23"/>
    <x v="7"/>
    <s v="Emma Moore"/>
    <s v="Email Campaign"/>
    <s v="No Answer"/>
    <n v="20"/>
    <s v="Pending"/>
    <x v="0"/>
    <n v="0"/>
    <x v="4"/>
    <x v="6"/>
    <x v="2"/>
    <x v="0"/>
    <x v="0"/>
    <s v="Q1"/>
  </r>
  <r>
    <n v="100452"/>
    <s v="2025-01-24"/>
    <x v="17"/>
    <s v="Christopher Williams"/>
    <s v="LinkedIn Ads"/>
    <s v="No Answer"/>
    <n v="16"/>
    <s v="Scheduled"/>
    <x v="0"/>
    <n v="0"/>
    <x v="1"/>
    <x v="4"/>
    <x v="0"/>
    <x v="0"/>
    <x v="0"/>
    <s v="Q1"/>
  </r>
  <r>
    <n v="100453"/>
    <s v="2025-01-24"/>
    <x v="11"/>
    <s v="John Miller"/>
    <s v="Outbound Campaign"/>
    <s v="Interested"/>
    <n v="9"/>
    <s v="Pending"/>
    <x v="0"/>
    <n v="0"/>
    <x v="1"/>
    <x v="0"/>
    <x v="0"/>
    <x v="0"/>
    <x v="0"/>
    <s v="Q1"/>
  </r>
  <r>
    <n v="100454"/>
    <s v="2025-01-24"/>
    <x v="16"/>
    <s v="Michael Johnson"/>
    <s v="LinkedIn Ads"/>
    <s v="Callback Requested"/>
    <n v="12"/>
    <s v="Not Required"/>
    <x v="0"/>
    <n v="0"/>
    <x v="2"/>
    <x v="0"/>
    <x v="2"/>
    <x v="0"/>
    <x v="0"/>
    <s v="Q1"/>
  </r>
  <r>
    <n v="100455"/>
    <s v="2025-01-24"/>
    <x v="1"/>
    <s v="Michael Martin"/>
    <s v="Facebook Ads"/>
    <s v="Connected"/>
    <n v="11"/>
    <s v="Pending"/>
    <x v="0"/>
    <n v="0"/>
    <x v="0"/>
    <x v="7"/>
    <x v="2"/>
    <x v="0"/>
    <x v="0"/>
    <s v="Q1"/>
  </r>
  <r>
    <n v="100456"/>
    <s v="2025-01-24"/>
    <x v="12"/>
    <s v="Joseph Jones"/>
    <s v="Referral"/>
    <s v="No Answer"/>
    <n v="29"/>
    <s v="Not Required"/>
    <x v="0"/>
    <n v="0"/>
    <x v="1"/>
    <x v="5"/>
    <x v="2"/>
    <x v="0"/>
    <x v="0"/>
    <s v="Q1"/>
  </r>
  <r>
    <n v="100457"/>
    <s v="2025-01-24"/>
    <x v="5"/>
    <s v="Christopher Clark"/>
    <s v="Facebook Ads"/>
    <s v="Busy"/>
    <n v="1"/>
    <s v="Scheduled"/>
    <x v="0"/>
    <n v="0"/>
    <x v="3"/>
    <x v="3"/>
    <x v="0"/>
    <x v="0"/>
    <x v="0"/>
    <s v="Q1"/>
  </r>
  <r>
    <n v="100458"/>
    <s v="2025-01-24"/>
    <x v="4"/>
    <s v="Ashley Jones"/>
    <s v="Email Campaign"/>
    <s v="Callback Requested"/>
    <n v="7"/>
    <s v="Scheduled"/>
    <x v="0"/>
    <n v="0"/>
    <x v="3"/>
    <x v="3"/>
    <x v="1"/>
    <x v="0"/>
    <x v="0"/>
    <s v="Q1"/>
  </r>
  <r>
    <n v="100459"/>
    <s v="2025-01-24"/>
    <x v="6"/>
    <s v="Jessica Davis"/>
    <s v="Email Campaign"/>
    <s v="Interested"/>
    <n v="3"/>
    <s v="Completed"/>
    <x v="0"/>
    <n v="0"/>
    <x v="2"/>
    <x v="3"/>
    <x v="2"/>
    <x v="0"/>
    <x v="0"/>
    <s v="Q1"/>
  </r>
  <r>
    <n v="100460"/>
    <s v="2025-01-24"/>
    <x v="5"/>
    <s v="Matthew Harris"/>
    <s v="Website"/>
    <s v="Busy"/>
    <n v="10"/>
    <s v="Completed"/>
    <x v="0"/>
    <n v="0"/>
    <x v="2"/>
    <x v="5"/>
    <x v="2"/>
    <x v="0"/>
    <x v="0"/>
    <s v="Q1"/>
  </r>
  <r>
    <n v="100461"/>
    <s v="2025-01-24"/>
    <x v="16"/>
    <s v="Daniel Thomas"/>
    <s v="LinkedIn Ads"/>
    <s v="Callback Requested"/>
    <n v="2"/>
    <s v="Scheduled"/>
    <x v="0"/>
    <n v="0"/>
    <x v="1"/>
    <x v="7"/>
    <x v="2"/>
    <x v="0"/>
    <x v="0"/>
    <s v="Q1"/>
  </r>
  <r>
    <n v="100462"/>
    <s v="2025-01-24"/>
    <x v="4"/>
    <s v="Jessica Davis"/>
    <s v="Email Campaign"/>
    <s v="Not Interested"/>
    <n v="10"/>
    <s v="Pending"/>
    <x v="0"/>
    <n v="0"/>
    <x v="3"/>
    <x v="7"/>
    <x v="0"/>
    <x v="0"/>
    <x v="0"/>
    <s v="Q1"/>
  </r>
  <r>
    <n v="100463"/>
    <s v="2025-01-24"/>
    <x v="9"/>
    <s v="Amanda Harris"/>
    <s v="LinkedIn Ads"/>
    <s v="Interested"/>
    <n v="26"/>
    <s v="Scheduled"/>
    <x v="0"/>
    <n v="0"/>
    <x v="1"/>
    <x v="3"/>
    <x v="2"/>
    <x v="0"/>
    <x v="0"/>
    <s v="Q1"/>
  </r>
  <r>
    <n v="100464"/>
    <s v="2025-01-24"/>
    <x v="11"/>
    <s v="Emily Smith"/>
    <s v="Google Ads"/>
    <s v="Callback Requested"/>
    <n v="19"/>
    <s v="Completed"/>
    <x v="0"/>
    <n v="0"/>
    <x v="0"/>
    <x v="3"/>
    <x v="1"/>
    <x v="0"/>
    <x v="0"/>
    <s v="Q1"/>
  </r>
  <r>
    <n v="100465"/>
    <s v="2025-01-24"/>
    <x v="12"/>
    <s v="Emma Anderson"/>
    <s v="Email Campaign"/>
    <s v="Interested"/>
    <n v="2"/>
    <s v="Pending"/>
    <x v="0"/>
    <n v="0"/>
    <x v="1"/>
    <x v="0"/>
    <x v="2"/>
    <x v="0"/>
    <x v="0"/>
    <s v="Q1"/>
  </r>
  <r>
    <n v="100466"/>
    <s v="2025-01-24"/>
    <x v="8"/>
    <s v="Jessica Anderson"/>
    <s v="Outbound Campaign"/>
    <s v="Interested"/>
    <n v="27"/>
    <s v="Pending"/>
    <x v="0"/>
    <n v="0"/>
    <x v="0"/>
    <x v="3"/>
    <x v="2"/>
    <x v="0"/>
    <x v="0"/>
    <s v="Q1"/>
  </r>
  <r>
    <n v="100467"/>
    <s v="2025-01-24"/>
    <x v="9"/>
    <s v="Amanda Anderson"/>
    <s v="LinkedIn Ads"/>
    <s v="Connected"/>
    <n v="24"/>
    <s v="Scheduled"/>
    <x v="1"/>
    <n v="66968.2"/>
    <x v="2"/>
    <x v="5"/>
    <x v="1"/>
    <x v="0"/>
    <x v="0"/>
    <s v="Q1"/>
  </r>
  <r>
    <n v="100468"/>
    <s v="2025-01-24"/>
    <x v="18"/>
    <s v="Joseph Davis"/>
    <s v="Outbound Campaign"/>
    <s v="Not Interested"/>
    <n v="29"/>
    <s v="Pending"/>
    <x v="0"/>
    <n v="0"/>
    <x v="1"/>
    <x v="0"/>
    <x v="1"/>
    <x v="0"/>
    <x v="0"/>
    <s v="Q1"/>
  </r>
  <r>
    <n v="100469"/>
    <s v="2025-01-24"/>
    <x v="15"/>
    <s v="William Johnson"/>
    <s v="LinkedIn Ads"/>
    <s v="Connected"/>
    <n v="30"/>
    <s v="Completed"/>
    <x v="1"/>
    <n v="4212.91"/>
    <x v="1"/>
    <x v="4"/>
    <x v="1"/>
    <x v="0"/>
    <x v="0"/>
    <s v="Q1"/>
  </r>
  <r>
    <n v="100470"/>
    <s v="2025-01-24"/>
    <x v="7"/>
    <s v="Robert Jackson"/>
    <s v="Google Ads"/>
    <s v="Not Interested"/>
    <n v="4"/>
    <s v="Pending"/>
    <x v="0"/>
    <n v="0"/>
    <x v="1"/>
    <x v="0"/>
    <x v="2"/>
    <x v="0"/>
    <x v="0"/>
    <s v="Q1"/>
  </r>
  <r>
    <n v="100471"/>
    <s v="2025-01-24"/>
    <x v="1"/>
    <s v="John Smith"/>
    <s v="LinkedIn Ads"/>
    <s v="No Answer"/>
    <n v="14"/>
    <s v="Pending"/>
    <x v="0"/>
    <n v="0"/>
    <x v="3"/>
    <x v="2"/>
    <x v="0"/>
    <x v="0"/>
    <x v="0"/>
    <s v="Q1"/>
  </r>
  <r>
    <n v="100472"/>
    <s v="2025-01-25"/>
    <x v="7"/>
    <s v="Olivia Martin"/>
    <s v="Inbound Call"/>
    <s v="Connected"/>
    <n v="3"/>
    <s v="Scheduled"/>
    <x v="1"/>
    <n v="29288.18"/>
    <x v="1"/>
    <x v="5"/>
    <x v="1"/>
    <x v="0"/>
    <x v="0"/>
    <s v="Q1"/>
  </r>
  <r>
    <n v="100473"/>
    <s v="2025-01-25"/>
    <x v="5"/>
    <s v="Jessica Jackson"/>
    <s v="Referral"/>
    <s v="Busy"/>
    <n v="5"/>
    <s v="Not Required"/>
    <x v="0"/>
    <n v="0"/>
    <x v="4"/>
    <x v="0"/>
    <x v="2"/>
    <x v="0"/>
    <x v="0"/>
    <s v="Q1"/>
  </r>
  <r>
    <n v="100474"/>
    <s v="2025-01-25"/>
    <x v="18"/>
    <s v="Michael Smith"/>
    <s v="LinkedIn Ads"/>
    <s v="Not Interested"/>
    <n v="12"/>
    <s v="Pending"/>
    <x v="0"/>
    <n v="0"/>
    <x v="3"/>
    <x v="6"/>
    <x v="0"/>
    <x v="0"/>
    <x v="0"/>
    <s v="Q1"/>
  </r>
  <r>
    <n v="100475"/>
    <s v="2025-01-25"/>
    <x v="17"/>
    <s v="Emily Johnson"/>
    <s v="LinkedIn Ads"/>
    <s v="Connected"/>
    <n v="21"/>
    <s v="Not Required"/>
    <x v="0"/>
    <n v="0"/>
    <x v="2"/>
    <x v="0"/>
    <x v="1"/>
    <x v="0"/>
    <x v="0"/>
    <s v="Q1"/>
  </r>
  <r>
    <n v="100476"/>
    <s v="2025-01-25"/>
    <x v="6"/>
    <s v="David Lewis"/>
    <s v="Email Campaign"/>
    <s v="Not Interested"/>
    <n v="13"/>
    <s v="Scheduled"/>
    <x v="0"/>
    <n v="0"/>
    <x v="4"/>
    <x v="6"/>
    <x v="0"/>
    <x v="0"/>
    <x v="0"/>
    <s v="Q1"/>
  </r>
  <r>
    <n v="100477"/>
    <s v="2025-01-25"/>
    <x v="3"/>
    <s v="Joseph Davis"/>
    <s v="Google Ads"/>
    <s v="Not Interested"/>
    <n v="11"/>
    <s v="Scheduled"/>
    <x v="0"/>
    <n v="0"/>
    <x v="4"/>
    <x v="3"/>
    <x v="2"/>
    <x v="0"/>
    <x v="0"/>
    <s v="Q1"/>
  </r>
  <r>
    <n v="100478"/>
    <s v="2025-01-25"/>
    <x v="5"/>
    <s v="Isabella Thomas"/>
    <s v="Website"/>
    <s v="Connected"/>
    <n v="5"/>
    <s v="Not Required"/>
    <x v="0"/>
    <n v="0"/>
    <x v="0"/>
    <x v="7"/>
    <x v="1"/>
    <x v="0"/>
    <x v="0"/>
    <s v="Q1"/>
  </r>
  <r>
    <n v="100479"/>
    <s v="2025-01-25"/>
    <x v="9"/>
    <s v="Sophia Taylor"/>
    <s v="Inbound Call"/>
    <s v="No Answer"/>
    <n v="27"/>
    <s v="Completed"/>
    <x v="0"/>
    <n v="0"/>
    <x v="3"/>
    <x v="1"/>
    <x v="2"/>
    <x v="0"/>
    <x v="0"/>
    <s v="Q1"/>
  </r>
  <r>
    <n v="100480"/>
    <s v="2025-01-25"/>
    <x v="4"/>
    <s v="Christopher Brown"/>
    <s v="Facebook Ads"/>
    <s v="Interested"/>
    <n v="10"/>
    <s v="Scheduled"/>
    <x v="0"/>
    <n v="0"/>
    <x v="1"/>
    <x v="3"/>
    <x v="1"/>
    <x v="0"/>
    <x v="0"/>
    <s v="Q1"/>
  </r>
  <r>
    <n v="100481"/>
    <s v="2025-01-25"/>
    <x v="5"/>
    <s v="Jennifer Moore"/>
    <s v="Referral"/>
    <s v="Callback Requested"/>
    <n v="20"/>
    <s v="Scheduled"/>
    <x v="0"/>
    <n v="0"/>
    <x v="4"/>
    <x v="6"/>
    <x v="0"/>
    <x v="0"/>
    <x v="0"/>
    <s v="Q1"/>
  </r>
  <r>
    <n v="100482"/>
    <s v="2025-01-25"/>
    <x v="2"/>
    <s v="Robert Davis"/>
    <s v="Website"/>
    <s v="Connected"/>
    <n v="21"/>
    <s v="Completed"/>
    <x v="0"/>
    <n v="0"/>
    <x v="4"/>
    <x v="0"/>
    <x v="0"/>
    <x v="0"/>
    <x v="0"/>
    <s v="Q1"/>
  </r>
  <r>
    <n v="100483"/>
    <s v="2025-01-25"/>
    <x v="8"/>
    <s v="James Johnson"/>
    <s v="Google Ads"/>
    <s v="Busy"/>
    <n v="7"/>
    <s v="Pending"/>
    <x v="0"/>
    <n v="0"/>
    <x v="1"/>
    <x v="3"/>
    <x v="1"/>
    <x v="0"/>
    <x v="0"/>
    <s v="Q1"/>
  </r>
  <r>
    <n v="100484"/>
    <s v="2025-01-25"/>
    <x v="14"/>
    <s v="Jennifer Thompson"/>
    <s v="Inbound Call"/>
    <s v="No Answer"/>
    <n v="21"/>
    <s v="Pending"/>
    <x v="0"/>
    <n v="0"/>
    <x v="3"/>
    <x v="3"/>
    <x v="0"/>
    <x v="0"/>
    <x v="0"/>
    <s v="Q1"/>
  </r>
  <r>
    <n v="100485"/>
    <s v="2025-01-25"/>
    <x v="17"/>
    <s v="Sarah Williams"/>
    <s v="Inbound Call"/>
    <s v="No Answer"/>
    <n v="25"/>
    <s v="Pending"/>
    <x v="0"/>
    <n v="0"/>
    <x v="3"/>
    <x v="7"/>
    <x v="2"/>
    <x v="0"/>
    <x v="0"/>
    <s v="Q1"/>
  </r>
  <r>
    <n v="100486"/>
    <s v="2025-01-25"/>
    <x v="16"/>
    <s v="Robert White"/>
    <s v="Inbound Call"/>
    <s v="No Answer"/>
    <n v="9"/>
    <s v="Completed"/>
    <x v="0"/>
    <n v="0"/>
    <x v="2"/>
    <x v="6"/>
    <x v="2"/>
    <x v="0"/>
    <x v="0"/>
    <s v="Q1"/>
  </r>
  <r>
    <n v="100487"/>
    <s v="2025-01-25"/>
    <x v="11"/>
    <s v="Daniel Jones"/>
    <s v="Email Campaign"/>
    <s v="Busy"/>
    <n v="8"/>
    <s v="Completed"/>
    <x v="0"/>
    <n v="0"/>
    <x v="1"/>
    <x v="2"/>
    <x v="0"/>
    <x v="0"/>
    <x v="0"/>
    <s v="Q1"/>
  </r>
  <r>
    <n v="100488"/>
    <s v="2025-01-25"/>
    <x v="2"/>
    <s v="John Jackson"/>
    <s v="Google Ads"/>
    <s v="Not Interested"/>
    <n v="4"/>
    <s v="Completed"/>
    <x v="0"/>
    <n v="0"/>
    <x v="1"/>
    <x v="2"/>
    <x v="1"/>
    <x v="0"/>
    <x v="0"/>
    <s v="Q1"/>
  </r>
  <r>
    <n v="100489"/>
    <s v="2025-01-26"/>
    <x v="10"/>
    <s v="Daniel Williams"/>
    <s v="Referral"/>
    <s v="Busy"/>
    <n v="4"/>
    <s v="Completed"/>
    <x v="0"/>
    <n v="0"/>
    <x v="1"/>
    <x v="2"/>
    <x v="0"/>
    <x v="0"/>
    <x v="0"/>
    <s v="Q1"/>
  </r>
  <r>
    <n v="100490"/>
    <s v="2025-01-26"/>
    <x v="18"/>
    <s v="Amanda Clark"/>
    <s v="Google Ads"/>
    <s v="No Answer"/>
    <n v="14"/>
    <s v="Scheduled"/>
    <x v="0"/>
    <n v="0"/>
    <x v="4"/>
    <x v="7"/>
    <x v="2"/>
    <x v="0"/>
    <x v="0"/>
    <s v="Q1"/>
  </r>
  <r>
    <n v="100491"/>
    <s v="2025-01-26"/>
    <x v="1"/>
    <s v="Matthew Thompson"/>
    <s v="Facebook Ads"/>
    <s v="Interested"/>
    <n v="11"/>
    <s v="Scheduled"/>
    <x v="0"/>
    <n v="0"/>
    <x v="0"/>
    <x v="4"/>
    <x v="0"/>
    <x v="0"/>
    <x v="0"/>
    <s v="Q1"/>
  </r>
  <r>
    <n v="100492"/>
    <s v="2025-01-26"/>
    <x v="15"/>
    <s v="Amanda Williams"/>
    <s v="Facebook Ads"/>
    <s v="No Answer"/>
    <n v="19"/>
    <s v="Pending"/>
    <x v="0"/>
    <n v="0"/>
    <x v="0"/>
    <x v="4"/>
    <x v="1"/>
    <x v="0"/>
    <x v="0"/>
    <s v="Q1"/>
  </r>
  <r>
    <n v="100493"/>
    <s v="2025-01-26"/>
    <x v="14"/>
    <s v="David Williams"/>
    <s v="Outbound Campaign"/>
    <s v="Busy"/>
    <n v="8"/>
    <s v="Not Required"/>
    <x v="0"/>
    <n v="0"/>
    <x v="3"/>
    <x v="6"/>
    <x v="0"/>
    <x v="0"/>
    <x v="0"/>
    <s v="Q1"/>
  </r>
  <r>
    <n v="100494"/>
    <s v="2025-01-26"/>
    <x v="10"/>
    <s v="James Moore"/>
    <s v="Email Campaign"/>
    <s v="No Answer"/>
    <n v="6"/>
    <s v="Pending"/>
    <x v="0"/>
    <n v="0"/>
    <x v="0"/>
    <x v="1"/>
    <x v="1"/>
    <x v="0"/>
    <x v="0"/>
    <s v="Q1"/>
  </r>
  <r>
    <n v="100495"/>
    <s v="2025-01-26"/>
    <x v="15"/>
    <s v="Jennifer Garcia"/>
    <s v="Email Campaign"/>
    <s v="Interested"/>
    <n v="7"/>
    <s v="Pending"/>
    <x v="0"/>
    <n v="0"/>
    <x v="0"/>
    <x v="6"/>
    <x v="0"/>
    <x v="0"/>
    <x v="0"/>
    <s v="Q1"/>
  </r>
  <r>
    <n v="100496"/>
    <s v="2025-01-26"/>
    <x v="18"/>
    <s v="Sarah Garcia"/>
    <s v="Facebook Ads"/>
    <s v="Connected"/>
    <n v="1"/>
    <s v="Not Required"/>
    <x v="1"/>
    <n v="52770.74"/>
    <x v="0"/>
    <x v="4"/>
    <x v="2"/>
    <x v="0"/>
    <x v="0"/>
    <s v="Q1"/>
  </r>
  <r>
    <n v="100497"/>
    <s v="2025-01-26"/>
    <x v="15"/>
    <s v="John Thomas"/>
    <s v="Inbound Call"/>
    <s v="Callback Requested"/>
    <n v="28"/>
    <s v="Pending"/>
    <x v="0"/>
    <n v="0"/>
    <x v="1"/>
    <x v="3"/>
    <x v="1"/>
    <x v="0"/>
    <x v="0"/>
    <s v="Q1"/>
  </r>
  <r>
    <n v="100498"/>
    <s v="2025-01-26"/>
    <x v="17"/>
    <s v="Michael Miller"/>
    <s v="Google Ads"/>
    <s v="Not Interested"/>
    <n v="9"/>
    <s v="Pending"/>
    <x v="0"/>
    <n v="0"/>
    <x v="3"/>
    <x v="2"/>
    <x v="0"/>
    <x v="0"/>
    <x v="0"/>
    <s v="Q1"/>
  </r>
  <r>
    <n v="100499"/>
    <s v="2025-01-26"/>
    <x v="18"/>
    <s v="Robert Clark"/>
    <s v="LinkedIn Ads"/>
    <s v="Not Interested"/>
    <n v="19"/>
    <s v="Not Required"/>
    <x v="0"/>
    <n v="0"/>
    <x v="3"/>
    <x v="7"/>
    <x v="1"/>
    <x v="0"/>
    <x v="0"/>
    <s v="Q1"/>
  </r>
  <r>
    <n v="100500"/>
    <s v="2025-01-26"/>
    <x v="6"/>
    <s v="Joseph Williams"/>
    <s v="Email Campaign"/>
    <s v="Not Interested"/>
    <n v="29"/>
    <s v="Completed"/>
    <x v="0"/>
    <n v="0"/>
    <x v="1"/>
    <x v="2"/>
    <x v="1"/>
    <x v="0"/>
    <x v="0"/>
    <s v="Q1"/>
  </r>
  <r>
    <n v="100501"/>
    <s v="2025-01-26"/>
    <x v="17"/>
    <s v="William Jones"/>
    <s v="Outbound Campaign"/>
    <s v="Not Interested"/>
    <n v="4"/>
    <s v="Scheduled"/>
    <x v="0"/>
    <n v="0"/>
    <x v="4"/>
    <x v="0"/>
    <x v="2"/>
    <x v="0"/>
    <x v="0"/>
    <s v="Q1"/>
  </r>
  <r>
    <n v="100502"/>
    <s v="2025-01-26"/>
    <x v="2"/>
    <s v="James Miller"/>
    <s v="Email Campaign"/>
    <s v="Busy"/>
    <n v="9"/>
    <s v="Completed"/>
    <x v="0"/>
    <n v="0"/>
    <x v="0"/>
    <x v="4"/>
    <x v="0"/>
    <x v="0"/>
    <x v="0"/>
    <s v="Q1"/>
  </r>
  <r>
    <n v="100503"/>
    <s v="2025-01-26"/>
    <x v="2"/>
    <s v="Christopher Davis"/>
    <s v="Outbound Campaign"/>
    <s v="Not Interested"/>
    <n v="6"/>
    <s v="Pending"/>
    <x v="0"/>
    <n v="0"/>
    <x v="3"/>
    <x v="5"/>
    <x v="2"/>
    <x v="0"/>
    <x v="0"/>
    <s v="Q1"/>
  </r>
  <r>
    <n v="100504"/>
    <s v="2025-01-26"/>
    <x v="13"/>
    <s v="Jessica Williams"/>
    <s v="LinkedIn Ads"/>
    <s v="No Answer"/>
    <n v="30"/>
    <s v="Pending"/>
    <x v="0"/>
    <n v="0"/>
    <x v="3"/>
    <x v="7"/>
    <x v="0"/>
    <x v="0"/>
    <x v="0"/>
    <s v="Q1"/>
  </r>
  <r>
    <n v="100505"/>
    <s v="2025-01-26"/>
    <x v="2"/>
    <s v="Isabella Thomas"/>
    <s v="LinkedIn Ads"/>
    <s v="No Answer"/>
    <n v="14"/>
    <s v="Scheduled"/>
    <x v="0"/>
    <n v="0"/>
    <x v="4"/>
    <x v="6"/>
    <x v="1"/>
    <x v="0"/>
    <x v="0"/>
    <s v="Q1"/>
  </r>
  <r>
    <n v="100506"/>
    <s v="2025-01-27"/>
    <x v="5"/>
    <s v="Daniel Williams"/>
    <s v="Inbound Call"/>
    <s v="Connected"/>
    <n v="28"/>
    <s v="Completed"/>
    <x v="0"/>
    <n v="0"/>
    <x v="4"/>
    <x v="3"/>
    <x v="2"/>
    <x v="0"/>
    <x v="0"/>
    <s v="Q1"/>
  </r>
  <r>
    <n v="100507"/>
    <s v="2025-01-27"/>
    <x v="5"/>
    <s v="Sophia Thomas"/>
    <s v="Facebook Ads"/>
    <s v="Connected"/>
    <n v="5"/>
    <s v="Not Required"/>
    <x v="0"/>
    <n v="0"/>
    <x v="1"/>
    <x v="4"/>
    <x v="2"/>
    <x v="0"/>
    <x v="0"/>
    <s v="Q1"/>
  </r>
  <r>
    <n v="100508"/>
    <s v="2025-01-27"/>
    <x v="2"/>
    <s v="Jessica White"/>
    <s v="Facebook Ads"/>
    <s v="Busy"/>
    <n v="8"/>
    <s v="Not Required"/>
    <x v="0"/>
    <n v="0"/>
    <x v="3"/>
    <x v="0"/>
    <x v="0"/>
    <x v="0"/>
    <x v="0"/>
    <s v="Q1"/>
  </r>
  <r>
    <n v="100509"/>
    <s v="2025-01-27"/>
    <x v="13"/>
    <s v="Amanda Davis"/>
    <s v="Facebook Ads"/>
    <s v="Callback Requested"/>
    <n v="24"/>
    <s v="Completed"/>
    <x v="0"/>
    <n v="0"/>
    <x v="4"/>
    <x v="7"/>
    <x v="0"/>
    <x v="0"/>
    <x v="0"/>
    <s v="Q1"/>
  </r>
  <r>
    <n v="100510"/>
    <s v="2025-01-27"/>
    <x v="19"/>
    <s v="Ashley Taylor"/>
    <s v="Email Campaign"/>
    <s v="Interested"/>
    <n v="30"/>
    <s v="Scheduled"/>
    <x v="0"/>
    <n v="0"/>
    <x v="0"/>
    <x v="5"/>
    <x v="1"/>
    <x v="0"/>
    <x v="0"/>
    <s v="Q1"/>
  </r>
  <r>
    <n v="100511"/>
    <s v="2025-01-27"/>
    <x v="15"/>
    <s v="Christopher Harris"/>
    <s v="Website"/>
    <s v="Interested"/>
    <n v="27"/>
    <s v="Completed"/>
    <x v="0"/>
    <n v="0"/>
    <x v="4"/>
    <x v="0"/>
    <x v="0"/>
    <x v="0"/>
    <x v="0"/>
    <s v="Q1"/>
  </r>
  <r>
    <n v="100512"/>
    <s v="2025-01-27"/>
    <x v="5"/>
    <s v="Christopher Davis"/>
    <s v="Inbound Call"/>
    <s v="Connected"/>
    <n v="2"/>
    <s v="Not Required"/>
    <x v="0"/>
    <n v="0"/>
    <x v="3"/>
    <x v="2"/>
    <x v="0"/>
    <x v="0"/>
    <x v="0"/>
    <s v="Q1"/>
  </r>
  <r>
    <n v="100513"/>
    <s v="2025-01-27"/>
    <x v="17"/>
    <s v="Michael Davis"/>
    <s v="Email Campaign"/>
    <s v="Not Interested"/>
    <n v="8"/>
    <s v="Pending"/>
    <x v="0"/>
    <n v="0"/>
    <x v="0"/>
    <x v="4"/>
    <x v="2"/>
    <x v="0"/>
    <x v="0"/>
    <s v="Q1"/>
  </r>
  <r>
    <n v="100514"/>
    <s v="2025-01-27"/>
    <x v="5"/>
    <s v="Ashley Taylor"/>
    <s v="Email Campaign"/>
    <s v="Interested"/>
    <n v="5"/>
    <s v="Not Required"/>
    <x v="0"/>
    <n v="0"/>
    <x v="2"/>
    <x v="1"/>
    <x v="2"/>
    <x v="0"/>
    <x v="0"/>
    <s v="Q1"/>
  </r>
  <r>
    <n v="100515"/>
    <s v="2025-01-27"/>
    <x v="11"/>
    <s v="Ashley Harris"/>
    <s v="Outbound Campaign"/>
    <s v="No Answer"/>
    <n v="8"/>
    <s v="Not Required"/>
    <x v="0"/>
    <n v="0"/>
    <x v="1"/>
    <x v="2"/>
    <x v="0"/>
    <x v="0"/>
    <x v="0"/>
    <s v="Q1"/>
  </r>
  <r>
    <n v="100516"/>
    <s v="2025-01-27"/>
    <x v="11"/>
    <s v="Matthew Moore"/>
    <s v="LinkedIn Ads"/>
    <s v="Busy"/>
    <n v="1"/>
    <s v="Scheduled"/>
    <x v="0"/>
    <n v="0"/>
    <x v="4"/>
    <x v="3"/>
    <x v="0"/>
    <x v="0"/>
    <x v="0"/>
    <s v="Q1"/>
  </r>
  <r>
    <n v="100517"/>
    <s v="2025-01-27"/>
    <x v="15"/>
    <s v="David Thomas"/>
    <s v="Outbound Campaign"/>
    <s v="No Answer"/>
    <n v="29"/>
    <s v="Completed"/>
    <x v="0"/>
    <n v="0"/>
    <x v="2"/>
    <x v="6"/>
    <x v="0"/>
    <x v="0"/>
    <x v="0"/>
    <s v="Q1"/>
  </r>
  <r>
    <n v="100518"/>
    <s v="2025-01-27"/>
    <x v="14"/>
    <s v="Sarah Moore"/>
    <s v="Outbound Campaign"/>
    <s v="Not Interested"/>
    <n v="17"/>
    <s v="Completed"/>
    <x v="0"/>
    <n v="0"/>
    <x v="3"/>
    <x v="7"/>
    <x v="2"/>
    <x v="0"/>
    <x v="0"/>
    <s v="Q1"/>
  </r>
  <r>
    <n v="100519"/>
    <s v="2025-01-27"/>
    <x v="4"/>
    <s v="Amanda Smith"/>
    <s v="Inbound Call"/>
    <s v="No Answer"/>
    <n v="2"/>
    <s v="Completed"/>
    <x v="0"/>
    <n v="0"/>
    <x v="3"/>
    <x v="4"/>
    <x v="2"/>
    <x v="0"/>
    <x v="0"/>
    <s v="Q1"/>
  </r>
  <r>
    <n v="100520"/>
    <s v="2025-01-27"/>
    <x v="18"/>
    <s v="Michael Lewis"/>
    <s v="Google Ads"/>
    <s v="Busy"/>
    <n v="20"/>
    <s v="Scheduled"/>
    <x v="0"/>
    <n v="0"/>
    <x v="3"/>
    <x v="6"/>
    <x v="0"/>
    <x v="0"/>
    <x v="0"/>
    <s v="Q1"/>
  </r>
  <r>
    <n v="100521"/>
    <s v="2025-01-27"/>
    <x v="18"/>
    <s v="John Williams"/>
    <s v="Website"/>
    <s v="Connected"/>
    <n v="23"/>
    <s v="Completed"/>
    <x v="1"/>
    <n v="69720.69"/>
    <x v="0"/>
    <x v="2"/>
    <x v="2"/>
    <x v="0"/>
    <x v="0"/>
    <s v="Q1"/>
  </r>
  <r>
    <n v="100522"/>
    <s v="2025-01-27"/>
    <x v="14"/>
    <s v="Amanda Williams"/>
    <s v="Facebook Ads"/>
    <s v="Not Interested"/>
    <n v="30"/>
    <s v="Not Required"/>
    <x v="0"/>
    <n v="0"/>
    <x v="3"/>
    <x v="2"/>
    <x v="1"/>
    <x v="0"/>
    <x v="0"/>
    <s v="Q1"/>
  </r>
  <r>
    <n v="100523"/>
    <s v="2025-01-27"/>
    <x v="4"/>
    <s v="Ashley Thomas"/>
    <s v="Website"/>
    <s v="Busy"/>
    <n v="25"/>
    <s v="Completed"/>
    <x v="0"/>
    <n v="0"/>
    <x v="3"/>
    <x v="3"/>
    <x v="2"/>
    <x v="0"/>
    <x v="0"/>
    <s v="Q1"/>
  </r>
  <r>
    <n v="100524"/>
    <s v="2025-01-27"/>
    <x v="1"/>
    <s v="John Williams"/>
    <s v="LinkedIn Ads"/>
    <s v="Not Interested"/>
    <n v="6"/>
    <s v="Not Required"/>
    <x v="0"/>
    <n v="0"/>
    <x v="4"/>
    <x v="5"/>
    <x v="1"/>
    <x v="0"/>
    <x v="0"/>
    <s v="Q1"/>
  </r>
  <r>
    <n v="100525"/>
    <s v="2025-01-27"/>
    <x v="8"/>
    <s v="Amanda Harris"/>
    <s v="Outbound Campaign"/>
    <s v="Not Interested"/>
    <n v="9"/>
    <s v="Scheduled"/>
    <x v="0"/>
    <n v="0"/>
    <x v="1"/>
    <x v="6"/>
    <x v="1"/>
    <x v="0"/>
    <x v="0"/>
    <s v="Q1"/>
  </r>
  <r>
    <n v="100526"/>
    <s v="2025-01-27"/>
    <x v="12"/>
    <s v="Sarah Lewis"/>
    <s v="Inbound Call"/>
    <s v="No Answer"/>
    <n v="14"/>
    <s v="Scheduled"/>
    <x v="0"/>
    <n v="0"/>
    <x v="0"/>
    <x v="0"/>
    <x v="0"/>
    <x v="0"/>
    <x v="0"/>
    <s v="Q1"/>
  </r>
  <r>
    <n v="100527"/>
    <s v="2025-01-27"/>
    <x v="18"/>
    <s v="Jessica Moore"/>
    <s v="Referral"/>
    <s v="Callback Requested"/>
    <n v="2"/>
    <s v="Pending"/>
    <x v="0"/>
    <n v="0"/>
    <x v="1"/>
    <x v="6"/>
    <x v="0"/>
    <x v="0"/>
    <x v="0"/>
    <s v="Q1"/>
  </r>
  <r>
    <n v="100528"/>
    <s v="2025-01-27"/>
    <x v="9"/>
    <s v="David Anderson"/>
    <s v="Website"/>
    <s v="Callback Requested"/>
    <n v="16"/>
    <s v="Not Required"/>
    <x v="0"/>
    <n v="0"/>
    <x v="2"/>
    <x v="5"/>
    <x v="2"/>
    <x v="0"/>
    <x v="0"/>
    <s v="Q1"/>
  </r>
  <r>
    <n v="100529"/>
    <s v="2025-01-27"/>
    <x v="11"/>
    <s v="Joseph Miller"/>
    <s v="Email Campaign"/>
    <s v="Connected"/>
    <n v="7"/>
    <s v="Pending"/>
    <x v="0"/>
    <n v="0"/>
    <x v="4"/>
    <x v="4"/>
    <x v="0"/>
    <x v="0"/>
    <x v="0"/>
    <s v="Q1"/>
  </r>
  <r>
    <n v="100530"/>
    <s v="2025-01-28"/>
    <x v="14"/>
    <s v="Emily Garcia"/>
    <s v="Outbound Campaign"/>
    <s v="Interested"/>
    <n v="26"/>
    <s v="Pending"/>
    <x v="0"/>
    <n v="0"/>
    <x v="2"/>
    <x v="1"/>
    <x v="0"/>
    <x v="0"/>
    <x v="0"/>
    <s v="Q1"/>
  </r>
  <r>
    <n v="100531"/>
    <s v="2025-01-28"/>
    <x v="3"/>
    <s v="Christopher Martin"/>
    <s v="Email Campaign"/>
    <s v="Connected"/>
    <n v="20"/>
    <s v="Scheduled"/>
    <x v="1"/>
    <n v="8514.67"/>
    <x v="3"/>
    <x v="3"/>
    <x v="0"/>
    <x v="0"/>
    <x v="0"/>
    <s v="Q1"/>
  </r>
  <r>
    <n v="100532"/>
    <s v="2025-01-28"/>
    <x v="2"/>
    <s v="Sarah Moore"/>
    <s v="Outbound Campaign"/>
    <s v="Not Interested"/>
    <n v="2"/>
    <s v="Completed"/>
    <x v="0"/>
    <n v="0"/>
    <x v="3"/>
    <x v="2"/>
    <x v="1"/>
    <x v="0"/>
    <x v="0"/>
    <s v="Q1"/>
  </r>
  <r>
    <n v="100533"/>
    <s v="2025-01-28"/>
    <x v="6"/>
    <s v="Joseph Williams"/>
    <s v="Inbound Call"/>
    <s v="Interested"/>
    <n v="26"/>
    <s v="Not Required"/>
    <x v="1"/>
    <n v="70509.740000000005"/>
    <x v="2"/>
    <x v="3"/>
    <x v="2"/>
    <x v="0"/>
    <x v="0"/>
    <s v="Q1"/>
  </r>
  <r>
    <n v="100534"/>
    <s v="2025-01-28"/>
    <x v="0"/>
    <s v="Daniel Lewis"/>
    <s v="Website"/>
    <s v="No Answer"/>
    <n v="7"/>
    <s v="Scheduled"/>
    <x v="0"/>
    <n v="0"/>
    <x v="3"/>
    <x v="3"/>
    <x v="2"/>
    <x v="0"/>
    <x v="0"/>
    <s v="Q1"/>
  </r>
  <r>
    <n v="100535"/>
    <s v="2025-01-28"/>
    <x v="14"/>
    <s v="Michael Brown"/>
    <s v="Website"/>
    <s v="Interested"/>
    <n v="8"/>
    <s v="Completed"/>
    <x v="1"/>
    <n v="48167.12"/>
    <x v="2"/>
    <x v="3"/>
    <x v="2"/>
    <x v="0"/>
    <x v="0"/>
    <s v="Q1"/>
  </r>
  <r>
    <n v="100536"/>
    <s v="2025-01-28"/>
    <x v="18"/>
    <s v="Ashley Smith"/>
    <s v="Email Campaign"/>
    <s v="Busy"/>
    <n v="6"/>
    <s v="Scheduled"/>
    <x v="0"/>
    <n v="0"/>
    <x v="2"/>
    <x v="2"/>
    <x v="1"/>
    <x v="0"/>
    <x v="0"/>
    <s v="Q1"/>
  </r>
  <r>
    <n v="100537"/>
    <s v="2025-01-28"/>
    <x v="5"/>
    <s v="Isabella Williams"/>
    <s v="Referral"/>
    <s v="Interested"/>
    <n v="26"/>
    <s v="Scheduled"/>
    <x v="0"/>
    <n v="0"/>
    <x v="0"/>
    <x v="4"/>
    <x v="0"/>
    <x v="0"/>
    <x v="0"/>
    <s v="Q1"/>
  </r>
  <r>
    <n v="100538"/>
    <s v="2025-01-28"/>
    <x v="6"/>
    <s v="Jennifer Thompson"/>
    <s v="LinkedIn Ads"/>
    <s v="No Answer"/>
    <n v="25"/>
    <s v="Pending"/>
    <x v="0"/>
    <n v="0"/>
    <x v="0"/>
    <x v="4"/>
    <x v="2"/>
    <x v="0"/>
    <x v="0"/>
    <s v="Q1"/>
  </r>
  <r>
    <n v="100539"/>
    <s v="2025-01-28"/>
    <x v="6"/>
    <s v="Christopher Martin"/>
    <s v="Outbound Campaign"/>
    <s v="Busy"/>
    <n v="24"/>
    <s v="Completed"/>
    <x v="0"/>
    <n v="0"/>
    <x v="2"/>
    <x v="6"/>
    <x v="2"/>
    <x v="0"/>
    <x v="0"/>
    <s v="Q1"/>
  </r>
  <r>
    <n v="100540"/>
    <s v="2025-01-28"/>
    <x v="12"/>
    <s v="Emily Garcia"/>
    <s v="LinkedIn Ads"/>
    <s v="Busy"/>
    <n v="2"/>
    <s v="Pending"/>
    <x v="0"/>
    <n v="0"/>
    <x v="0"/>
    <x v="6"/>
    <x v="0"/>
    <x v="0"/>
    <x v="0"/>
    <s v="Q1"/>
  </r>
  <r>
    <n v="100541"/>
    <s v="2025-01-28"/>
    <x v="3"/>
    <s v="John Thompson"/>
    <s v="Google Ads"/>
    <s v="Callback Requested"/>
    <n v="1"/>
    <s v="Pending"/>
    <x v="0"/>
    <n v="0"/>
    <x v="3"/>
    <x v="4"/>
    <x v="2"/>
    <x v="0"/>
    <x v="0"/>
    <s v="Q1"/>
  </r>
  <r>
    <n v="100542"/>
    <s v="2025-01-28"/>
    <x v="19"/>
    <s v="Sophia Wilson"/>
    <s v="Facebook Ads"/>
    <s v="Interested"/>
    <n v="25"/>
    <s v="Scheduled"/>
    <x v="1"/>
    <n v="64834.75"/>
    <x v="2"/>
    <x v="3"/>
    <x v="2"/>
    <x v="0"/>
    <x v="0"/>
    <s v="Q1"/>
  </r>
  <r>
    <n v="100543"/>
    <s v="2025-01-28"/>
    <x v="11"/>
    <s v="Sarah Harris"/>
    <s v="Email Campaign"/>
    <s v="Busy"/>
    <n v="15"/>
    <s v="Pending"/>
    <x v="0"/>
    <n v="0"/>
    <x v="4"/>
    <x v="1"/>
    <x v="2"/>
    <x v="0"/>
    <x v="0"/>
    <s v="Q1"/>
  </r>
  <r>
    <n v="100544"/>
    <s v="2025-01-28"/>
    <x v="19"/>
    <s v="Joseph Garcia"/>
    <s v="Inbound Call"/>
    <s v="Busy"/>
    <n v="1"/>
    <s v="Scheduled"/>
    <x v="0"/>
    <n v="0"/>
    <x v="2"/>
    <x v="1"/>
    <x v="2"/>
    <x v="0"/>
    <x v="0"/>
    <s v="Q1"/>
  </r>
  <r>
    <n v="100545"/>
    <s v="2025-01-28"/>
    <x v="6"/>
    <s v="Emma Johnson"/>
    <s v="Inbound Call"/>
    <s v="No Answer"/>
    <n v="14"/>
    <s v="Scheduled"/>
    <x v="0"/>
    <n v="0"/>
    <x v="0"/>
    <x v="6"/>
    <x v="0"/>
    <x v="0"/>
    <x v="0"/>
    <s v="Q1"/>
  </r>
  <r>
    <n v="100546"/>
    <s v="2025-01-28"/>
    <x v="6"/>
    <s v="Ashley Taylor"/>
    <s v="LinkedIn Ads"/>
    <s v="Busy"/>
    <n v="14"/>
    <s v="Completed"/>
    <x v="0"/>
    <n v="0"/>
    <x v="0"/>
    <x v="5"/>
    <x v="0"/>
    <x v="0"/>
    <x v="0"/>
    <s v="Q1"/>
  </r>
  <r>
    <n v="100547"/>
    <s v="2025-01-28"/>
    <x v="12"/>
    <s v="Michael Wilson"/>
    <s v="Website"/>
    <s v="Interested"/>
    <n v="14"/>
    <s v="Completed"/>
    <x v="1"/>
    <n v="3735.91"/>
    <x v="1"/>
    <x v="0"/>
    <x v="2"/>
    <x v="0"/>
    <x v="0"/>
    <s v="Q1"/>
  </r>
  <r>
    <n v="100548"/>
    <s v="2025-01-28"/>
    <x v="4"/>
    <s v="John Davis"/>
    <s v="Inbound Call"/>
    <s v="Callback Requested"/>
    <n v="29"/>
    <s v="Scheduled"/>
    <x v="0"/>
    <n v="0"/>
    <x v="4"/>
    <x v="7"/>
    <x v="1"/>
    <x v="0"/>
    <x v="0"/>
    <s v="Q1"/>
  </r>
  <r>
    <n v="100549"/>
    <s v="2025-01-28"/>
    <x v="5"/>
    <s v="Emma Miller"/>
    <s v="Email Campaign"/>
    <s v="Not Interested"/>
    <n v="17"/>
    <s v="Pending"/>
    <x v="0"/>
    <n v="0"/>
    <x v="2"/>
    <x v="0"/>
    <x v="2"/>
    <x v="0"/>
    <x v="0"/>
    <s v="Q1"/>
  </r>
  <r>
    <n v="100550"/>
    <s v="2025-01-28"/>
    <x v="13"/>
    <s v="Emily Smith"/>
    <s v="Outbound Campaign"/>
    <s v="No Answer"/>
    <n v="13"/>
    <s v="Pending"/>
    <x v="0"/>
    <n v="0"/>
    <x v="3"/>
    <x v="5"/>
    <x v="1"/>
    <x v="0"/>
    <x v="0"/>
    <s v="Q1"/>
  </r>
  <r>
    <n v="100551"/>
    <s v="2025-01-28"/>
    <x v="3"/>
    <s v="Isabella Moore"/>
    <s v="LinkedIn Ads"/>
    <s v="No Answer"/>
    <n v="19"/>
    <s v="Scheduled"/>
    <x v="0"/>
    <n v="0"/>
    <x v="0"/>
    <x v="7"/>
    <x v="0"/>
    <x v="0"/>
    <x v="0"/>
    <s v="Q1"/>
  </r>
  <r>
    <n v="100552"/>
    <s v="2025-01-29"/>
    <x v="1"/>
    <s v="Matthew Williams"/>
    <s v="Facebook Ads"/>
    <s v="Not Interested"/>
    <n v="2"/>
    <s v="Completed"/>
    <x v="0"/>
    <n v="0"/>
    <x v="2"/>
    <x v="0"/>
    <x v="1"/>
    <x v="0"/>
    <x v="0"/>
    <s v="Q1"/>
  </r>
  <r>
    <n v="100553"/>
    <s v="2025-01-29"/>
    <x v="1"/>
    <s v="Sophia Miller"/>
    <s v="Facebook Ads"/>
    <s v="Not Interested"/>
    <n v="10"/>
    <s v="Scheduled"/>
    <x v="0"/>
    <n v="0"/>
    <x v="1"/>
    <x v="0"/>
    <x v="2"/>
    <x v="0"/>
    <x v="0"/>
    <s v="Q1"/>
  </r>
  <r>
    <n v="100554"/>
    <s v="2025-01-29"/>
    <x v="15"/>
    <s v="Isabella Thompson"/>
    <s v="Referral"/>
    <s v="Connected"/>
    <n v="28"/>
    <s v="Completed"/>
    <x v="0"/>
    <n v="0"/>
    <x v="2"/>
    <x v="2"/>
    <x v="2"/>
    <x v="0"/>
    <x v="0"/>
    <s v="Q1"/>
  </r>
  <r>
    <n v="100555"/>
    <s v="2025-01-29"/>
    <x v="6"/>
    <s v="John Moore"/>
    <s v="Google Ads"/>
    <s v="Busy"/>
    <n v="24"/>
    <s v="Pending"/>
    <x v="0"/>
    <n v="0"/>
    <x v="4"/>
    <x v="2"/>
    <x v="0"/>
    <x v="0"/>
    <x v="0"/>
    <s v="Q1"/>
  </r>
  <r>
    <n v="100556"/>
    <s v="2025-01-29"/>
    <x v="17"/>
    <s v="Isabella Clark"/>
    <s v="Outbound Campaign"/>
    <s v="Callback Requested"/>
    <n v="16"/>
    <s v="Completed"/>
    <x v="0"/>
    <n v="0"/>
    <x v="2"/>
    <x v="3"/>
    <x v="2"/>
    <x v="0"/>
    <x v="0"/>
    <s v="Q1"/>
  </r>
  <r>
    <n v="100557"/>
    <s v="2025-01-29"/>
    <x v="1"/>
    <s v="William Martin"/>
    <s v="Referral"/>
    <s v="No Answer"/>
    <n v="8"/>
    <s v="Completed"/>
    <x v="0"/>
    <n v="0"/>
    <x v="4"/>
    <x v="5"/>
    <x v="1"/>
    <x v="0"/>
    <x v="0"/>
    <s v="Q1"/>
  </r>
  <r>
    <n v="100558"/>
    <s v="2025-01-29"/>
    <x v="16"/>
    <s v="Jennifer Garcia"/>
    <s v="Facebook Ads"/>
    <s v="Interested"/>
    <n v="5"/>
    <s v="Not Required"/>
    <x v="0"/>
    <n v="0"/>
    <x v="3"/>
    <x v="4"/>
    <x v="0"/>
    <x v="0"/>
    <x v="0"/>
    <s v="Q1"/>
  </r>
  <r>
    <n v="100559"/>
    <s v="2025-01-29"/>
    <x v="13"/>
    <s v="Isabella Davis"/>
    <s v="Inbound Call"/>
    <s v="Connected"/>
    <n v="20"/>
    <s v="Not Required"/>
    <x v="0"/>
    <n v="0"/>
    <x v="4"/>
    <x v="7"/>
    <x v="2"/>
    <x v="0"/>
    <x v="0"/>
    <s v="Q1"/>
  </r>
  <r>
    <n v="100560"/>
    <s v="2025-01-29"/>
    <x v="13"/>
    <s v="Emma Moore"/>
    <s v="Email Campaign"/>
    <s v="Not Interested"/>
    <n v="10"/>
    <s v="Pending"/>
    <x v="0"/>
    <n v="0"/>
    <x v="3"/>
    <x v="5"/>
    <x v="1"/>
    <x v="0"/>
    <x v="0"/>
    <s v="Q1"/>
  </r>
  <r>
    <n v="100561"/>
    <s v="2025-01-29"/>
    <x v="17"/>
    <s v="Christopher White"/>
    <s v="Inbound Call"/>
    <s v="Connected"/>
    <n v="5"/>
    <s v="Not Required"/>
    <x v="0"/>
    <n v="0"/>
    <x v="4"/>
    <x v="2"/>
    <x v="0"/>
    <x v="0"/>
    <x v="0"/>
    <s v="Q1"/>
  </r>
  <r>
    <n v="100562"/>
    <s v="2025-01-29"/>
    <x v="10"/>
    <s v="David Williams"/>
    <s v="Website"/>
    <s v="Busy"/>
    <n v="25"/>
    <s v="Not Required"/>
    <x v="0"/>
    <n v="0"/>
    <x v="4"/>
    <x v="6"/>
    <x v="0"/>
    <x v="0"/>
    <x v="0"/>
    <s v="Q1"/>
  </r>
  <r>
    <n v="100563"/>
    <s v="2025-01-29"/>
    <x v="5"/>
    <s v="Emma Moore"/>
    <s v="Facebook Ads"/>
    <s v="Busy"/>
    <n v="27"/>
    <s v="Scheduled"/>
    <x v="0"/>
    <n v="0"/>
    <x v="3"/>
    <x v="4"/>
    <x v="0"/>
    <x v="0"/>
    <x v="0"/>
    <s v="Q1"/>
  </r>
  <r>
    <n v="100564"/>
    <s v="2025-01-29"/>
    <x v="6"/>
    <s v="Daniel Lewis"/>
    <s v="Inbound Call"/>
    <s v="Connected"/>
    <n v="7"/>
    <s v="Completed"/>
    <x v="0"/>
    <n v="0"/>
    <x v="2"/>
    <x v="2"/>
    <x v="1"/>
    <x v="0"/>
    <x v="0"/>
    <s v="Q1"/>
  </r>
  <r>
    <n v="100565"/>
    <s v="2025-01-29"/>
    <x v="4"/>
    <s v="Michael Thompson"/>
    <s v="Facebook Ads"/>
    <s v="Not Interested"/>
    <n v="26"/>
    <s v="Completed"/>
    <x v="0"/>
    <n v="0"/>
    <x v="3"/>
    <x v="1"/>
    <x v="0"/>
    <x v="0"/>
    <x v="0"/>
    <s v="Q1"/>
  </r>
  <r>
    <n v="100566"/>
    <s v="2025-01-29"/>
    <x v="6"/>
    <s v="Jessica Lewis"/>
    <s v="LinkedIn Ads"/>
    <s v="No Answer"/>
    <n v="6"/>
    <s v="Completed"/>
    <x v="0"/>
    <n v="0"/>
    <x v="3"/>
    <x v="4"/>
    <x v="0"/>
    <x v="0"/>
    <x v="0"/>
    <s v="Q1"/>
  </r>
  <r>
    <n v="100567"/>
    <s v="2025-01-29"/>
    <x v="11"/>
    <s v="Emily Jackson"/>
    <s v="Referral"/>
    <s v="No Answer"/>
    <n v="29"/>
    <s v="Pending"/>
    <x v="0"/>
    <n v="0"/>
    <x v="0"/>
    <x v="0"/>
    <x v="2"/>
    <x v="0"/>
    <x v="0"/>
    <s v="Q1"/>
  </r>
  <r>
    <n v="100568"/>
    <s v="2025-01-30"/>
    <x v="18"/>
    <s v="James Thompson"/>
    <s v="LinkedIn Ads"/>
    <s v="Busy"/>
    <n v="16"/>
    <s v="Not Required"/>
    <x v="0"/>
    <n v="0"/>
    <x v="4"/>
    <x v="1"/>
    <x v="2"/>
    <x v="0"/>
    <x v="0"/>
    <s v="Q1"/>
  </r>
  <r>
    <n v="100569"/>
    <s v="2025-01-30"/>
    <x v="19"/>
    <s v="Sophia Moore"/>
    <s v="Google Ads"/>
    <s v="No Answer"/>
    <n v="13"/>
    <s v="Pending"/>
    <x v="0"/>
    <n v="0"/>
    <x v="4"/>
    <x v="5"/>
    <x v="1"/>
    <x v="0"/>
    <x v="0"/>
    <s v="Q1"/>
  </r>
  <r>
    <n v="100570"/>
    <s v="2025-01-30"/>
    <x v="6"/>
    <s v="Joseph Johnson"/>
    <s v="Email Campaign"/>
    <s v="Callback Requested"/>
    <n v="9"/>
    <s v="Scheduled"/>
    <x v="0"/>
    <n v="0"/>
    <x v="4"/>
    <x v="0"/>
    <x v="2"/>
    <x v="0"/>
    <x v="0"/>
    <s v="Q1"/>
  </r>
  <r>
    <n v="100571"/>
    <s v="2025-01-30"/>
    <x v="19"/>
    <s v="Emily Harris"/>
    <s v="Facebook Ads"/>
    <s v="Connected"/>
    <n v="18"/>
    <s v="Completed"/>
    <x v="0"/>
    <n v="0"/>
    <x v="4"/>
    <x v="7"/>
    <x v="0"/>
    <x v="0"/>
    <x v="0"/>
    <s v="Q1"/>
  </r>
  <r>
    <n v="100572"/>
    <s v="2025-01-30"/>
    <x v="2"/>
    <s v="Robert Jones"/>
    <s v="Website"/>
    <s v="Interested"/>
    <n v="3"/>
    <s v="Not Required"/>
    <x v="0"/>
    <n v="0"/>
    <x v="4"/>
    <x v="6"/>
    <x v="1"/>
    <x v="0"/>
    <x v="0"/>
    <s v="Q1"/>
  </r>
  <r>
    <n v="100573"/>
    <s v="2025-01-30"/>
    <x v="12"/>
    <s v="Christopher Jackson"/>
    <s v="LinkedIn Ads"/>
    <s v="Connected"/>
    <n v="17"/>
    <s v="Not Required"/>
    <x v="1"/>
    <n v="24309.97"/>
    <x v="4"/>
    <x v="4"/>
    <x v="1"/>
    <x v="0"/>
    <x v="0"/>
    <s v="Q1"/>
  </r>
  <r>
    <n v="100574"/>
    <s v="2025-01-30"/>
    <x v="13"/>
    <s v="Olivia Anderson"/>
    <s v="Website"/>
    <s v="Connected"/>
    <n v="4"/>
    <s v="Not Required"/>
    <x v="1"/>
    <n v="22069.81"/>
    <x v="2"/>
    <x v="2"/>
    <x v="0"/>
    <x v="0"/>
    <x v="0"/>
    <s v="Q1"/>
  </r>
  <r>
    <n v="100575"/>
    <s v="2025-01-30"/>
    <x v="3"/>
    <s v="David Moore"/>
    <s v="Inbound Call"/>
    <s v="Busy"/>
    <n v="10"/>
    <s v="Pending"/>
    <x v="0"/>
    <n v="0"/>
    <x v="1"/>
    <x v="5"/>
    <x v="2"/>
    <x v="0"/>
    <x v="0"/>
    <s v="Q1"/>
  </r>
  <r>
    <n v="100576"/>
    <s v="2025-01-30"/>
    <x v="0"/>
    <s v="Isabella Martin"/>
    <s v="LinkedIn Ads"/>
    <s v="Interested"/>
    <n v="25"/>
    <s v="Pending"/>
    <x v="0"/>
    <n v="0"/>
    <x v="1"/>
    <x v="6"/>
    <x v="2"/>
    <x v="0"/>
    <x v="0"/>
    <s v="Q1"/>
  </r>
  <r>
    <n v="100577"/>
    <s v="2025-01-30"/>
    <x v="15"/>
    <s v="Olivia Brown"/>
    <s v="Google Ads"/>
    <s v="Not Interested"/>
    <n v="17"/>
    <s v="Completed"/>
    <x v="0"/>
    <n v="0"/>
    <x v="3"/>
    <x v="2"/>
    <x v="2"/>
    <x v="0"/>
    <x v="0"/>
    <s v="Q1"/>
  </r>
  <r>
    <n v="100578"/>
    <s v="2025-01-30"/>
    <x v="13"/>
    <s v="Robert Taylor"/>
    <s v="Email Campaign"/>
    <s v="Busy"/>
    <n v="26"/>
    <s v="Scheduled"/>
    <x v="0"/>
    <n v="0"/>
    <x v="0"/>
    <x v="0"/>
    <x v="2"/>
    <x v="0"/>
    <x v="0"/>
    <s v="Q1"/>
  </r>
  <r>
    <n v="100579"/>
    <s v="2025-01-30"/>
    <x v="12"/>
    <s v="Christopher Wilson"/>
    <s v="LinkedIn Ads"/>
    <s v="Interested"/>
    <n v="16"/>
    <s v="Pending"/>
    <x v="0"/>
    <n v="0"/>
    <x v="0"/>
    <x v="0"/>
    <x v="1"/>
    <x v="0"/>
    <x v="0"/>
    <s v="Q1"/>
  </r>
  <r>
    <n v="100580"/>
    <s v="2025-01-30"/>
    <x v="6"/>
    <s v="Daniel Jones"/>
    <s v="LinkedIn Ads"/>
    <s v="Interested"/>
    <n v="8"/>
    <s v="Not Required"/>
    <x v="1"/>
    <n v="32733.33"/>
    <x v="3"/>
    <x v="4"/>
    <x v="0"/>
    <x v="0"/>
    <x v="0"/>
    <s v="Q1"/>
  </r>
  <r>
    <n v="100581"/>
    <s v="2025-01-30"/>
    <x v="6"/>
    <s v="Emily Johnson"/>
    <s v="Email Campaign"/>
    <s v="Not Interested"/>
    <n v="16"/>
    <s v="Pending"/>
    <x v="0"/>
    <n v="0"/>
    <x v="4"/>
    <x v="6"/>
    <x v="2"/>
    <x v="0"/>
    <x v="0"/>
    <s v="Q1"/>
  </r>
  <r>
    <n v="100582"/>
    <s v="2025-01-30"/>
    <x v="2"/>
    <s v="Ashley White"/>
    <s v="Email Campaign"/>
    <s v="No Answer"/>
    <n v="18"/>
    <s v="Scheduled"/>
    <x v="0"/>
    <n v="0"/>
    <x v="3"/>
    <x v="5"/>
    <x v="2"/>
    <x v="0"/>
    <x v="0"/>
    <s v="Q1"/>
  </r>
  <r>
    <n v="100583"/>
    <s v="2025-01-30"/>
    <x v="9"/>
    <s v="Daniel Lewis"/>
    <s v="Inbound Call"/>
    <s v="No Answer"/>
    <n v="3"/>
    <s v="Completed"/>
    <x v="0"/>
    <n v="0"/>
    <x v="0"/>
    <x v="2"/>
    <x v="1"/>
    <x v="0"/>
    <x v="0"/>
    <s v="Q1"/>
  </r>
  <r>
    <n v="100584"/>
    <s v="2025-01-30"/>
    <x v="5"/>
    <s v="Daniel Jones"/>
    <s v="Facebook Ads"/>
    <s v="Not Interested"/>
    <n v="5"/>
    <s v="Pending"/>
    <x v="0"/>
    <n v="0"/>
    <x v="3"/>
    <x v="5"/>
    <x v="2"/>
    <x v="0"/>
    <x v="0"/>
    <s v="Q1"/>
  </r>
  <r>
    <n v="100585"/>
    <s v="2025-01-30"/>
    <x v="5"/>
    <s v="Daniel Johnson"/>
    <s v="Email Campaign"/>
    <s v="No Answer"/>
    <n v="14"/>
    <s v="Scheduled"/>
    <x v="0"/>
    <n v="0"/>
    <x v="0"/>
    <x v="2"/>
    <x v="1"/>
    <x v="0"/>
    <x v="0"/>
    <s v="Q1"/>
  </r>
  <r>
    <n v="100586"/>
    <s v="2025-01-31"/>
    <x v="16"/>
    <s v="Ashley Moore"/>
    <s v="Inbound Call"/>
    <s v="No Answer"/>
    <n v="10"/>
    <s v="Completed"/>
    <x v="0"/>
    <n v="0"/>
    <x v="1"/>
    <x v="6"/>
    <x v="0"/>
    <x v="0"/>
    <x v="0"/>
    <s v="Q1"/>
  </r>
  <r>
    <n v="100587"/>
    <s v="2025-01-31"/>
    <x v="5"/>
    <s v="William Williams"/>
    <s v="LinkedIn Ads"/>
    <s v="Connected"/>
    <n v="20"/>
    <s v="Pending"/>
    <x v="0"/>
    <n v="0"/>
    <x v="4"/>
    <x v="1"/>
    <x v="0"/>
    <x v="0"/>
    <x v="0"/>
    <s v="Q1"/>
  </r>
  <r>
    <n v="100588"/>
    <s v="2025-01-31"/>
    <x v="11"/>
    <s v="Amanda Smith"/>
    <s v="Inbound Call"/>
    <s v="Busy"/>
    <n v="17"/>
    <s v="Not Required"/>
    <x v="0"/>
    <n v="0"/>
    <x v="1"/>
    <x v="4"/>
    <x v="1"/>
    <x v="0"/>
    <x v="0"/>
    <s v="Q1"/>
  </r>
  <r>
    <n v="100589"/>
    <s v="2025-01-31"/>
    <x v="13"/>
    <s v="Emily Harris"/>
    <s v="Referral"/>
    <s v="Callback Requested"/>
    <n v="2"/>
    <s v="Pending"/>
    <x v="0"/>
    <n v="0"/>
    <x v="0"/>
    <x v="1"/>
    <x v="0"/>
    <x v="0"/>
    <x v="0"/>
    <s v="Q1"/>
  </r>
  <r>
    <n v="100590"/>
    <s v="2025-01-31"/>
    <x v="6"/>
    <s v="Jennifer Clark"/>
    <s v="Google Ads"/>
    <s v="Busy"/>
    <n v="28"/>
    <s v="Scheduled"/>
    <x v="0"/>
    <n v="0"/>
    <x v="2"/>
    <x v="1"/>
    <x v="2"/>
    <x v="0"/>
    <x v="0"/>
    <s v="Q1"/>
  </r>
  <r>
    <n v="100591"/>
    <s v="2025-01-31"/>
    <x v="11"/>
    <s v="William Johnson"/>
    <s v="LinkedIn Ads"/>
    <s v="No Answer"/>
    <n v="26"/>
    <s v="Scheduled"/>
    <x v="0"/>
    <n v="0"/>
    <x v="0"/>
    <x v="7"/>
    <x v="1"/>
    <x v="0"/>
    <x v="0"/>
    <s v="Q1"/>
  </r>
  <r>
    <n v="100592"/>
    <s v="2025-01-31"/>
    <x v="3"/>
    <s v="Emily Thomas"/>
    <s v="Website"/>
    <s v="Connected"/>
    <n v="27"/>
    <s v="Completed"/>
    <x v="0"/>
    <n v="0"/>
    <x v="2"/>
    <x v="6"/>
    <x v="2"/>
    <x v="0"/>
    <x v="0"/>
    <s v="Q1"/>
  </r>
  <r>
    <n v="100593"/>
    <s v="2025-01-31"/>
    <x v="9"/>
    <s v="David Harris"/>
    <s v="Website"/>
    <s v="Connected"/>
    <n v="6"/>
    <s v="Pending"/>
    <x v="0"/>
    <n v="0"/>
    <x v="0"/>
    <x v="3"/>
    <x v="2"/>
    <x v="0"/>
    <x v="0"/>
    <s v="Q1"/>
  </r>
  <r>
    <n v="100594"/>
    <s v="2025-01-31"/>
    <x v="12"/>
    <s v="John Johnson"/>
    <s v="Referral"/>
    <s v="Busy"/>
    <n v="12"/>
    <s v="Scheduled"/>
    <x v="0"/>
    <n v="0"/>
    <x v="3"/>
    <x v="6"/>
    <x v="1"/>
    <x v="0"/>
    <x v="0"/>
    <s v="Q1"/>
  </r>
  <r>
    <n v="100595"/>
    <s v="2025-01-31"/>
    <x v="14"/>
    <s v="Ashley Thompson"/>
    <s v="Website"/>
    <s v="Not Interested"/>
    <n v="15"/>
    <s v="Scheduled"/>
    <x v="0"/>
    <n v="0"/>
    <x v="3"/>
    <x v="2"/>
    <x v="0"/>
    <x v="0"/>
    <x v="0"/>
    <s v="Q1"/>
  </r>
  <r>
    <n v="100596"/>
    <s v="2025-01-31"/>
    <x v="13"/>
    <s v="Sarah Clark"/>
    <s v="Google Ads"/>
    <s v="Callback Requested"/>
    <n v="26"/>
    <s v="Pending"/>
    <x v="0"/>
    <n v="0"/>
    <x v="2"/>
    <x v="3"/>
    <x v="0"/>
    <x v="0"/>
    <x v="0"/>
    <s v="Q1"/>
  </r>
  <r>
    <n v="100597"/>
    <s v="2025-01-31"/>
    <x v="4"/>
    <s v="Matthew Harris"/>
    <s v="Facebook Ads"/>
    <s v="Not Interested"/>
    <n v="18"/>
    <s v="Not Required"/>
    <x v="0"/>
    <n v="0"/>
    <x v="4"/>
    <x v="5"/>
    <x v="2"/>
    <x v="0"/>
    <x v="0"/>
    <s v="Q1"/>
  </r>
  <r>
    <n v="100598"/>
    <s v="2025-01-31"/>
    <x v="10"/>
    <s v="Jessica Harris"/>
    <s v="Google Ads"/>
    <s v="Not Interested"/>
    <n v="12"/>
    <s v="Scheduled"/>
    <x v="0"/>
    <n v="0"/>
    <x v="3"/>
    <x v="2"/>
    <x v="1"/>
    <x v="0"/>
    <x v="0"/>
    <s v="Q1"/>
  </r>
  <r>
    <n v="100599"/>
    <s v="2025-01-31"/>
    <x v="5"/>
    <s v="Robert Moore"/>
    <s v="Outbound Campaign"/>
    <s v="Busy"/>
    <n v="23"/>
    <s v="Completed"/>
    <x v="0"/>
    <n v="0"/>
    <x v="4"/>
    <x v="3"/>
    <x v="0"/>
    <x v="0"/>
    <x v="0"/>
    <s v="Q1"/>
  </r>
  <r>
    <n v="100600"/>
    <s v="2025-01-31"/>
    <x v="15"/>
    <s v="Olivia Johnson"/>
    <s v="Outbound Campaign"/>
    <s v="No Answer"/>
    <n v="24"/>
    <s v="Completed"/>
    <x v="0"/>
    <n v="0"/>
    <x v="2"/>
    <x v="7"/>
    <x v="2"/>
    <x v="0"/>
    <x v="0"/>
    <s v="Q1"/>
  </r>
  <r>
    <n v="100601"/>
    <s v="2025-01-31"/>
    <x v="19"/>
    <s v="Emily Johnson"/>
    <s v="Google Ads"/>
    <s v="Busy"/>
    <n v="26"/>
    <s v="Not Required"/>
    <x v="0"/>
    <n v="0"/>
    <x v="0"/>
    <x v="2"/>
    <x v="2"/>
    <x v="0"/>
    <x v="0"/>
    <s v="Q1"/>
  </r>
  <r>
    <n v="100602"/>
    <s v="2025-01-31"/>
    <x v="19"/>
    <s v="Jessica Moore"/>
    <s v="Email Campaign"/>
    <s v="Not Interested"/>
    <n v="27"/>
    <s v="Pending"/>
    <x v="0"/>
    <n v="0"/>
    <x v="0"/>
    <x v="4"/>
    <x v="2"/>
    <x v="0"/>
    <x v="0"/>
    <s v="Q1"/>
  </r>
  <r>
    <n v="100603"/>
    <s v="2025-01-31"/>
    <x v="11"/>
    <s v="Joseph Brown"/>
    <s v="LinkedIn Ads"/>
    <s v="No Answer"/>
    <n v="23"/>
    <s v="Pending"/>
    <x v="0"/>
    <n v="0"/>
    <x v="1"/>
    <x v="3"/>
    <x v="2"/>
    <x v="0"/>
    <x v="0"/>
    <s v="Q1"/>
  </r>
  <r>
    <n v="100604"/>
    <s v="2025-02-01"/>
    <x v="6"/>
    <s v="James Harris"/>
    <s v="Referral"/>
    <s v="Busy"/>
    <n v="21"/>
    <s v="Scheduled"/>
    <x v="0"/>
    <n v="0"/>
    <x v="0"/>
    <x v="4"/>
    <x v="2"/>
    <x v="0"/>
    <x v="1"/>
    <s v="Q1"/>
  </r>
  <r>
    <n v="100605"/>
    <s v="2025-02-01"/>
    <x v="3"/>
    <s v="William Miller"/>
    <s v="Email Campaign"/>
    <s v="Connected"/>
    <n v="13"/>
    <s v="Not Required"/>
    <x v="1"/>
    <n v="42494.63"/>
    <x v="1"/>
    <x v="4"/>
    <x v="1"/>
    <x v="0"/>
    <x v="1"/>
    <s v="Q1"/>
  </r>
  <r>
    <n v="100606"/>
    <s v="2025-02-01"/>
    <x v="2"/>
    <s v="Joseph Harris"/>
    <s v="Referral"/>
    <s v="No Answer"/>
    <n v="28"/>
    <s v="Not Required"/>
    <x v="0"/>
    <n v="0"/>
    <x v="1"/>
    <x v="6"/>
    <x v="1"/>
    <x v="0"/>
    <x v="1"/>
    <s v="Q1"/>
  </r>
  <r>
    <n v="100607"/>
    <s v="2025-02-01"/>
    <x v="8"/>
    <s v="William Davis"/>
    <s v="Referral"/>
    <s v="Callback Requested"/>
    <n v="18"/>
    <s v="Pending"/>
    <x v="0"/>
    <n v="0"/>
    <x v="3"/>
    <x v="0"/>
    <x v="2"/>
    <x v="0"/>
    <x v="1"/>
    <s v="Q1"/>
  </r>
  <r>
    <n v="100608"/>
    <s v="2025-02-01"/>
    <x v="14"/>
    <s v="Jessica Williams"/>
    <s v="LinkedIn Ads"/>
    <s v="Connected"/>
    <n v="1"/>
    <s v="Scheduled"/>
    <x v="0"/>
    <n v="0"/>
    <x v="2"/>
    <x v="4"/>
    <x v="0"/>
    <x v="0"/>
    <x v="1"/>
    <s v="Q1"/>
  </r>
  <r>
    <n v="100609"/>
    <s v="2025-02-01"/>
    <x v="13"/>
    <s v="Isabella Wilson"/>
    <s v="Referral"/>
    <s v="Callback Requested"/>
    <n v="10"/>
    <s v="Not Required"/>
    <x v="0"/>
    <n v="0"/>
    <x v="4"/>
    <x v="6"/>
    <x v="0"/>
    <x v="0"/>
    <x v="1"/>
    <s v="Q1"/>
  </r>
  <r>
    <n v="100610"/>
    <s v="2025-02-01"/>
    <x v="13"/>
    <s v="Jennifer Anderson"/>
    <s v="Google Ads"/>
    <s v="Busy"/>
    <n v="6"/>
    <s v="Not Required"/>
    <x v="0"/>
    <n v="0"/>
    <x v="3"/>
    <x v="1"/>
    <x v="2"/>
    <x v="0"/>
    <x v="1"/>
    <s v="Q1"/>
  </r>
  <r>
    <n v="100611"/>
    <s v="2025-02-01"/>
    <x v="11"/>
    <s v="Olivia Thomas"/>
    <s v="Outbound Campaign"/>
    <s v="Callback Requested"/>
    <n v="15"/>
    <s v="Pending"/>
    <x v="0"/>
    <n v="0"/>
    <x v="4"/>
    <x v="5"/>
    <x v="1"/>
    <x v="0"/>
    <x v="1"/>
    <s v="Q1"/>
  </r>
  <r>
    <n v="100612"/>
    <s v="2025-02-01"/>
    <x v="16"/>
    <s v="Michael Moore"/>
    <s v="Referral"/>
    <s v="Not Interested"/>
    <n v="10"/>
    <s v="Pending"/>
    <x v="0"/>
    <n v="0"/>
    <x v="3"/>
    <x v="3"/>
    <x v="0"/>
    <x v="0"/>
    <x v="1"/>
    <s v="Q1"/>
  </r>
  <r>
    <n v="100613"/>
    <s v="2025-02-01"/>
    <x v="14"/>
    <s v="Sarah Taylor"/>
    <s v="Google Ads"/>
    <s v="Interested"/>
    <n v="12"/>
    <s v="Scheduled"/>
    <x v="0"/>
    <n v="0"/>
    <x v="1"/>
    <x v="5"/>
    <x v="0"/>
    <x v="0"/>
    <x v="1"/>
    <s v="Q1"/>
  </r>
  <r>
    <n v="100614"/>
    <s v="2025-02-01"/>
    <x v="17"/>
    <s v="David Taylor"/>
    <s v="Outbound Campaign"/>
    <s v="Not Interested"/>
    <n v="2"/>
    <s v="Scheduled"/>
    <x v="0"/>
    <n v="0"/>
    <x v="1"/>
    <x v="2"/>
    <x v="1"/>
    <x v="0"/>
    <x v="1"/>
    <s v="Q1"/>
  </r>
  <r>
    <n v="100615"/>
    <s v="2025-02-01"/>
    <x v="14"/>
    <s v="Christopher Anderson"/>
    <s v="Outbound Campaign"/>
    <s v="Not Interested"/>
    <n v="7"/>
    <s v="Pending"/>
    <x v="0"/>
    <n v="0"/>
    <x v="3"/>
    <x v="3"/>
    <x v="0"/>
    <x v="0"/>
    <x v="1"/>
    <s v="Q1"/>
  </r>
  <r>
    <n v="100616"/>
    <s v="2025-02-01"/>
    <x v="2"/>
    <s v="Olivia Harris"/>
    <s v="LinkedIn Ads"/>
    <s v="Interested"/>
    <n v="10"/>
    <s v="Pending"/>
    <x v="0"/>
    <n v="0"/>
    <x v="4"/>
    <x v="0"/>
    <x v="1"/>
    <x v="0"/>
    <x v="1"/>
    <s v="Q1"/>
  </r>
  <r>
    <n v="100617"/>
    <s v="2025-02-01"/>
    <x v="0"/>
    <s v="Emily Jackson"/>
    <s v="LinkedIn Ads"/>
    <s v="Interested"/>
    <n v="18"/>
    <s v="Pending"/>
    <x v="0"/>
    <n v="0"/>
    <x v="1"/>
    <x v="0"/>
    <x v="1"/>
    <x v="0"/>
    <x v="1"/>
    <s v="Q1"/>
  </r>
  <r>
    <n v="100618"/>
    <s v="2025-02-01"/>
    <x v="10"/>
    <s v="Sophia Williams"/>
    <s v="Inbound Call"/>
    <s v="Callback Requested"/>
    <n v="20"/>
    <s v="Pending"/>
    <x v="0"/>
    <n v="0"/>
    <x v="2"/>
    <x v="4"/>
    <x v="2"/>
    <x v="0"/>
    <x v="1"/>
    <s v="Q1"/>
  </r>
  <r>
    <n v="100619"/>
    <s v="2025-02-01"/>
    <x v="13"/>
    <s v="Joseph Clark"/>
    <s v="Facebook Ads"/>
    <s v="Connected"/>
    <n v="4"/>
    <s v="Completed"/>
    <x v="0"/>
    <n v="0"/>
    <x v="4"/>
    <x v="4"/>
    <x v="0"/>
    <x v="0"/>
    <x v="1"/>
    <s v="Q1"/>
  </r>
  <r>
    <n v="100620"/>
    <s v="2025-02-01"/>
    <x v="10"/>
    <s v="John Brown"/>
    <s v="Website"/>
    <s v="Not Interested"/>
    <n v="29"/>
    <s v="Pending"/>
    <x v="0"/>
    <n v="0"/>
    <x v="2"/>
    <x v="1"/>
    <x v="1"/>
    <x v="0"/>
    <x v="1"/>
    <s v="Q1"/>
  </r>
  <r>
    <n v="100621"/>
    <s v="2025-02-01"/>
    <x v="15"/>
    <s v="Jennifer Wilson"/>
    <s v="Email Campaign"/>
    <s v="Callback Requested"/>
    <n v="19"/>
    <s v="Pending"/>
    <x v="0"/>
    <n v="0"/>
    <x v="2"/>
    <x v="2"/>
    <x v="0"/>
    <x v="0"/>
    <x v="1"/>
    <s v="Q1"/>
  </r>
  <r>
    <n v="100622"/>
    <s v="2025-02-01"/>
    <x v="17"/>
    <s v="Matthew Williams"/>
    <s v="Website"/>
    <s v="No Answer"/>
    <n v="26"/>
    <s v="Completed"/>
    <x v="0"/>
    <n v="0"/>
    <x v="4"/>
    <x v="3"/>
    <x v="0"/>
    <x v="0"/>
    <x v="1"/>
    <s v="Q1"/>
  </r>
  <r>
    <n v="100623"/>
    <s v="2025-02-01"/>
    <x v="11"/>
    <s v="David Clark"/>
    <s v="Website"/>
    <s v="Callback Requested"/>
    <n v="21"/>
    <s v="Completed"/>
    <x v="0"/>
    <n v="0"/>
    <x v="4"/>
    <x v="4"/>
    <x v="2"/>
    <x v="0"/>
    <x v="1"/>
    <s v="Q1"/>
  </r>
  <r>
    <n v="100624"/>
    <s v="2025-02-01"/>
    <x v="2"/>
    <s v="William Martin"/>
    <s v="Outbound Campaign"/>
    <s v="Interested"/>
    <n v="30"/>
    <s v="Completed"/>
    <x v="0"/>
    <n v="0"/>
    <x v="1"/>
    <x v="6"/>
    <x v="1"/>
    <x v="0"/>
    <x v="1"/>
    <s v="Q1"/>
  </r>
  <r>
    <n v="100625"/>
    <s v="2025-02-01"/>
    <x v="12"/>
    <s v="Jessica Williams"/>
    <s v="Website"/>
    <s v="Busy"/>
    <n v="23"/>
    <s v="Pending"/>
    <x v="0"/>
    <n v="0"/>
    <x v="1"/>
    <x v="7"/>
    <x v="2"/>
    <x v="0"/>
    <x v="1"/>
    <s v="Q1"/>
  </r>
  <r>
    <n v="100626"/>
    <s v="2025-02-01"/>
    <x v="17"/>
    <s v="Isabella White"/>
    <s v="Outbound Campaign"/>
    <s v="Callback Requested"/>
    <n v="22"/>
    <s v="Completed"/>
    <x v="0"/>
    <n v="0"/>
    <x v="1"/>
    <x v="3"/>
    <x v="2"/>
    <x v="0"/>
    <x v="1"/>
    <s v="Q1"/>
  </r>
  <r>
    <n v="100627"/>
    <s v="2025-02-02"/>
    <x v="9"/>
    <s v="Olivia Martin"/>
    <s v="Facebook Ads"/>
    <s v="Connected"/>
    <n v="11"/>
    <s v="Completed"/>
    <x v="0"/>
    <n v="0"/>
    <x v="1"/>
    <x v="4"/>
    <x v="2"/>
    <x v="0"/>
    <x v="1"/>
    <s v="Q1"/>
  </r>
  <r>
    <n v="100628"/>
    <s v="2025-02-02"/>
    <x v="15"/>
    <s v="Christopher Brown"/>
    <s v="Outbound Campaign"/>
    <s v="No Answer"/>
    <n v="13"/>
    <s v="Scheduled"/>
    <x v="0"/>
    <n v="0"/>
    <x v="2"/>
    <x v="5"/>
    <x v="2"/>
    <x v="0"/>
    <x v="1"/>
    <s v="Q1"/>
  </r>
  <r>
    <n v="100629"/>
    <s v="2025-02-02"/>
    <x v="15"/>
    <s v="Matthew Williams"/>
    <s v="LinkedIn Ads"/>
    <s v="Busy"/>
    <n v="17"/>
    <s v="Scheduled"/>
    <x v="0"/>
    <n v="0"/>
    <x v="1"/>
    <x v="5"/>
    <x v="2"/>
    <x v="0"/>
    <x v="1"/>
    <s v="Q1"/>
  </r>
  <r>
    <n v="100630"/>
    <s v="2025-02-02"/>
    <x v="6"/>
    <s v="Daniel Miller"/>
    <s v="Referral"/>
    <s v="Busy"/>
    <n v="15"/>
    <s v="Pending"/>
    <x v="0"/>
    <n v="0"/>
    <x v="3"/>
    <x v="2"/>
    <x v="1"/>
    <x v="0"/>
    <x v="1"/>
    <s v="Q1"/>
  </r>
  <r>
    <n v="100631"/>
    <s v="2025-02-02"/>
    <x v="16"/>
    <s v="Emma Thompson"/>
    <s v="Outbound Campaign"/>
    <s v="Not Interested"/>
    <n v="14"/>
    <s v="Pending"/>
    <x v="0"/>
    <n v="0"/>
    <x v="0"/>
    <x v="3"/>
    <x v="0"/>
    <x v="0"/>
    <x v="1"/>
    <s v="Q1"/>
  </r>
  <r>
    <n v="100632"/>
    <s v="2025-02-02"/>
    <x v="1"/>
    <s v="Robert Wilson"/>
    <s v="Referral"/>
    <s v="Busy"/>
    <n v="29"/>
    <s v="Completed"/>
    <x v="0"/>
    <n v="0"/>
    <x v="1"/>
    <x v="4"/>
    <x v="2"/>
    <x v="0"/>
    <x v="1"/>
    <s v="Q1"/>
  </r>
  <r>
    <n v="100633"/>
    <s v="2025-02-02"/>
    <x v="0"/>
    <s v="Amanda Johnson"/>
    <s v="LinkedIn Ads"/>
    <s v="Busy"/>
    <n v="24"/>
    <s v="Scheduled"/>
    <x v="0"/>
    <n v="0"/>
    <x v="4"/>
    <x v="7"/>
    <x v="2"/>
    <x v="0"/>
    <x v="1"/>
    <s v="Q1"/>
  </r>
  <r>
    <n v="100634"/>
    <s v="2025-02-02"/>
    <x v="8"/>
    <s v="Amanda Miller"/>
    <s v="Email Campaign"/>
    <s v="No Answer"/>
    <n v="12"/>
    <s v="Scheduled"/>
    <x v="0"/>
    <n v="0"/>
    <x v="3"/>
    <x v="6"/>
    <x v="0"/>
    <x v="0"/>
    <x v="1"/>
    <s v="Q1"/>
  </r>
  <r>
    <n v="100635"/>
    <s v="2025-02-02"/>
    <x v="12"/>
    <s v="Christopher Anderson"/>
    <s v="Outbound Campaign"/>
    <s v="Not Interested"/>
    <n v="24"/>
    <s v="Scheduled"/>
    <x v="0"/>
    <n v="0"/>
    <x v="0"/>
    <x v="1"/>
    <x v="1"/>
    <x v="0"/>
    <x v="1"/>
    <s v="Q1"/>
  </r>
  <r>
    <n v="100636"/>
    <s v="2025-02-02"/>
    <x v="14"/>
    <s v="John Jackson"/>
    <s v="Inbound Call"/>
    <s v="No Answer"/>
    <n v="1"/>
    <s v="Not Required"/>
    <x v="0"/>
    <n v="0"/>
    <x v="2"/>
    <x v="5"/>
    <x v="0"/>
    <x v="0"/>
    <x v="1"/>
    <s v="Q1"/>
  </r>
  <r>
    <n v="100637"/>
    <s v="2025-02-02"/>
    <x v="19"/>
    <s v="Isabella White"/>
    <s v="Website"/>
    <s v="Callback Requested"/>
    <n v="27"/>
    <s v="Not Required"/>
    <x v="0"/>
    <n v="0"/>
    <x v="3"/>
    <x v="2"/>
    <x v="2"/>
    <x v="0"/>
    <x v="1"/>
    <s v="Q1"/>
  </r>
  <r>
    <n v="100638"/>
    <s v="2025-02-02"/>
    <x v="9"/>
    <s v="Emma White"/>
    <s v="Google Ads"/>
    <s v="Not Interested"/>
    <n v="21"/>
    <s v="Not Required"/>
    <x v="0"/>
    <n v="0"/>
    <x v="2"/>
    <x v="4"/>
    <x v="0"/>
    <x v="0"/>
    <x v="1"/>
    <s v="Q1"/>
  </r>
  <r>
    <n v="100639"/>
    <s v="2025-02-02"/>
    <x v="2"/>
    <s v="Emma Miller"/>
    <s v="LinkedIn Ads"/>
    <s v="Callback Requested"/>
    <n v="3"/>
    <s v="Scheduled"/>
    <x v="0"/>
    <n v="0"/>
    <x v="0"/>
    <x v="2"/>
    <x v="0"/>
    <x v="0"/>
    <x v="1"/>
    <s v="Q1"/>
  </r>
  <r>
    <n v="100640"/>
    <s v="2025-02-02"/>
    <x v="13"/>
    <s v="James Miller"/>
    <s v="Email Campaign"/>
    <s v="Not Interested"/>
    <n v="29"/>
    <s v="Scheduled"/>
    <x v="0"/>
    <n v="0"/>
    <x v="2"/>
    <x v="7"/>
    <x v="2"/>
    <x v="0"/>
    <x v="1"/>
    <s v="Q1"/>
  </r>
  <r>
    <n v="100641"/>
    <s v="2025-02-02"/>
    <x v="19"/>
    <s v="Jennifer Thomas"/>
    <s v="Outbound Campaign"/>
    <s v="Busy"/>
    <n v="16"/>
    <s v="Not Required"/>
    <x v="0"/>
    <n v="0"/>
    <x v="2"/>
    <x v="0"/>
    <x v="2"/>
    <x v="0"/>
    <x v="1"/>
    <s v="Q1"/>
  </r>
  <r>
    <n v="100642"/>
    <s v="2025-02-02"/>
    <x v="17"/>
    <s v="Daniel Davis"/>
    <s v="Outbound Campaign"/>
    <s v="Callback Requested"/>
    <n v="26"/>
    <s v="Pending"/>
    <x v="0"/>
    <n v="0"/>
    <x v="2"/>
    <x v="6"/>
    <x v="1"/>
    <x v="0"/>
    <x v="1"/>
    <s v="Q1"/>
  </r>
  <r>
    <n v="100643"/>
    <s v="2025-02-02"/>
    <x v="11"/>
    <s v="Robert Williams"/>
    <s v="LinkedIn Ads"/>
    <s v="Not Interested"/>
    <n v="6"/>
    <s v="Scheduled"/>
    <x v="0"/>
    <n v="0"/>
    <x v="3"/>
    <x v="1"/>
    <x v="2"/>
    <x v="0"/>
    <x v="1"/>
    <s v="Q1"/>
  </r>
  <r>
    <n v="100644"/>
    <s v="2025-02-03"/>
    <x v="5"/>
    <s v="Ashley Martin"/>
    <s v="LinkedIn Ads"/>
    <s v="Connected"/>
    <n v="18"/>
    <s v="Completed"/>
    <x v="0"/>
    <n v="0"/>
    <x v="1"/>
    <x v="7"/>
    <x v="0"/>
    <x v="0"/>
    <x v="1"/>
    <s v="Q1"/>
  </r>
  <r>
    <n v="100645"/>
    <s v="2025-02-03"/>
    <x v="6"/>
    <s v="James Anderson"/>
    <s v="Referral"/>
    <s v="Interested"/>
    <n v="13"/>
    <s v="Pending"/>
    <x v="0"/>
    <n v="0"/>
    <x v="3"/>
    <x v="4"/>
    <x v="2"/>
    <x v="0"/>
    <x v="1"/>
    <s v="Q1"/>
  </r>
  <r>
    <n v="100646"/>
    <s v="2025-02-03"/>
    <x v="11"/>
    <s v="Emma Smith"/>
    <s v="Email Campaign"/>
    <s v="No Answer"/>
    <n v="1"/>
    <s v="Not Required"/>
    <x v="0"/>
    <n v="0"/>
    <x v="1"/>
    <x v="1"/>
    <x v="2"/>
    <x v="0"/>
    <x v="1"/>
    <s v="Q1"/>
  </r>
  <r>
    <n v="100647"/>
    <s v="2025-02-03"/>
    <x v="17"/>
    <s v="Joseph Lewis"/>
    <s v="Website"/>
    <s v="Connected"/>
    <n v="4"/>
    <s v="Pending"/>
    <x v="0"/>
    <n v="0"/>
    <x v="2"/>
    <x v="3"/>
    <x v="1"/>
    <x v="0"/>
    <x v="1"/>
    <s v="Q1"/>
  </r>
  <r>
    <n v="100648"/>
    <s v="2025-02-03"/>
    <x v="18"/>
    <s v="Isabella Brown"/>
    <s v="LinkedIn Ads"/>
    <s v="No Answer"/>
    <n v="17"/>
    <s v="Not Required"/>
    <x v="0"/>
    <n v="0"/>
    <x v="0"/>
    <x v="1"/>
    <x v="0"/>
    <x v="0"/>
    <x v="1"/>
    <s v="Q1"/>
  </r>
  <r>
    <n v="100649"/>
    <s v="2025-02-03"/>
    <x v="18"/>
    <s v="Matthew Clark"/>
    <s v="LinkedIn Ads"/>
    <s v="Busy"/>
    <n v="21"/>
    <s v="Not Required"/>
    <x v="0"/>
    <n v="0"/>
    <x v="3"/>
    <x v="2"/>
    <x v="2"/>
    <x v="0"/>
    <x v="1"/>
    <s v="Q1"/>
  </r>
  <r>
    <n v="100650"/>
    <s v="2025-02-03"/>
    <x v="7"/>
    <s v="Jennifer Jones"/>
    <s v="Facebook Ads"/>
    <s v="Callback Requested"/>
    <n v="14"/>
    <s v="Completed"/>
    <x v="0"/>
    <n v="0"/>
    <x v="1"/>
    <x v="0"/>
    <x v="2"/>
    <x v="0"/>
    <x v="1"/>
    <s v="Q1"/>
  </r>
  <r>
    <n v="100651"/>
    <s v="2025-02-03"/>
    <x v="3"/>
    <s v="Michael Garcia"/>
    <s v="Website"/>
    <s v="Connected"/>
    <n v="19"/>
    <s v="Not Required"/>
    <x v="0"/>
    <n v="0"/>
    <x v="1"/>
    <x v="0"/>
    <x v="2"/>
    <x v="0"/>
    <x v="1"/>
    <s v="Q1"/>
  </r>
  <r>
    <n v="100652"/>
    <s v="2025-02-03"/>
    <x v="12"/>
    <s v="Olivia Johnson"/>
    <s v="LinkedIn Ads"/>
    <s v="Busy"/>
    <n v="30"/>
    <s v="Scheduled"/>
    <x v="0"/>
    <n v="0"/>
    <x v="2"/>
    <x v="3"/>
    <x v="1"/>
    <x v="0"/>
    <x v="1"/>
    <s v="Q1"/>
  </r>
  <r>
    <n v="100653"/>
    <s v="2025-02-03"/>
    <x v="17"/>
    <s v="Jessica Lewis"/>
    <s v="Google Ads"/>
    <s v="Connected"/>
    <n v="30"/>
    <s v="Completed"/>
    <x v="1"/>
    <n v="66001.789999999994"/>
    <x v="2"/>
    <x v="6"/>
    <x v="2"/>
    <x v="0"/>
    <x v="1"/>
    <s v="Q1"/>
  </r>
  <r>
    <n v="100654"/>
    <s v="2025-02-03"/>
    <x v="18"/>
    <s v="Emily Jackson"/>
    <s v="Inbound Call"/>
    <s v="No Answer"/>
    <n v="1"/>
    <s v="Pending"/>
    <x v="0"/>
    <n v="0"/>
    <x v="3"/>
    <x v="1"/>
    <x v="0"/>
    <x v="0"/>
    <x v="1"/>
    <s v="Q1"/>
  </r>
  <r>
    <n v="100655"/>
    <s v="2025-02-03"/>
    <x v="16"/>
    <s v="Jessica Jones"/>
    <s v="Outbound Campaign"/>
    <s v="Interested"/>
    <n v="22"/>
    <s v="Scheduled"/>
    <x v="1"/>
    <n v="72606.8"/>
    <x v="0"/>
    <x v="3"/>
    <x v="2"/>
    <x v="0"/>
    <x v="1"/>
    <s v="Q1"/>
  </r>
  <r>
    <n v="100656"/>
    <s v="2025-02-03"/>
    <x v="8"/>
    <s v="John Davis"/>
    <s v="Email Campaign"/>
    <s v="Busy"/>
    <n v="18"/>
    <s v="Completed"/>
    <x v="0"/>
    <n v="0"/>
    <x v="0"/>
    <x v="2"/>
    <x v="0"/>
    <x v="0"/>
    <x v="1"/>
    <s v="Q1"/>
  </r>
  <r>
    <n v="100657"/>
    <s v="2025-02-03"/>
    <x v="14"/>
    <s v="Christopher Williams"/>
    <s v="Facebook Ads"/>
    <s v="Callback Requested"/>
    <n v="20"/>
    <s v="Completed"/>
    <x v="0"/>
    <n v="0"/>
    <x v="0"/>
    <x v="6"/>
    <x v="0"/>
    <x v="0"/>
    <x v="1"/>
    <s v="Q1"/>
  </r>
  <r>
    <n v="100658"/>
    <s v="2025-02-03"/>
    <x v="1"/>
    <s v="Amanda Jones"/>
    <s v="Inbound Call"/>
    <s v="Interested"/>
    <n v="21"/>
    <s v="Not Required"/>
    <x v="1"/>
    <n v="37198.620000000003"/>
    <x v="1"/>
    <x v="0"/>
    <x v="0"/>
    <x v="0"/>
    <x v="1"/>
    <s v="Q1"/>
  </r>
  <r>
    <n v="100659"/>
    <s v="2025-02-03"/>
    <x v="12"/>
    <s v="Matthew Williams"/>
    <s v="Facebook Ads"/>
    <s v="No Answer"/>
    <n v="19"/>
    <s v="Pending"/>
    <x v="0"/>
    <n v="0"/>
    <x v="0"/>
    <x v="5"/>
    <x v="1"/>
    <x v="0"/>
    <x v="1"/>
    <s v="Q1"/>
  </r>
  <r>
    <n v="100660"/>
    <s v="2025-02-03"/>
    <x v="7"/>
    <s v="Emily White"/>
    <s v="Inbound Call"/>
    <s v="No Answer"/>
    <n v="12"/>
    <s v="Pending"/>
    <x v="0"/>
    <n v="0"/>
    <x v="1"/>
    <x v="6"/>
    <x v="2"/>
    <x v="0"/>
    <x v="1"/>
    <s v="Q1"/>
  </r>
  <r>
    <n v="100661"/>
    <s v="2025-02-04"/>
    <x v="16"/>
    <s v="John Lewis"/>
    <s v="Google Ads"/>
    <s v="Callback Requested"/>
    <n v="19"/>
    <s v="Completed"/>
    <x v="0"/>
    <n v="0"/>
    <x v="1"/>
    <x v="2"/>
    <x v="1"/>
    <x v="0"/>
    <x v="1"/>
    <s v="Q1"/>
  </r>
  <r>
    <n v="100662"/>
    <s v="2025-02-04"/>
    <x v="1"/>
    <s v="Olivia White"/>
    <s v="Google Ads"/>
    <s v="Connected"/>
    <n v="19"/>
    <s v="Pending"/>
    <x v="0"/>
    <n v="0"/>
    <x v="0"/>
    <x v="0"/>
    <x v="2"/>
    <x v="0"/>
    <x v="1"/>
    <s v="Q1"/>
  </r>
  <r>
    <n v="100663"/>
    <s v="2025-02-04"/>
    <x v="12"/>
    <s v="Sophia Wilson"/>
    <s v="Email Campaign"/>
    <s v="Callback Requested"/>
    <n v="19"/>
    <s v="Completed"/>
    <x v="0"/>
    <n v="0"/>
    <x v="4"/>
    <x v="0"/>
    <x v="1"/>
    <x v="0"/>
    <x v="1"/>
    <s v="Q1"/>
  </r>
  <r>
    <n v="100664"/>
    <s v="2025-02-04"/>
    <x v="6"/>
    <s v="Matthew Thomas"/>
    <s v="Inbound Call"/>
    <s v="Connected"/>
    <n v="12"/>
    <s v="Not Required"/>
    <x v="0"/>
    <n v="0"/>
    <x v="3"/>
    <x v="0"/>
    <x v="0"/>
    <x v="0"/>
    <x v="1"/>
    <s v="Q1"/>
  </r>
  <r>
    <n v="100665"/>
    <s v="2025-02-04"/>
    <x v="18"/>
    <s v="Robert Miller"/>
    <s v="Outbound Campaign"/>
    <s v="Busy"/>
    <n v="23"/>
    <s v="Completed"/>
    <x v="0"/>
    <n v="0"/>
    <x v="1"/>
    <x v="6"/>
    <x v="1"/>
    <x v="0"/>
    <x v="1"/>
    <s v="Q1"/>
  </r>
  <r>
    <n v="100666"/>
    <s v="2025-02-04"/>
    <x v="8"/>
    <s v="Isabella Thompson"/>
    <s v="Website"/>
    <s v="Connected"/>
    <n v="16"/>
    <s v="Completed"/>
    <x v="1"/>
    <n v="24057.32"/>
    <x v="4"/>
    <x v="2"/>
    <x v="1"/>
    <x v="0"/>
    <x v="1"/>
    <s v="Q1"/>
  </r>
  <r>
    <n v="100667"/>
    <s v="2025-02-04"/>
    <x v="15"/>
    <s v="Amanda Williams"/>
    <s v="Email Campaign"/>
    <s v="Interested"/>
    <n v="8"/>
    <s v="Not Required"/>
    <x v="1"/>
    <n v="7573.98"/>
    <x v="2"/>
    <x v="0"/>
    <x v="1"/>
    <x v="0"/>
    <x v="1"/>
    <s v="Q1"/>
  </r>
  <r>
    <n v="100668"/>
    <s v="2025-02-04"/>
    <x v="12"/>
    <s v="Daniel Jones"/>
    <s v="Outbound Campaign"/>
    <s v="Interested"/>
    <n v="7"/>
    <s v="Completed"/>
    <x v="1"/>
    <n v="64104.57"/>
    <x v="0"/>
    <x v="5"/>
    <x v="2"/>
    <x v="0"/>
    <x v="1"/>
    <s v="Q1"/>
  </r>
  <r>
    <n v="100669"/>
    <s v="2025-02-04"/>
    <x v="16"/>
    <s v="Robert Williams"/>
    <s v="Referral"/>
    <s v="No Answer"/>
    <n v="8"/>
    <s v="Not Required"/>
    <x v="0"/>
    <n v="0"/>
    <x v="4"/>
    <x v="1"/>
    <x v="2"/>
    <x v="0"/>
    <x v="1"/>
    <s v="Q1"/>
  </r>
  <r>
    <n v="100670"/>
    <s v="2025-02-04"/>
    <x v="14"/>
    <s v="Michael Garcia"/>
    <s v="Email Campaign"/>
    <s v="No Answer"/>
    <n v="13"/>
    <s v="Completed"/>
    <x v="0"/>
    <n v="0"/>
    <x v="4"/>
    <x v="1"/>
    <x v="1"/>
    <x v="0"/>
    <x v="1"/>
    <s v="Q1"/>
  </r>
  <r>
    <n v="100671"/>
    <s v="2025-02-04"/>
    <x v="12"/>
    <s v="Sarah Taylor"/>
    <s v="Email Campaign"/>
    <s v="Busy"/>
    <n v="7"/>
    <s v="Pending"/>
    <x v="0"/>
    <n v="0"/>
    <x v="3"/>
    <x v="5"/>
    <x v="2"/>
    <x v="0"/>
    <x v="1"/>
    <s v="Q1"/>
  </r>
  <r>
    <n v="100672"/>
    <s v="2025-02-04"/>
    <x v="1"/>
    <s v="Sophia Davis"/>
    <s v="Email Campaign"/>
    <s v="Callback Requested"/>
    <n v="1"/>
    <s v="Completed"/>
    <x v="0"/>
    <n v="0"/>
    <x v="3"/>
    <x v="7"/>
    <x v="2"/>
    <x v="0"/>
    <x v="1"/>
    <s v="Q1"/>
  </r>
  <r>
    <n v="100673"/>
    <s v="2025-02-04"/>
    <x v="4"/>
    <s v="William Lewis"/>
    <s v="Referral"/>
    <s v="Callback Requested"/>
    <n v="23"/>
    <s v="Not Required"/>
    <x v="0"/>
    <n v="0"/>
    <x v="3"/>
    <x v="7"/>
    <x v="0"/>
    <x v="0"/>
    <x v="1"/>
    <s v="Q1"/>
  </r>
  <r>
    <n v="100674"/>
    <s v="2025-02-04"/>
    <x v="14"/>
    <s v="Emily Thomas"/>
    <s v="Outbound Campaign"/>
    <s v="No Answer"/>
    <n v="10"/>
    <s v="Scheduled"/>
    <x v="0"/>
    <n v="0"/>
    <x v="0"/>
    <x v="2"/>
    <x v="1"/>
    <x v="0"/>
    <x v="1"/>
    <s v="Q1"/>
  </r>
  <r>
    <n v="100675"/>
    <s v="2025-02-04"/>
    <x v="11"/>
    <s v="William Taylor"/>
    <s v="Referral"/>
    <s v="Interested"/>
    <n v="16"/>
    <s v="Not Required"/>
    <x v="0"/>
    <n v="0"/>
    <x v="1"/>
    <x v="2"/>
    <x v="0"/>
    <x v="0"/>
    <x v="1"/>
    <s v="Q1"/>
  </r>
  <r>
    <n v="100676"/>
    <s v="2025-02-04"/>
    <x v="19"/>
    <s v="Emily Anderson"/>
    <s v="Google Ads"/>
    <s v="Connected"/>
    <n v="29"/>
    <s v="Pending"/>
    <x v="0"/>
    <n v="0"/>
    <x v="1"/>
    <x v="6"/>
    <x v="1"/>
    <x v="0"/>
    <x v="1"/>
    <s v="Q1"/>
  </r>
  <r>
    <n v="100677"/>
    <s v="2025-02-05"/>
    <x v="12"/>
    <s v="Emily Thomas"/>
    <s v="Google Ads"/>
    <s v="Interested"/>
    <n v="3"/>
    <s v="Not Required"/>
    <x v="0"/>
    <n v="0"/>
    <x v="4"/>
    <x v="5"/>
    <x v="0"/>
    <x v="0"/>
    <x v="1"/>
    <s v="Q1"/>
  </r>
  <r>
    <n v="100678"/>
    <s v="2025-02-05"/>
    <x v="17"/>
    <s v="Emma Brown"/>
    <s v="Inbound Call"/>
    <s v="Busy"/>
    <n v="3"/>
    <s v="Not Required"/>
    <x v="0"/>
    <n v="0"/>
    <x v="2"/>
    <x v="1"/>
    <x v="2"/>
    <x v="0"/>
    <x v="1"/>
    <s v="Q1"/>
  </r>
  <r>
    <n v="100679"/>
    <s v="2025-02-05"/>
    <x v="18"/>
    <s v="Sarah Anderson"/>
    <s v="Outbound Campaign"/>
    <s v="No Answer"/>
    <n v="30"/>
    <s v="Completed"/>
    <x v="0"/>
    <n v="0"/>
    <x v="1"/>
    <x v="0"/>
    <x v="2"/>
    <x v="0"/>
    <x v="1"/>
    <s v="Q1"/>
  </r>
  <r>
    <n v="100680"/>
    <s v="2025-02-05"/>
    <x v="2"/>
    <s v="Matthew Clark"/>
    <s v="Website"/>
    <s v="Busy"/>
    <n v="10"/>
    <s v="Pending"/>
    <x v="0"/>
    <n v="0"/>
    <x v="4"/>
    <x v="2"/>
    <x v="0"/>
    <x v="0"/>
    <x v="1"/>
    <s v="Q1"/>
  </r>
  <r>
    <n v="100681"/>
    <s v="2025-02-05"/>
    <x v="7"/>
    <s v="William Jones"/>
    <s v="Google Ads"/>
    <s v="Busy"/>
    <n v="12"/>
    <s v="Completed"/>
    <x v="0"/>
    <n v="0"/>
    <x v="4"/>
    <x v="7"/>
    <x v="1"/>
    <x v="0"/>
    <x v="1"/>
    <s v="Q1"/>
  </r>
  <r>
    <n v="100682"/>
    <s v="2025-02-05"/>
    <x v="17"/>
    <s v="Emily Garcia"/>
    <s v="Referral"/>
    <s v="Busy"/>
    <n v="1"/>
    <s v="Completed"/>
    <x v="0"/>
    <n v="0"/>
    <x v="3"/>
    <x v="4"/>
    <x v="0"/>
    <x v="0"/>
    <x v="1"/>
    <s v="Q1"/>
  </r>
  <r>
    <n v="100683"/>
    <s v="2025-02-05"/>
    <x v="7"/>
    <s v="Jennifer Smith"/>
    <s v="LinkedIn Ads"/>
    <s v="Connected"/>
    <n v="4"/>
    <s v="Not Required"/>
    <x v="0"/>
    <n v="0"/>
    <x v="3"/>
    <x v="4"/>
    <x v="0"/>
    <x v="0"/>
    <x v="1"/>
    <s v="Q1"/>
  </r>
  <r>
    <n v="100684"/>
    <s v="2025-02-05"/>
    <x v="10"/>
    <s v="Jessica Garcia"/>
    <s v="Website"/>
    <s v="Not Interested"/>
    <n v="30"/>
    <s v="Completed"/>
    <x v="0"/>
    <n v="0"/>
    <x v="1"/>
    <x v="3"/>
    <x v="0"/>
    <x v="0"/>
    <x v="1"/>
    <s v="Q1"/>
  </r>
  <r>
    <n v="100685"/>
    <s v="2025-02-05"/>
    <x v="8"/>
    <s v="Jessica Jackson"/>
    <s v="Inbound Call"/>
    <s v="Busy"/>
    <n v="15"/>
    <s v="Completed"/>
    <x v="0"/>
    <n v="0"/>
    <x v="4"/>
    <x v="0"/>
    <x v="2"/>
    <x v="0"/>
    <x v="1"/>
    <s v="Q1"/>
  </r>
  <r>
    <n v="100686"/>
    <s v="2025-02-05"/>
    <x v="15"/>
    <s v="James Williams"/>
    <s v="Email Campaign"/>
    <s v="No Answer"/>
    <n v="18"/>
    <s v="Scheduled"/>
    <x v="0"/>
    <n v="0"/>
    <x v="3"/>
    <x v="7"/>
    <x v="1"/>
    <x v="0"/>
    <x v="1"/>
    <s v="Q1"/>
  </r>
  <r>
    <n v="100687"/>
    <s v="2025-02-05"/>
    <x v="2"/>
    <s v="Isabella Brown"/>
    <s v="Email Campaign"/>
    <s v="Connected"/>
    <n v="10"/>
    <s v="Pending"/>
    <x v="0"/>
    <n v="0"/>
    <x v="2"/>
    <x v="7"/>
    <x v="0"/>
    <x v="0"/>
    <x v="1"/>
    <s v="Q1"/>
  </r>
  <r>
    <n v="100688"/>
    <s v="2025-02-05"/>
    <x v="4"/>
    <s v="Jennifer Jackson"/>
    <s v="Inbound Call"/>
    <s v="Interested"/>
    <n v="27"/>
    <s v="Pending"/>
    <x v="1"/>
    <n v="14021.96"/>
    <x v="0"/>
    <x v="7"/>
    <x v="1"/>
    <x v="0"/>
    <x v="1"/>
    <s v="Q1"/>
  </r>
  <r>
    <n v="100689"/>
    <s v="2025-02-05"/>
    <x v="12"/>
    <s v="Emma Williams"/>
    <s v="LinkedIn Ads"/>
    <s v="No Answer"/>
    <n v="9"/>
    <s v="Not Required"/>
    <x v="0"/>
    <n v="0"/>
    <x v="2"/>
    <x v="7"/>
    <x v="2"/>
    <x v="0"/>
    <x v="1"/>
    <s v="Q1"/>
  </r>
  <r>
    <n v="100690"/>
    <s v="2025-02-05"/>
    <x v="14"/>
    <s v="Sarah Jackson"/>
    <s v="Inbound Call"/>
    <s v="Interested"/>
    <n v="20"/>
    <s v="Completed"/>
    <x v="1"/>
    <n v="33286.69"/>
    <x v="3"/>
    <x v="6"/>
    <x v="1"/>
    <x v="0"/>
    <x v="1"/>
    <s v="Q1"/>
  </r>
  <r>
    <n v="100691"/>
    <s v="2025-02-05"/>
    <x v="12"/>
    <s v="Michael Taylor"/>
    <s v="Referral"/>
    <s v="Interested"/>
    <n v="29"/>
    <s v="Pending"/>
    <x v="1"/>
    <n v="9864.82"/>
    <x v="3"/>
    <x v="5"/>
    <x v="0"/>
    <x v="0"/>
    <x v="1"/>
    <s v="Q1"/>
  </r>
  <r>
    <n v="100692"/>
    <s v="2025-02-05"/>
    <x v="16"/>
    <s v="Matthew Brown"/>
    <s v="LinkedIn Ads"/>
    <s v="Busy"/>
    <n v="3"/>
    <s v="Pending"/>
    <x v="0"/>
    <n v="0"/>
    <x v="2"/>
    <x v="4"/>
    <x v="2"/>
    <x v="0"/>
    <x v="1"/>
    <s v="Q1"/>
  </r>
  <r>
    <n v="100693"/>
    <s v="2025-02-05"/>
    <x v="1"/>
    <s v="Ashley Davis"/>
    <s v="Outbound Campaign"/>
    <s v="No Answer"/>
    <n v="18"/>
    <s v="Completed"/>
    <x v="0"/>
    <n v="0"/>
    <x v="2"/>
    <x v="2"/>
    <x v="0"/>
    <x v="0"/>
    <x v="1"/>
    <s v="Q1"/>
  </r>
  <r>
    <n v="100694"/>
    <s v="2025-02-05"/>
    <x v="12"/>
    <s v="Daniel Lewis"/>
    <s v="Inbound Call"/>
    <s v="Interested"/>
    <n v="9"/>
    <s v="Scheduled"/>
    <x v="0"/>
    <n v="0"/>
    <x v="0"/>
    <x v="7"/>
    <x v="1"/>
    <x v="0"/>
    <x v="1"/>
    <s v="Q1"/>
  </r>
  <r>
    <n v="100695"/>
    <s v="2025-02-05"/>
    <x v="11"/>
    <s v="Jennifer White"/>
    <s v="Inbound Call"/>
    <s v="Not Interested"/>
    <n v="1"/>
    <s v="Completed"/>
    <x v="0"/>
    <n v="0"/>
    <x v="3"/>
    <x v="0"/>
    <x v="0"/>
    <x v="0"/>
    <x v="1"/>
    <s v="Q1"/>
  </r>
  <r>
    <n v="100696"/>
    <s v="2025-02-05"/>
    <x v="18"/>
    <s v="Christopher Jones"/>
    <s v="Email Campaign"/>
    <s v="Busy"/>
    <n v="7"/>
    <s v="Completed"/>
    <x v="0"/>
    <n v="0"/>
    <x v="1"/>
    <x v="4"/>
    <x v="0"/>
    <x v="0"/>
    <x v="1"/>
    <s v="Q1"/>
  </r>
  <r>
    <n v="100697"/>
    <s v="2025-02-05"/>
    <x v="2"/>
    <s v="Sophia Lewis"/>
    <s v="Email Campaign"/>
    <s v="No Answer"/>
    <n v="25"/>
    <s v="Not Required"/>
    <x v="0"/>
    <n v="0"/>
    <x v="0"/>
    <x v="3"/>
    <x v="2"/>
    <x v="0"/>
    <x v="1"/>
    <s v="Q1"/>
  </r>
  <r>
    <n v="100698"/>
    <s v="2025-02-05"/>
    <x v="3"/>
    <s v="Jennifer Harris"/>
    <s v="Inbound Call"/>
    <s v="No Answer"/>
    <n v="26"/>
    <s v="Scheduled"/>
    <x v="0"/>
    <n v="0"/>
    <x v="1"/>
    <x v="0"/>
    <x v="1"/>
    <x v="0"/>
    <x v="1"/>
    <s v="Q1"/>
  </r>
  <r>
    <n v="100699"/>
    <s v="2025-02-06"/>
    <x v="12"/>
    <s v="Robert Clark"/>
    <s v="Inbound Call"/>
    <s v="Connected"/>
    <n v="8"/>
    <s v="Not Required"/>
    <x v="0"/>
    <n v="0"/>
    <x v="2"/>
    <x v="5"/>
    <x v="0"/>
    <x v="0"/>
    <x v="1"/>
    <s v="Q1"/>
  </r>
  <r>
    <n v="100700"/>
    <s v="2025-02-06"/>
    <x v="1"/>
    <s v="Daniel Brown"/>
    <s v="Google Ads"/>
    <s v="Busy"/>
    <n v="27"/>
    <s v="Pending"/>
    <x v="0"/>
    <n v="0"/>
    <x v="2"/>
    <x v="2"/>
    <x v="0"/>
    <x v="0"/>
    <x v="1"/>
    <s v="Q1"/>
  </r>
  <r>
    <n v="100701"/>
    <s v="2025-02-06"/>
    <x v="2"/>
    <s v="Ashley Jones"/>
    <s v="Google Ads"/>
    <s v="No Answer"/>
    <n v="6"/>
    <s v="Pending"/>
    <x v="0"/>
    <n v="0"/>
    <x v="2"/>
    <x v="4"/>
    <x v="1"/>
    <x v="0"/>
    <x v="1"/>
    <s v="Q1"/>
  </r>
  <r>
    <n v="100702"/>
    <s v="2025-02-06"/>
    <x v="6"/>
    <s v="Daniel White"/>
    <s v="Website"/>
    <s v="Busy"/>
    <n v="18"/>
    <s v="Scheduled"/>
    <x v="0"/>
    <n v="0"/>
    <x v="1"/>
    <x v="2"/>
    <x v="2"/>
    <x v="0"/>
    <x v="1"/>
    <s v="Q1"/>
  </r>
  <r>
    <n v="100703"/>
    <s v="2025-02-06"/>
    <x v="9"/>
    <s v="Isabella Anderson"/>
    <s v="Inbound Call"/>
    <s v="Not Interested"/>
    <n v="8"/>
    <s v="Scheduled"/>
    <x v="0"/>
    <n v="0"/>
    <x v="1"/>
    <x v="3"/>
    <x v="1"/>
    <x v="0"/>
    <x v="1"/>
    <s v="Q1"/>
  </r>
  <r>
    <n v="100704"/>
    <s v="2025-02-06"/>
    <x v="5"/>
    <s v="Sarah Thomas"/>
    <s v="Facebook Ads"/>
    <s v="Not Interested"/>
    <n v="27"/>
    <s v="Pending"/>
    <x v="0"/>
    <n v="0"/>
    <x v="0"/>
    <x v="0"/>
    <x v="2"/>
    <x v="0"/>
    <x v="1"/>
    <s v="Q1"/>
  </r>
  <r>
    <n v="100705"/>
    <s v="2025-02-06"/>
    <x v="4"/>
    <s v="Amanda Johnson"/>
    <s v="Outbound Campaign"/>
    <s v="Connected"/>
    <n v="5"/>
    <s v="Pending"/>
    <x v="1"/>
    <n v="31725.26"/>
    <x v="2"/>
    <x v="2"/>
    <x v="2"/>
    <x v="0"/>
    <x v="1"/>
    <s v="Q1"/>
  </r>
  <r>
    <n v="100706"/>
    <s v="2025-02-06"/>
    <x v="10"/>
    <s v="Joseph Smith"/>
    <s v="Facebook Ads"/>
    <s v="Busy"/>
    <n v="8"/>
    <s v="Completed"/>
    <x v="0"/>
    <n v="0"/>
    <x v="2"/>
    <x v="0"/>
    <x v="2"/>
    <x v="0"/>
    <x v="1"/>
    <s v="Q1"/>
  </r>
  <r>
    <n v="100707"/>
    <s v="2025-02-06"/>
    <x v="12"/>
    <s v="John Jackson"/>
    <s v="LinkedIn Ads"/>
    <s v="No Answer"/>
    <n v="28"/>
    <s v="Completed"/>
    <x v="0"/>
    <n v="0"/>
    <x v="1"/>
    <x v="5"/>
    <x v="2"/>
    <x v="0"/>
    <x v="1"/>
    <s v="Q1"/>
  </r>
  <r>
    <n v="100708"/>
    <s v="2025-02-06"/>
    <x v="1"/>
    <s v="Sophia Miller"/>
    <s v="LinkedIn Ads"/>
    <s v="Connected"/>
    <n v="11"/>
    <s v="Not Required"/>
    <x v="0"/>
    <n v="0"/>
    <x v="0"/>
    <x v="5"/>
    <x v="0"/>
    <x v="0"/>
    <x v="1"/>
    <s v="Q1"/>
  </r>
  <r>
    <n v="100709"/>
    <s v="2025-02-06"/>
    <x v="18"/>
    <s v="Daniel Jackson"/>
    <s v="Website"/>
    <s v="No Answer"/>
    <n v="19"/>
    <s v="Not Required"/>
    <x v="0"/>
    <n v="0"/>
    <x v="1"/>
    <x v="3"/>
    <x v="0"/>
    <x v="0"/>
    <x v="1"/>
    <s v="Q1"/>
  </r>
  <r>
    <n v="100710"/>
    <s v="2025-02-06"/>
    <x v="3"/>
    <s v="Joseph Taylor"/>
    <s v="Email Campaign"/>
    <s v="No Answer"/>
    <n v="23"/>
    <s v="Completed"/>
    <x v="0"/>
    <n v="0"/>
    <x v="2"/>
    <x v="5"/>
    <x v="1"/>
    <x v="0"/>
    <x v="1"/>
    <s v="Q1"/>
  </r>
  <r>
    <n v="100711"/>
    <s v="2025-02-06"/>
    <x v="8"/>
    <s v="Christopher Jackson"/>
    <s v="Google Ads"/>
    <s v="Busy"/>
    <n v="29"/>
    <s v="Completed"/>
    <x v="0"/>
    <n v="0"/>
    <x v="1"/>
    <x v="5"/>
    <x v="0"/>
    <x v="0"/>
    <x v="1"/>
    <s v="Q1"/>
  </r>
  <r>
    <n v="100712"/>
    <s v="2025-02-06"/>
    <x v="5"/>
    <s v="Olivia Taylor"/>
    <s v="Website"/>
    <s v="Not Interested"/>
    <n v="26"/>
    <s v="Completed"/>
    <x v="0"/>
    <n v="0"/>
    <x v="0"/>
    <x v="3"/>
    <x v="1"/>
    <x v="0"/>
    <x v="1"/>
    <s v="Q1"/>
  </r>
  <r>
    <n v="100713"/>
    <s v="2025-02-06"/>
    <x v="9"/>
    <s v="Daniel Clark"/>
    <s v="Google Ads"/>
    <s v="No Answer"/>
    <n v="5"/>
    <s v="Completed"/>
    <x v="0"/>
    <n v="0"/>
    <x v="3"/>
    <x v="2"/>
    <x v="1"/>
    <x v="0"/>
    <x v="1"/>
    <s v="Q1"/>
  </r>
  <r>
    <n v="100714"/>
    <s v="2025-02-06"/>
    <x v="7"/>
    <s v="Emma Anderson"/>
    <s v="Google Ads"/>
    <s v="Busy"/>
    <n v="30"/>
    <s v="Not Required"/>
    <x v="0"/>
    <n v="0"/>
    <x v="2"/>
    <x v="6"/>
    <x v="1"/>
    <x v="0"/>
    <x v="1"/>
    <s v="Q1"/>
  </r>
  <r>
    <n v="100715"/>
    <s v="2025-02-06"/>
    <x v="8"/>
    <s v="Emma Moore"/>
    <s v="Facebook Ads"/>
    <s v="Not Interested"/>
    <n v="1"/>
    <s v="Completed"/>
    <x v="0"/>
    <n v="0"/>
    <x v="2"/>
    <x v="1"/>
    <x v="2"/>
    <x v="0"/>
    <x v="1"/>
    <s v="Q1"/>
  </r>
  <r>
    <n v="100716"/>
    <s v="2025-02-06"/>
    <x v="18"/>
    <s v="Jennifer Anderson"/>
    <s v="Email Campaign"/>
    <s v="Connected"/>
    <n v="20"/>
    <s v="Not Required"/>
    <x v="0"/>
    <n v="0"/>
    <x v="2"/>
    <x v="1"/>
    <x v="2"/>
    <x v="0"/>
    <x v="1"/>
    <s v="Q1"/>
  </r>
  <r>
    <n v="100717"/>
    <s v="2025-02-06"/>
    <x v="6"/>
    <s v="James Harris"/>
    <s v="Google Ads"/>
    <s v="Interested"/>
    <n v="7"/>
    <s v="Pending"/>
    <x v="0"/>
    <n v="0"/>
    <x v="4"/>
    <x v="2"/>
    <x v="0"/>
    <x v="0"/>
    <x v="1"/>
    <s v="Q1"/>
  </r>
  <r>
    <n v="100718"/>
    <s v="2025-02-06"/>
    <x v="18"/>
    <s v="David Martin"/>
    <s v="Google Ads"/>
    <s v="No Answer"/>
    <n v="29"/>
    <s v="Not Required"/>
    <x v="0"/>
    <n v="0"/>
    <x v="0"/>
    <x v="7"/>
    <x v="2"/>
    <x v="0"/>
    <x v="1"/>
    <s v="Q1"/>
  </r>
  <r>
    <n v="100719"/>
    <s v="2025-02-06"/>
    <x v="18"/>
    <s v="Emma Taylor"/>
    <s v="Google Ads"/>
    <s v="Not Interested"/>
    <n v="19"/>
    <s v="Completed"/>
    <x v="0"/>
    <n v="0"/>
    <x v="3"/>
    <x v="6"/>
    <x v="0"/>
    <x v="0"/>
    <x v="1"/>
    <s v="Q1"/>
  </r>
  <r>
    <n v="100720"/>
    <s v="2025-02-06"/>
    <x v="14"/>
    <s v="Matthew Anderson"/>
    <s v="Google Ads"/>
    <s v="Busy"/>
    <n v="9"/>
    <s v="Completed"/>
    <x v="0"/>
    <n v="0"/>
    <x v="2"/>
    <x v="3"/>
    <x v="1"/>
    <x v="0"/>
    <x v="1"/>
    <s v="Q1"/>
  </r>
  <r>
    <n v="100721"/>
    <s v="2025-02-07"/>
    <x v="19"/>
    <s v="Matthew Jones"/>
    <s v="Facebook Ads"/>
    <s v="Connected"/>
    <n v="21"/>
    <s v="Completed"/>
    <x v="0"/>
    <n v="0"/>
    <x v="4"/>
    <x v="2"/>
    <x v="1"/>
    <x v="0"/>
    <x v="1"/>
    <s v="Q1"/>
  </r>
  <r>
    <n v="100722"/>
    <s v="2025-02-07"/>
    <x v="0"/>
    <s v="Jessica Harris"/>
    <s v="Google Ads"/>
    <s v="Connected"/>
    <n v="9"/>
    <s v="Completed"/>
    <x v="0"/>
    <n v="0"/>
    <x v="0"/>
    <x v="0"/>
    <x v="0"/>
    <x v="0"/>
    <x v="1"/>
    <s v="Q1"/>
  </r>
  <r>
    <n v="100723"/>
    <s v="2025-02-07"/>
    <x v="3"/>
    <s v="Sophia Miller"/>
    <s v="Inbound Call"/>
    <s v="Not Interested"/>
    <n v="19"/>
    <s v="Completed"/>
    <x v="0"/>
    <n v="0"/>
    <x v="2"/>
    <x v="3"/>
    <x v="0"/>
    <x v="0"/>
    <x v="1"/>
    <s v="Q1"/>
  </r>
  <r>
    <n v="100724"/>
    <s v="2025-02-07"/>
    <x v="0"/>
    <s v="Daniel Johnson"/>
    <s v="Inbound Call"/>
    <s v="Busy"/>
    <n v="28"/>
    <s v="Completed"/>
    <x v="0"/>
    <n v="0"/>
    <x v="2"/>
    <x v="7"/>
    <x v="1"/>
    <x v="0"/>
    <x v="1"/>
    <s v="Q1"/>
  </r>
  <r>
    <n v="100725"/>
    <s v="2025-02-07"/>
    <x v="2"/>
    <s v="Isabella Wilson"/>
    <s v="LinkedIn Ads"/>
    <s v="Interested"/>
    <n v="5"/>
    <s v="Not Required"/>
    <x v="0"/>
    <n v="0"/>
    <x v="3"/>
    <x v="7"/>
    <x v="2"/>
    <x v="0"/>
    <x v="1"/>
    <s v="Q1"/>
  </r>
  <r>
    <n v="100726"/>
    <s v="2025-02-07"/>
    <x v="2"/>
    <s v="James Anderson"/>
    <s v="Inbound Call"/>
    <s v="Interested"/>
    <n v="4"/>
    <s v="Scheduled"/>
    <x v="0"/>
    <n v="0"/>
    <x v="4"/>
    <x v="1"/>
    <x v="0"/>
    <x v="0"/>
    <x v="1"/>
    <s v="Q1"/>
  </r>
  <r>
    <n v="100727"/>
    <s v="2025-02-07"/>
    <x v="15"/>
    <s v="Jessica Johnson"/>
    <s v="Referral"/>
    <s v="No Answer"/>
    <n v="5"/>
    <s v="Pending"/>
    <x v="0"/>
    <n v="0"/>
    <x v="4"/>
    <x v="0"/>
    <x v="2"/>
    <x v="0"/>
    <x v="1"/>
    <s v="Q1"/>
  </r>
  <r>
    <n v="100728"/>
    <s v="2025-02-07"/>
    <x v="14"/>
    <s v="Christopher Williams"/>
    <s v="Outbound Campaign"/>
    <s v="Interested"/>
    <n v="26"/>
    <s v="Scheduled"/>
    <x v="0"/>
    <n v="0"/>
    <x v="4"/>
    <x v="0"/>
    <x v="1"/>
    <x v="0"/>
    <x v="1"/>
    <s v="Q1"/>
  </r>
  <r>
    <n v="100729"/>
    <s v="2025-02-07"/>
    <x v="10"/>
    <s v="Robert Anderson"/>
    <s v="Google Ads"/>
    <s v="Not Interested"/>
    <n v="30"/>
    <s v="Pending"/>
    <x v="0"/>
    <n v="0"/>
    <x v="4"/>
    <x v="2"/>
    <x v="1"/>
    <x v="0"/>
    <x v="1"/>
    <s v="Q1"/>
  </r>
  <r>
    <n v="100730"/>
    <s v="2025-02-07"/>
    <x v="10"/>
    <s v="Jessica Jackson"/>
    <s v="Inbound Call"/>
    <s v="Not Interested"/>
    <n v="9"/>
    <s v="Not Required"/>
    <x v="0"/>
    <n v="0"/>
    <x v="4"/>
    <x v="3"/>
    <x v="2"/>
    <x v="0"/>
    <x v="1"/>
    <s v="Q1"/>
  </r>
  <r>
    <n v="100731"/>
    <s v="2025-02-07"/>
    <x v="12"/>
    <s v="Jessica Jackson"/>
    <s v="Inbound Call"/>
    <s v="Not Interested"/>
    <n v="17"/>
    <s v="Not Required"/>
    <x v="0"/>
    <n v="0"/>
    <x v="1"/>
    <x v="2"/>
    <x v="2"/>
    <x v="0"/>
    <x v="1"/>
    <s v="Q1"/>
  </r>
  <r>
    <n v="100732"/>
    <s v="2025-02-07"/>
    <x v="4"/>
    <s v="Jennifer Harris"/>
    <s v="Inbound Call"/>
    <s v="Busy"/>
    <n v="13"/>
    <s v="Completed"/>
    <x v="0"/>
    <n v="0"/>
    <x v="4"/>
    <x v="1"/>
    <x v="2"/>
    <x v="0"/>
    <x v="1"/>
    <s v="Q1"/>
  </r>
  <r>
    <n v="100733"/>
    <s v="2025-02-07"/>
    <x v="0"/>
    <s v="William Lewis"/>
    <s v="Google Ads"/>
    <s v="Busy"/>
    <n v="4"/>
    <s v="Completed"/>
    <x v="0"/>
    <n v="0"/>
    <x v="0"/>
    <x v="7"/>
    <x v="1"/>
    <x v="0"/>
    <x v="1"/>
    <s v="Q1"/>
  </r>
  <r>
    <n v="100734"/>
    <s v="2025-02-07"/>
    <x v="2"/>
    <s v="Sophia Miller"/>
    <s v="Inbound Call"/>
    <s v="Connected"/>
    <n v="11"/>
    <s v="Scheduled"/>
    <x v="0"/>
    <n v="0"/>
    <x v="0"/>
    <x v="0"/>
    <x v="0"/>
    <x v="0"/>
    <x v="1"/>
    <s v="Q1"/>
  </r>
  <r>
    <n v="100735"/>
    <s v="2025-02-07"/>
    <x v="13"/>
    <s v="Ashley Wilson"/>
    <s v="LinkedIn Ads"/>
    <s v="Callback Requested"/>
    <n v="3"/>
    <s v="Scheduled"/>
    <x v="0"/>
    <n v="0"/>
    <x v="4"/>
    <x v="3"/>
    <x v="1"/>
    <x v="0"/>
    <x v="1"/>
    <s v="Q1"/>
  </r>
  <r>
    <n v="100736"/>
    <s v="2025-02-07"/>
    <x v="2"/>
    <s v="Matthew Williams"/>
    <s v="Referral"/>
    <s v="Not Interested"/>
    <n v="19"/>
    <s v="Not Required"/>
    <x v="0"/>
    <n v="0"/>
    <x v="1"/>
    <x v="7"/>
    <x v="2"/>
    <x v="0"/>
    <x v="1"/>
    <s v="Q1"/>
  </r>
  <r>
    <n v="100737"/>
    <s v="2025-02-07"/>
    <x v="0"/>
    <s v="William Moore"/>
    <s v="Email Campaign"/>
    <s v="Busy"/>
    <n v="29"/>
    <s v="Scheduled"/>
    <x v="0"/>
    <n v="0"/>
    <x v="2"/>
    <x v="3"/>
    <x v="1"/>
    <x v="0"/>
    <x v="1"/>
    <s v="Q1"/>
  </r>
  <r>
    <n v="100738"/>
    <s v="2025-02-08"/>
    <x v="7"/>
    <s v="Christopher Clark"/>
    <s v="Google Ads"/>
    <s v="No Answer"/>
    <n v="20"/>
    <s v="Not Required"/>
    <x v="0"/>
    <n v="0"/>
    <x v="4"/>
    <x v="7"/>
    <x v="2"/>
    <x v="0"/>
    <x v="1"/>
    <s v="Q1"/>
  </r>
  <r>
    <n v="100739"/>
    <s v="2025-02-08"/>
    <x v="6"/>
    <s v="Daniel Taylor"/>
    <s v="Inbound Call"/>
    <s v="Connected"/>
    <n v="14"/>
    <s v="Scheduled"/>
    <x v="0"/>
    <n v="0"/>
    <x v="0"/>
    <x v="6"/>
    <x v="0"/>
    <x v="0"/>
    <x v="1"/>
    <s v="Q1"/>
  </r>
  <r>
    <n v="100740"/>
    <s v="2025-02-08"/>
    <x v="18"/>
    <s v="Isabella Taylor"/>
    <s v="LinkedIn Ads"/>
    <s v="No Answer"/>
    <n v="29"/>
    <s v="Completed"/>
    <x v="0"/>
    <n v="0"/>
    <x v="3"/>
    <x v="3"/>
    <x v="2"/>
    <x v="0"/>
    <x v="1"/>
    <s v="Q1"/>
  </r>
  <r>
    <n v="100741"/>
    <s v="2025-02-08"/>
    <x v="13"/>
    <s v="Emily Wilson"/>
    <s v="Facebook Ads"/>
    <s v="Interested"/>
    <n v="24"/>
    <s v="Not Required"/>
    <x v="0"/>
    <n v="0"/>
    <x v="1"/>
    <x v="4"/>
    <x v="1"/>
    <x v="0"/>
    <x v="1"/>
    <s v="Q1"/>
  </r>
  <r>
    <n v="100742"/>
    <s v="2025-02-08"/>
    <x v="18"/>
    <s v="David White"/>
    <s v="Referral"/>
    <s v="Connected"/>
    <n v="23"/>
    <s v="Pending"/>
    <x v="0"/>
    <n v="0"/>
    <x v="2"/>
    <x v="5"/>
    <x v="1"/>
    <x v="0"/>
    <x v="1"/>
    <s v="Q1"/>
  </r>
  <r>
    <n v="100743"/>
    <s v="2025-02-08"/>
    <x v="0"/>
    <s v="Sophia Harris"/>
    <s v="Referral"/>
    <s v="Busy"/>
    <n v="24"/>
    <s v="Pending"/>
    <x v="0"/>
    <n v="0"/>
    <x v="0"/>
    <x v="0"/>
    <x v="0"/>
    <x v="0"/>
    <x v="1"/>
    <s v="Q1"/>
  </r>
  <r>
    <n v="100744"/>
    <s v="2025-02-08"/>
    <x v="3"/>
    <s v="Emma Martin"/>
    <s v="Google Ads"/>
    <s v="Connected"/>
    <n v="7"/>
    <s v="Completed"/>
    <x v="0"/>
    <n v="0"/>
    <x v="2"/>
    <x v="1"/>
    <x v="0"/>
    <x v="0"/>
    <x v="1"/>
    <s v="Q1"/>
  </r>
  <r>
    <n v="100745"/>
    <s v="2025-02-08"/>
    <x v="17"/>
    <s v="Amanda Moore"/>
    <s v="Referral"/>
    <s v="No Answer"/>
    <n v="25"/>
    <s v="Scheduled"/>
    <x v="0"/>
    <n v="0"/>
    <x v="0"/>
    <x v="4"/>
    <x v="0"/>
    <x v="0"/>
    <x v="1"/>
    <s v="Q1"/>
  </r>
  <r>
    <n v="100746"/>
    <s v="2025-02-08"/>
    <x v="5"/>
    <s v="Emily Thomas"/>
    <s v="Inbound Call"/>
    <s v="Interested"/>
    <n v="11"/>
    <s v="Completed"/>
    <x v="0"/>
    <n v="0"/>
    <x v="2"/>
    <x v="3"/>
    <x v="1"/>
    <x v="0"/>
    <x v="1"/>
    <s v="Q1"/>
  </r>
  <r>
    <n v="100747"/>
    <s v="2025-02-08"/>
    <x v="0"/>
    <s v="Daniel Johnson"/>
    <s v="Google Ads"/>
    <s v="Not Interested"/>
    <n v="23"/>
    <s v="Scheduled"/>
    <x v="0"/>
    <n v="0"/>
    <x v="2"/>
    <x v="4"/>
    <x v="2"/>
    <x v="0"/>
    <x v="1"/>
    <s v="Q1"/>
  </r>
  <r>
    <n v="100748"/>
    <s v="2025-02-08"/>
    <x v="11"/>
    <s v="Michael Jackson"/>
    <s v="Facebook Ads"/>
    <s v="Interested"/>
    <n v="24"/>
    <s v="Scheduled"/>
    <x v="0"/>
    <n v="0"/>
    <x v="0"/>
    <x v="2"/>
    <x v="1"/>
    <x v="0"/>
    <x v="1"/>
    <s v="Q1"/>
  </r>
  <r>
    <n v="100749"/>
    <s v="2025-02-08"/>
    <x v="7"/>
    <s v="Isabella Williams"/>
    <s v="Facebook Ads"/>
    <s v="No Answer"/>
    <n v="8"/>
    <s v="Completed"/>
    <x v="0"/>
    <n v="0"/>
    <x v="0"/>
    <x v="0"/>
    <x v="2"/>
    <x v="0"/>
    <x v="1"/>
    <s v="Q1"/>
  </r>
  <r>
    <n v="100750"/>
    <s v="2025-02-08"/>
    <x v="12"/>
    <s v="William Jones"/>
    <s v="Referral"/>
    <s v="Interested"/>
    <n v="28"/>
    <s v="Pending"/>
    <x v="0"/>
    <n v="0"/>
    <x v="4"/>
    <x v="2"/>
    <x v="0"/>
    <x v="0"/>
    <x v="1"/>
    <s v="Q1"/>
  </r>
  <r>
    <n v="100751"/>
    <s v="2025-02-08"/>
    <x v="0"/>
    <s v="Ashley Martin"/>
    <s v="Email Campaign"/>
    <s v="Interested"/>
    <n v="28"/>
    <s v="Scheduled"/>
    <x v="0"/>
    <n v="0"/>
    <x v="4"/>
    <x v="7"/>
    <x v="1"/>
    <x v="0"/>
    <x v="1"/>
    <s v="Q1"/>
  </r>
  <r>
    <n v="100752"/>
    <s v="2025-02-08"/>
    <x v="0"/>
    <s v="Christopher Thomas"/>
    <s v="Facebook Ads"/>
    <s v="Connected"/>
    <n v="21"/>
    <s v="Completed"/>
    <x v="1"/>
    <n v="18579.330000000002"/>
    <x v="4"/>
    <x v="5"/>
    <x v="1"/>
    <x v="0"/>
    <x v="1"/>
    <s v="Q1"/>
  </r>
  <r>
    <n v="100753"/>
    <s v="2025-02-08"/>
    <x v="8"/>
    <s v="Christopher Jackson"/>
    <s v="Outbound Campaign"/>
    <s v="Interested"/>
    <n v="30"/>
    <s v="Not Required"/>
    <x v="1"/>
    <n v="74435.149999999994"/>
    <x v="1"/>
    <x v="1"/>
    <x v="0"/>
    <x v="0"/>
    <x v="1"/>
    <s v="Q1"/>
  </r>
  <r>
    <n v="100754"/>
    <s v="2025-02-08"/>
    <x v="4"/>
    <s v="Emma Taylor"/>
    <s v="Website"/>
    <s v="Callback Requested"/>
    <n v="17"/>
    <s v="Pending"/>
    <x v="0"/>
    <n v="0"/>
    <x v="4"/>
    <x v="7"/>
    <x v="1"/>
    <x v="0"/>
    <x v="1"/>
    <s v="Q1"/>
  </r>
  <r>
    <n v="100755"/>
    <s v="2025-02-09"/>
    <x v="1"/>
    <s v="Amanda Martin"/>
    <s v="Outbound Campaign"/>
    <s v="No Answer"/>
    <n v="10"/>
    <s v="Scheduled"/>
    <x v="0"/>
    <n v="0"/>
    <x v="4"/>
    <x v="1"/>
    <x v="1"/>
    <x v="0"/>
    <x v="1"/>
    <s v="Q1"/>
  </r>
  <r>
    <n v="100756"/>
    <s v="2025-02-09"/>
    <x v="17"/>
    <s v="Daniel Brown"/>
    <s v="Website"/>
    <s v="Connected"/>
    <n v="11"/>
    <s v="Not Required"/>
    <x v="0"/>
    <n v="0"/>
    <x v="2"/>
    <x v="5"/>
    <x v="0"/>
    <x v="0"/>
    <x v="1"/>
    <s v="Q1"/>
  </r>
  <r>
    <n v="100757"/>
    <s v="2025-02-09"/>
    <x v="2"/>
    <s v="Christopher Moore"/>
    <s v="Inbound Call"/>
    <s v="Busy"/>
    <n v="8"/>
    <s v="Completed"/>
    <x v="0"/>
    <n v="0"/>
    <x v="2"/>
    <x v="5"/>
    <x v="0"/>
    <x v="0"/>
    <x v="1"/>
    <s v="Q1"/>
  </r>
  <r>
    <n v="100758"/>
    <s v="2025-02-09"/>
    <x v="4"/>
    <s v="Olivia Miller"/>
    <s v="Inbound Call"/>
    <s v="Connected"/>
    <n v="26"/>
    <s v="Pending"/>
    <x v="0"/>
    <n v="0"/>
    <x v="3"/>
    <x v="6"/>
    <x v="2"/>
    <x v="0"/>
    <x v="1"/>
    <s v="Q1"/>
  </r>
  <r>
    <n v="100759"/>
    <s v="2025-02-09"/>
    <x v="11"/>
    <s v="Emma Anderson"/>
    <s v="Referral"/>
    <s v="Not Interested"/>
    <n v="2"/>
    <s v="Pending"/>
    <x v="0"/>
    <n v="0"/>
    <x v="1"/>
    <x v="0"/>
    <x v="0"/>
    <x v="0"/>
    <x v="1"/>
    <s v="Q1"/>
  </r>
  <r>
    <n v="100760"/>
    <s v="2025-02-09"/>
    <x v="16"/>
    <s v="John Jones"/>
    <s v="Facebook Ads"/>
    <s v="No Answer"/>
    <n v="7"/>
    <s v="Completed"/>
    <x v="0"/>
    <n v="0"/>
    <x v="0"/>
    <x v="4"/>
    <x v="2"/>
    <x v="0"/>
    <x v="1"/>
    <s v="Q1"/>
  </r>
  <r>
    <n v="100761"/>
    <s v="2025-02-09"/>
    <x v="4"/>
    <s v="Sophia Martin"/>
    <s v="Google Ads"/>
    <s v="Busy"/>
    <n v="18"/>
    <s v="Not Required"/>
    <x v="0"/>
    <n v="0"/>
    <x v="4"/>
    <x v="6"/>
    <x v="2"/>
    <x v="0"/>
    <x v="1"/>
    <s v="Q1"/>
  </r>
  <r>
    <n v="100762"/>
    <s v="2025-02-09"/>
    <x v="3"/>
    <s v="Emma Williams"/>
    <s v="Email Campaign"/>
    <s v="Connected"/>
    <n v="16"/>
    <s v="Not Required"/>
    <x v="0"/>
    <n v="0"/>
    <x v="1"/>
    <x v="7"/>
    <x v="2"/>
    <x v="0"/>
    <x v="1"/>
    <s v="Q1"/>
  </r>
  <r>
    <n v="100763"/>
    <s v="2025-02-09"/>
    <x v="7"/>
    <s v="Joseph Lewis"/>
    <s v="Inbound Call"/>
    <s v="Connected"/>
    <n v="7"/>
    <s v="Completed"/>
    <x v="0"/>
    <n v="0"/>
    <x v="4"/>
    <x v="7"/>
    <x v="1"/>
    <x v="0"/>
    <x v="1"/>
    <s v="Q1"/>
  </r>
  <r>
    <n v="100764"/>
    <s v="2025-02-09"/>
    <x v="9"/>
    <s v="Jessica Garcia"/>
    <s v="Facebook Ads"/>
    <s v="Not Interested"/>
    <n v="24"/>
    <s v="Completed"/>
    <x v="0"/>
    <n v="0"/>
    <x v="0"/>
    <x v="1"/>
    <x v="0"/>
    <x v="0"/>
    <x v="1"/>
    <s v="Q1"/>
  </r>
  <r>
    <n v="100765"/>
    <s v="2025-02-09"/>
    <x v="8"/>
    <s v="Christopher Moore"/>
    <s v="Email Campaign"/>
    <s v="Connected"/>
    <n v="29"/>
    <s v="Completed"/>
    <x v="0"/>
    <n v="0"/>
    <x v="2"/>
    <x v="3"/>
    <x v="1"/>
    <x v="0"/>
    <x v="1"/>
    <s v="Q1"/>
  </r>
  <r>
    <n v="100766"/>
    <s v="2025-02-09"/>
    <x v="4"/>
    <s v="Jessica Miller"/>
    <s v="Website"/>
    <s v="Not Interested"/>
    <n v="26"/>
    <s v="Not Required"/>
    <x v="0"/>
    <n v="0"/>
    <x v="1"/>
    <x v="1"/>
    <x v="2"/>
    <x v="0"/>
    <x v="1"/>
    <s v="Q1"/>
  </r>
  <r>
    <n v="100767"/>
    <s v="2025-02-09"/>
    <x v="18"/>
    <s v="Jessica Thompson"/>
    <s v="Website"/>
    <s v="Busy"/>
    <n v="29"/>
    <s v="Pending"/>
    <x v="0"/>
    <n v="0"/>
    <x v="2"/>
    <x v="4"/>
    <x v="2"/>
    <x v="0"/>
    <x v="1"/>
    <s v="Q1"/>
  </r>
  <r>
    <n v="100768"/>
    <s v="2025-02-09"/>
    <x v="9"/>
    <s v="Ashley Jones"/>
    <s v="Facebook Ads"/>
    <s v="Interested"/>
    <n v="2"/>
    <s v="Scheduled"/>
    <x v="0"/>
    <n v="0"/>
    <x v="4"/>
    <x v="6"/>
    <x v="1"/>
    <x v="0"/>
    <x v="1"/>
    <s v="Q1"/>
  </r>
  <r>
    <n v="100769"/>
    <s v="2025-02-09"/>
    <x v="18"/>
    <s v="Christopher Anderson"/>
    <s v="Google Ads"/>
    <s v="Busy"/>
    <n v="8"/>
    <s v="Completed"/>
    <x v="0"/>
    <n v="0"/>
    <x v="3"/>
    <x v="2"/>
    <x v="2"/>
    <x v="0"/>
    <x v="1"/>
    <s v="Q1"/>
  </r>
  <r>
    <n v="100770"/>
    <s v="2025-02-09"/>
    <x v="3"/>
    <s v="Amanda Lewis"/>
    <s v="Google Ads"/>
    <s v="No Answer"/>
    <n v="24"/>
    <s v="Completed"/>
    <x v="0"/>
    <n v="0"/>
    <x v="2"/>
    <x v="5"/>
    <x v="1"/>
    <x v="0"/>
    <x v="1"/>
    <s v="Q1"/>
  </r>
  <r>
    <n v="100771"/>
    <s v="2025-02-09"/>
    <x v="0"/>
    <s v="Robert Williams"/>
    <s v="Email Campaign"/>
    <s v="Not Interested"/>
    <n v="3"/>
    <s v="Pending"/>
    <x v="0"/>
    <n v="0"/>
    <x v="1"/>
    <x v="7"/>
    <x v="2"/>
    <x v="0"/>
    <x v="1"/>
    <s v="Q1"/>
  </r>
  <r>
    <n v="100772"/>
    <s v="2025-02-09"/>
    <x v="6"/>
    <s v="Matthew Taylor"/>
    <s v="Facebook Ads"/>
    <s v="Interested"/>
    <n v="22"/>
    <s v="Not Required"/>
    <x v="0"/>
    <n v="0"/>
    <x v="2"/>
    <x v="1"/>
    <x v="0"/>
    <x v="0"/>
    <x v="1"/>
    <s v="Q1"/>
  </r>
  <r>
    <n v="100773"/>
    <s v="2025-02-09"/>
    <x v="14"/>
    <s v="John Martin"/>
    <s v="Website"/>
    <s v="Not Interested"/>
    <n v="5"/>
    <s v="Not Required"/>
    <x v="0"/>
    <n v="0"/>
    <x v="0"/>
    <x v="2"/>
    <x v="1"/>
    <x v="0"/>
    <x v="1"/>
    <s v="Q1"/>
  </r>
  <r>
    <n v="100774"/>
    <s v="2025-02-10"/>
    <x v="3"/>
    <s v="Amanda Davis"/>
    <s v="Email Campaign"/>
    <s v="No Answer"/>
    <n v="9"/>
    <s v="Completed"/>
    <x v="0"/>
    <n v="0"/>
    <x v="1"/>
    <x v="6"/>
    <x v="1"/>
    <x v="0"/>
    <x v="1"/>
    <s v="Q1"/>
  </r>
  <r>
    <n v="100775"/>
    <s v="2025-02-10"/>
    <x v="15"/>
    <s v="Matthew Anderson"/>
    <s v="LinkedIn Ads"/>
    <s v="Interested"/>
    <n v="10"/>
    <s v="Pending"/>
    <x v="0"/>
    <n v="0"/>
    <x v="0"/>
    <x v="3"/>
    <x v="0"/>
    <x v="0"/>
    <x v="1"/>
    <s v="Q1"/>
  </r>
  <r>
    <n v="100776"/>
    <s v="2025-02-10"/>
    <x v="3"/>
    <s v="Robert Anderson"/>
    <s v="Inbound Call"/>
    <s v="Not Interested"/>
    <n v="24"/>
    <s v="Scheduled"/>
    <x v="0"/>
    <n v="0"/>
    <x v="2"/>
    <x v="6"/>
    <x v="2"/>
    <x v="0"/>
    <x v="1"/>
    <s v="Q1"/>
  </r>
  <r>
    <n v="100777"/>
    <s v="2025-02-10"/>
    <x v="12"/>
    <s v="Matthew Davis"/>
    <s v="Website"/>
    <s v="Connected"/>
    <n v="23"/>
    <s v="Pending"/>
    <x v="0"/>
    <n v="0"/>
    <x v="3"/>
    <x v="1"/>
    <x v="1"/>
    <x v="0"/>
    <x v="1"/>
    <s v="Q1"/>
  </r>
  <r>
    <n v="100778"/>
    <s v="2025-02-10"/>
    <x v="13"/>
    <s v="Daniel Garcia"/>
    <s v="Facebook Ads"/>
    <s v="Busy"/>
    <n v="12"/>
    <s v="Scheduled"/>
    <x v="0"/>
    <n v="0"/>
    <x v="3"/>
    <x v="5"/>
    <x v="0"/>
    <x v="0"/>
    <x v="1"/>
    <s v="Q1"/>
  </r>
  <r>
    <n v="100779"/>
    <s v="2025-02-10"/>
    <x v="0"/>
    <s v="John Thompson"/>
    <s v="Inbound Call"/>
    <s v="Connected"/>
    <n v="17"/>
    <s v="Pending"/>
    <x v="0"/>
    <n v="0"/>
    <x v="0"/>
    <x v="2"/>
    <x v="1"/>
    <x v="0"/>
    <x v="1"/>
    <s v="Q1"/>
  </r>
  <r>
    <n v="100780"/>
    <s v="2025-02-10"/>
    <x v="13"/>
    <s v="Emma Martin"/>
    <s v="Outbound Campaign"/>
    <s v="No Answer"/>
    <n v="26"/>
    <s v="Not Required"/>
    <x v="0"/>
    <n v="0"/>
    <x v="0"/>
    <x v="0"/>
    <x v="0"/>
    <x v="0"/>
    <x v="1"/>
    <s v="Q1"/>
  </r>
  <r>
    <n v="100781"/>
    <s v="2025-02-10"/>
    <x v="15"/>
    <s v="Sophia Garcia"/>
    <s v="Facebook Ads"/>
    <s v="Interested"/>
    <n v="28"/>
    <s v="Pending"/>
    <x v="0"/>
    <n v="0"/>
    <x v="2"/>
    <x v="0"/>
    <x v="2"/>
    <x v="0"/>
    <x v="1"/>
    <s v="Q1"/>
  </r>
  <r>
    <n v="100782"/>
    <s v="2025-02-10"/>
    <x v="11"/>
    <s v="David Smith"/>
    <s v="Google Ads"/>
    <s v="Interested"/>
    <n v="24"/>
    <s v="Not Required"/>
    <x v="0"/>
    <n v="0"/>
    <x v="1"/>
    <x v="6"/>
    <x v="1"/>
    <x v="0"/>
    <x v="1"/>
    <s v="Q1"/>
  </r>
  <r>
    <n v="100783"/>
    <s v="2025-02-10"/>
    <x v="2"/>
    <s v="James Lewis"/>
    <s v="Google Ads"/>
    <s v="No Answer"/>
    <n v="10"/>
    <s v="Pending"/>
    <x v="0"/>
    <n v="0"/>
    <x v="2"/>
    <x v="6"/>
    <x v="1"/>
    <x v="0"/>
    <x v="1"/>
    <s v="Q1"/>
  </r>
  <r>
    <n v="100784"/>
    <s v="2025-02-10"/>
    <x v="13"/>
    <s v="William Clark"/>
    <s v="Google Ads"/>
    <s v="No Answer"/>
    <n v="18"/>
    <s v="Pending"/>
    <x v="0"/>
    <n v="0"/>
    <x v="2"/>
    <x v="5"/>
    <x v="1"/>
    <x v="0"/>
    <x v="1"/>
    <s v="Q1"/>
  </r>
  <r>
    <n v="100785"/>
    <s v="2025-02-10"/>
    <x v="10"/>
    <s v="Jessica Jones"/>
    <s v="Inbound Call"/>
    <s v="Busy"/>
    <n v="19"/>
    <s v="Not Required"/>
    <x v="0"/>
    <n v="0"/>
    <x v="2"/>
    <x v="5"/>
    <x v="0"/>
    <x v="0"/>
    <x v="1"/>
    <s v="Q1"/>
  </r>
  <r>
    <n v="100786"/>
    <s v="2025-02-10"/>
    <x v="11"/>
    <s v="Emma Jackson"/>
    <s v="Inbound Call"/>
    <s v="Busy"/>
    <n v="3"/>
    <s v="Not Required"/>
    <x v="0"/>
    <n v="0"/>
    <x v="0"/>
    <x v="3"/>
    <x v="1"/>
    <x v="0"/>
    <x v="1"/>
    <s v="Q1"/>
  </r>
  <r>
    <n v="100787"/>
    <s v="2025-02-10"/>
    <x v="7"/>
    <s v="Emma Jones"/>
    <s v="Outbound Campaign"/>
    <s v="Interested"/>
    <n v="15"/>
    <s v="Completed"/>
    <x v="0"/>
    <n v="0"/>
    <x v="4"/>
    <x v="5"/>
    <x v="2"/>
    <x v="0"/>
    <x v="1"/>
    <s v="Q1"/>
  </r>
  <r>
    <n v="100788"/>
    <s v="2025-02-10"/>
    <x v="12"/>
    <s v="Emma White"/>
    <s v="Referral"/>
    <s v="No Answer"/>
    <n v="20"/>
    <s v="Completed"/>
    <x v="0"/>
    <n v="0"/>
    <x v="0"/>
    <x v="5"/>
    <x v="1"/>
    <x v="0"/>
    <x v="1"/>
    <s v="Q1"/>
  </r>
  <r>
    <n v="100789"/>
    <s v="2025-02-10"/>
    <x v="9"/>
    <s v="Robert Jones"/>
    <s v="Outbound Campaign"/>
    <s v="No Answer"/>
    <n v="15"/>
    <s v="Completed"/>
    <x v="0"/>
    <n v="0"/>
    <x v="3"/>
    <x v="6"/>
    <x v="0"/>
    <x v="0"/>
    <x v="1"/>
    <s v="Q1"/>
  </r>
  <r>
    <n v="100790"/>
    <s v="2025-02-10"/>
    <x v="13"/>
    <s v="Emily Taylor"/>
    <s v="Facebook Ads"/>
    <s v="Connected"/>
    <n v="22"/>
    <s v="Scheduled"/>
    <x v="1"/>
    <n v="32005.34"/>
    <x v="1"/>
    <x v="4"/>
    <x v="1"/>
    <x v="0"/>
    <x v="1"/>
    <s v="Q1"/>
  </r>
  <r>
    <n v="100791"/>
    <s v="2025-02-10"/>
    <x v="2"/>
    <s v="David Taylor"/>
    <s v="Website"/>
    <s v="Interested"/>
    <n v="9"/>
    <s v="Pending"/>
    <x v="0"/>
    <n v="0"/>
    <x v="2"/>
    <x v="7"/>
    <x v="2"/>
    <x v="0"/>
    <x v="1"/>
    <s v="Q1"/>
  </r>
  <r>
    <n v="100792"/>
    <s v="2025-02-10"/>
    <x v="5"/>
    <s v="Robert Thompson"/>
    <s v="Email Campaign"/>
    <s v="Busy"/>
    <n v="20"/>
    <s v="Scheduled"/>
    <x v="0"/>
    <n v="0"/>
    <x v="3"/>
    <x v="5"/>
    <x v="2"/>
    <x v="0"/>
    <x v="1"/>
    <s v="Q1"/>
  </r>
  <r>
    <n v="100793"/>
    <s v="2025-02-10"/>
    <x v="18"/>
    <s v="Jessica Thomas"/>
    <s v="Google Ads"/>
    <s v="Interested"/>
    <n v="14"/>
    <s v="Scheduled"/>
    <x v="0"/>
    <n v="0"/>
    <x v="4"/>
    <x v="0"/>
    <x v="2"/>
    <x v="0"/>
    <x v="1"/>
    <s v="Q1"/>
  </r>
  <r>
    <n v="100794"/>
    <s v="2025-02-10"/>
    <x v="0"/>
    <s v="Matthew Brown"/>
    <s v="Inbound Call"/>
    <s v="Busy"/>
    <n v="10"/>
    <s v="Pending"/>
    <x v="0"/>
    <n v="0"/>
    <x v="2"/>
    <x v="1"/>
    <x v="0"/>
    <x v="0"/>
    <x v="1"/>
    <s v="Q1"/>
  </r>
  <r>
    <n v="100795"/>
    <s v="2025-02-10"/>
    <x v="10"/>
    <s v="Sophia Williams"/>
    <s v="Google Ads"/>
    <s v="Callback Requested"/>
    <n v="28"/>
    <s v="Not Required"/>
    <x v="0"/>
    <n v="0"/>
    <x v="3"/>
    <x v="5"/>
    <x v="1"/>
    <x v="0"/>
    <x v="1"/>
    <s v="Q1"/>
  </r>
  <r>
    <n v="100796"/>
    <s v="2025-02-11"/>
    <x v="9"/>
    <s v="Jessica Brown"/>
    <s v="Email Campaign"/>
    <s v="Callback Requested"/>
    <n v="21"/>
    <s v="Not Required"/>
    <x v="0"/>
    <n v="0"/>
    <x v="3"/>
    <x v="4"/>
    <x v="0"/>
    <x v="0"/>
    <x v="1"/>
    <s v="Q1"/>
  </r>
  <r>
    <n v="100797"/>
    <s v="2025-02-11"/>
    <x v="7"/>
    <s v="David Jones"/>
    <s v="Google Ads"/>
    <s v="Callback Requested"/>
    <n v="29"/>
    <s v="Scheduled"/>
    <x v="0"/>
    <n v="0"/>
    <x v="3"/>
    <x v="0"/>
    <x v="1"/>
    <x v="0"/>
    <x v="1"/>
    <s v="Q1"/>
  </r>
  <r>
    <n v="100798"/>
    <s v="2025-02-11"/>
    <x v="16"/>
    <s v="Joseph Martin"/>
    <s v="Outbound Campaign"/>
    <s v="Interested"/>
    <n v="14"/>
    <s v="Completed"/>
    <x v="0"/>
    <n v="0"/>
    <x v="2"/>
    <x v="2"/>
    <x v="0"/>
    <x v="0"/>
    <x v="1"/>
    <s v="Q1"/>
  </r>
  <r>
    <n v="100799"/>
    <s v="2025-02-11"/>
    <x v="18"/>
    <s v="Jennifer Miller"/>
    <s v="Email Campaign"/>
    <s v="No Answer"/>
    <n v="29"/>
    <s v="Pending"/>
    <x v="0"/>
    <n v="0"/>
    <x v="0"/>
    <x v="3"/>
    <x v="0"/>
    <x v="0"/>
    <x v="1"/>
    <s v="Q1"/>
  </r>
  <r>
    <n v="100800"/>
    <s v="2025-02-11"/>
    <x v="1"/>
    <s v="Sophia Thomas"/>
    <s v="Website"/>
    <s v="Interested"/>
    <n v="16"/>
    <s v="Not Required"/>
    <x v="0"/>
    <n v="0"/>
    <x v="1"/>
    <x v="3"/>
    <x v="0"/>
    <x v="0"/>
    <x v="1"/>
    <s v="Q1"/>
  </r>
  <r>
    <n v="100801"/>
    <s v="2025-02-11"/>
    <x v="14"/>
    <s v="Christopher Taylor"/>
    <s v="LinkedIn Ads"/>
    <s v="Not Interested"/>
    <n v="17"/>
    <s v="Completed"/>
    <x v="0"/>
    <n v="0"/>
    <x v="1"/>
    <x v="0"/>
    <x v="2"/>
    <x v="0"/>
    <x v="1"/>
    <s v="Q1"/>
  </r>
  <r>
    <n v="100802"/>
    <s v="2025-02-11"/>
    <x v="1"/>
    <s v="Amanda Martin"/>
    <s v="Referral"/>
    <s v="Busy"/>
    <n v="26"/>
    <s v="Pending"/>
    <x v="0"/>
    <n v="0"/>
    <x v="4"/>
    <x v="1"/>
    <x v="1"/>
    <x v="0"/>
    <x v="1"/>
    <s v="Q1"/>
  </r>
  <r>
    <n v="100803"/>
    <s v="2025-02-11"/>
    <x v="5"/>
    <s v="John Taylor"/>
    <s v="Facebook Ads"/>
    <s v="Busy"/>
    <n v="26"/>
    <s v="Not Required"/>
    <x v="0"/>
    <n v="0"/>
    <x v="3"/>
    <x v="3"/>
    <x v="0"/>
    <x v="0"/>
    <x v="1"/>
    <s v="Q1"/>
  </r>
  <r>
    <n v="100804"/>
    <s v="2025-02-11"/>
    <x v="12"/>
    <s v="Christopher Anderson"/>
    <s v="LinkedIn Ads"/>
    <s v="Not Interested"/>
    <n v="29"/>
    <s v="Not Required"/>
    <x v="0"/>
    <n v="0"/>
    <x v="2"/>
    <x v="7"/>
    <x v="1"/>
    <x v="0"/>
    <x v="1"/>
    <s v="Q1"/>
  </r>
  <r>
    <n v="100805"/>
    <s v="2025-02-11"/>
    <x v="1"/>
    <s v="Joseph Davis"/>
    <s v="Google Ads"/>
    <s v="Callback Requested"/>
    <n v="27"/>
    <s v="Scheduled"/>
    <x v="0"/>
    <n v="0"/>
    <x v="4"/>
    <x v="7"/>
    <x v="0"/>
    <x v="0"/>
    <x v="1"/>
    <s v="Q1"/>
  </r>
  <r>
    <n v="100806"/>
    <s v="2025-02-11"/>
    <x v="12"/>
    <s v="Michael Davis"/>
    <s v="Google Ads"/>
    <s v="Connected"/>
    <n v="20"/>
    <s v="Completed"/>
    <x v="0"/>
    <n v="0"/>
    <x v="2"/>
    <x v="0"/>
    <x v="1"/>
    <x v="0"/>
    <x v="1"/>
    <s v="Q1"/>
  </r>
  <r>
    <n v="100807"/>
    <s v="2025-02-11"/>
    <x v="6"/>
    <s v="Olivia Johnson"/>
    <s v="LinkedIn Ads"/>
    <s v="Busy"/>
    <n v="15"/>
    <s v="Scheduled"/>
    <x v="0"/>
    <n v="0"/>
    <x v="4"/>
    <x v="5"/>
    <x v="0"/>
    <x v="0"/>
    <x v="1"/>
    <s v="Q1"/>
  </r>
  <r>
    <n v="100808"/>
    <s v="2025-02-11"/>
    <x v="15"/>
    <s v="William White"/>
    <s v="Outbound Campaign"/>
    <s v="Callback Requested"/>
    <n v="26"/>
    <s v="Scheduled"/>
    <x v="0"/>
    <n v="0"/>
    <x v="0"/>
    <x v="2"/>
    <x v="0"/>
    <x v="0"/>
    <x v="1"/>
    <s v="Q1"/>
  </r>
  <r>
    <n v="100809"/>
    <s v="2025-02-11"/>
    <x v="7"/>
    <s v="Jessica Moore"/>
    <s v="Outbound Campaign"/>
    <s v="Not Interested"/>
    <n v="6"/>
    <s v="Completed"/>
    <x v="0"/>
    <n v="0"/>
    <x v="2"/>
    <x v="3"/>
    <x v="0"/>
    <x v="0"/>
    <x v="1"/>
    <s v="Q1"/>
  </r>
  <r>
    <n v="100810"/>
    <s v="2025-02-11"/>
    <x v="15"/>
    <s v="Sophia Wilson"/>
    <s v="Inbound Call"/>
    <s v="Interested"/>
    <n v="21"/>
    <s v="Pending"/>
    <x v="1"/>
    <n v="58401.97"/>
    <x v="2"/>
    <x v="1"/>
    <x v="0"/>
    <x v="0"/>
    <x v="1"/>
    <s v="Q1"/>
  </r>
  <r>
    <n v="100811"/>
    <s v="2025-02-11"/>
    <x v="4"/>
    <s v="Michael Johnson"/>
    <s v="Inbound Call"/>
    <s v="Busy"/>
    <n v="2"/>
    <s v="Completed"/>
    <x v="0"/>
    <n v="0"/>
    <x v="0"/>
    <x v="3"/>
    <x v="1"/>
    <x v="0"/>
    <x v="1"/>
    <s v="Q1"/>
  </r>
  <r>
    <n v="100812"/>
    <s v="2025-02-11"/>
    <x v="16"/>
    <s v="David Miller"/>
    <s v="Outbound Campaign"/>
    <s v="Busy"/>
    <n v="28"/>
    <s v="Completed"/>
    <x v="0"/>
    <n v="0"/>
    <x v="0"/>
    <x v="2"/>
    <x v="2"/>
    <x v="0"/>
    <x v="1"/>
    <s v="Q1"/>
  </r>
  <r>
    <n v="100813"/>
    <s v="2025-02-11"/>
    <x v="18"/>
    <s v="Emily White"/>
    <s v="Inbound Call"/>
    <s v="Busy"/>
    <n v="26"/>
    <s v="Completed"/>
    <x v="0"/>
    <n v="0"/>
    <x v="3"/>
    <x v="1"/>
    <x v="2"/>
    <x v="0"/>
    <x v="1"/>
    <s v="Q1"/>
  </r>
  <r>
    <n v="100814"/>
    <s v="2025-02-11"/>
    <x v="13"/>
    <s v="Michael Moore"/>
    <s v="Inbound Call"/>
    <s v="No Answer"/>
    <n v="6"/>
    <s v="Pending"/>
    <x v="0"/>
    <n v="0"/>
    <x v="3"/>
    <x v="4"/>
    <x v="2"/>
    <x v="0"/>
    <x v="1"/>
    <s v="Q1"/>
  </r>
  <r>
    <n v="100815"/>
    <s v="2025-02-11"/>
    <x v="19"/>
    <s v="Christopher Brown"/>
    <s v="Google Ads"/>
    <s v="Not Interested"/>
    <n v="20"/>
    <s v="Scheduled"/>
    <x v="0"/>
    <n v="0"/>
    <x v="4"/>
    <x v="1"/>
    <x v="0"/>
    <x v="0"/>
    <x v="1"/>
    <s v="Q1"/>
  </r>
  <r>
    <n v="100816"/>
    <s v="2025-02-11"/>
    <x v="0"/>
    <s v="Sophia Harris"/>
    <s v="Referral"/>
    <s v="Interested"/>
    <n v="19"/>
    <s v="Not Required"/>
    <x v="0"/>
    <n v="0"/>
    <x v="2"/>
    <x v="7"/>
    <x v="2"/>
    <x v="0"/>
    <x v="1"/>
    <s v="Q1"/>
  </r>
  <r>
    <n v="100817"/>
    <s v="2025-02-11"/>
    <x v="17"/>
    <s v="William Wilson"/>
    <s v="Website"/>
    <s v="Interested"/>
    <n v="5"/>
    <s v="Completed"/>
    <x v="0"/>
    <n v="0"/>
    <x v="4"/>
    <x v="4"/>
    <x v="2"/>
    <x v="0"/>
    <x v="1"/>
    <s v="Q1"/>
  </r>
  <r>
    <n v="100818"/>
    <s v="2025-02-12"/>
    <x v="13"/>
    <s v="Michael Wilson"/>
    <s v="Facebook Ads"/>
    <s v="Callback Requested"/>
    <n v="1"/>
    <s v="Scheduled"/>
    <x v="0"/>
    <n v="0"/>
    <x v="1"/>
    <x v="6"/>
    <x v="2"/>
    <x v="0"/>
    <x v="1"/>
    <s v="Q1"/>
  </r>
  <r>
    <n v="100819"/>
    <s v="2025-02-12"/>
    <x v="1"/>
    <s v="Amanda White"/>
    <s v="Inbound Call"/>
    <s v="Interested"/>
    <n v="30"/>
    <s v="Scheduled"/>
    <x v="0"/>
    <n v="0"/>
    <x v="1"/>
    <x v="6"/>
    <x v="2"/>
    <x v="0"/>
    <x v="1"/>
    <s v="Q1"/>
  </r>
  <r>
    <n v="100820"/>
    <s v="2025-02-12"/>
    <x v="11"/>
    <s v="John Davis"/>
    <s v="Referral"/>
    <s v="Connected"/>
    <n v="10"/>
    <s v="Pending"/>
    <x v="0"/>
    <n v="0"/>
    <x v="2"/>
    <x v="7"/>
    <x v="0"/>
    <x v="0"/>
    <x v="1"/>
    <s v="Q1"/>
  </r>
  <r>
    <n v="100821"/>
    <s v="2025-02-12"/>
    <x v="4"/>
    <s v="Emma Garcia"/>
    <s v="LinkedIn Ads"/>
    <s v="Connected"/>
    <n v="25"/>
    <s v="Pending"/>
    <x v="0"/>
    <n v="0"/>
    <x v="1"/>
    <x v="6"/>
    <x v="0"/>
    <x v="0"/>
    <x v="1"/>
    <s v="Q1"/>
  </r>
  <r>
    <n v="100822"/>
    <s v="2025-02-12"/>
    <x v="10"/>
    <s v="John Thompson"/>
    <s v="Email Campaign"/>
    <s v="Not Interested"/>
    <n v="17"/>
    <s v="Pending"/>
    <x v="0"/>
    <n v="0"/>
    <x v="2"/>
    <x v="2"/>
    <x v="2"/>
    <x v="0"/>
    <x v="1"/>
    <s v="Q1"/>
  </r>
  <r>
    <n v="100823"/>
    <s v="2025-02-12"/>
    <x v="0"/>
    <s v="Emma White"/>
    <s v="Facebook Ads"/>
    <s v="Not Interested"/>
    <n v="16"/>
    <s v="Pending"/>
    <x v="0"/>
    <n v="0"/>
    <x v="0"/>
    <x v="5"/>
    <x v="1"/>
    <x v="0"/>
    <x v="1"/>
    <s v="Q1"/>
  </r>
  <r>
    <n v="100824"/>
    <s v="2025-02-12"/>
    <x v="2"/>
    <s v="Amanda Johnson"/>
    <s v="Website"/>
    <s v="Connected"/>
    <n v="14"/>
    <s v="Not Required"/>
    <x v="0"/>
    <n v="0"/>
    <x v="3"/>
    <x v="2"/>
    <x v="2"/>
    <x v="0"/>
    <x v="1"/>
    <s v="Q1"/>
  </r>
  <r>
    <n v="100825"/>
    <s v="2025-02-12"/>
    <x v="1"/>
    <s v="Joseph Jones"/>
    <s v="Email Campaign"/>
    <s v="Connected"/>
    <n v="2"/>
    <s v="Not Required"/>
    <x v="1"/>
    <n v="17634.97"/>
    <x v="0"/>
    <x v="6"/>
    <x v="0"/>
    <x v="0"/>
    <x v="1"/>
    <s v="Q1"/>
  </r>
  <r>
    <n v="100826"/>
    <s v="2025-02-12"/>
    <x v="2"/>
    <s v="John Clark"/>
    <s v="Website"/>
    <s v="Connected"/>
    <n v="15"/>
    <s v="Pending"/>
    <x v="1"/>
    <n v="42969.91"/>
    <x v="1"/>
    <x v="5"/>
    <x v="2"/>
    <x v="0"/>
    <x v="1"/>
    <s v="Q1"/>
  </r>
  <r>
    <n v="100827"/>
    <s v="2025-02-12"/>
    <x v="5"/>
    <s v="Daniel Jackson"/>
    <s v="Inbound Call"/>
    <s v="Not Interested"/>
    <n v="7"/>
    <s v="Pending"/>
    <x v="0"/>
    <n v="0"/>
    <x v="4"/>
    <x v="5"/>
    <x v="0"/>
    <x v="0"/>
    <x v="1"/>
    <s v="Q1"/>
  </r>
  <r>
    <n v="100828"/>
    <s v="2025-02-12"/>
    <x v="5"/>
    <s v="Isabella Clark"/>
    <s v="Referral"/>
    <s v="Callback Requested"/>
    <n v="23"/>
    <s v="Completed"/>
    <x v="0"/>
    <n v="0"/>
    <x v="4"/>
    <x v="1"/>
    <x v="2"/>
    <x v="0"/>
    <x v="1"/>
    <s v="Q1"/>
  </r>
  <r>
    <n v="100829"/>
    <s v="2025-02-12"/>
    <x v="0"/>
    <s v="Joseph Martin"/>
    <s v="Google Ads"/>
    <s v="Interested"/>
    <n v="26"/>
    <s v="Completed"/>
    <x v="0"/>
    <n v="0"/>
    <x v="1"/>
    <x v="2"/>
    <x v="1"/>
    <x v="0"/>
    <x v="1"/>
    <s v="Q1"/>
  </r>
  <r>
    <n v="100830"/>
    <s v="2025-02-12"/>
    <x v="3"/>
    <s v="David Johnson"/>
    <s v="Google Ads"/>
    <s v="Callback Requested"/>
    <n v="29"/>
    <s v="Pending"/>
    <x v="0"/>
    <n v="0"/>
    <x v="2"/>
    <x v="4"/>
    <x v="1"/>
    <x v="0"/>
    <x v="1"/>
    <s v="Q1"/>
  </r>
  <r>
    <n v="100831"/>
    <s v="2025-02-12"/>
    <x v="9"/>
    <s v="Jennifer Garcia"/>
    <s v="Outbound Campaign"/>
    <s v="Interested"/>
    <n v="19"/>
    <s v="Scheduled"/>
    <x v="0"/>
    <n v="0"/>
    <x v="2"/>
    <x v="3"/>
    <x v="2"/>
    <x v="0"/>
    <x v="1"/>
    <s v="Q1"/>
  </r>
  <r>
    <n v="100832"/>
    <s v="2025-02-12"/>
    <x v="0"/>
    <s v="Daniel Jackson"/>
    <s v="Inbound Call"/>
    <s v="Connected"/>
    <n v="25"/>
    <s v="Completed"/>
    <x v="0"/>
    <n v="0"/>
    <x v="0"/>
    <x v="0"/>
    <x v="0"/>
    <x v="0"/>
    <x v="1"/>
    <s v="Q1"/>
  </r>
  <r>
    <n v="100833"/>
    <s v="2025-02-12"/>
    <x v="15"/>
    <s v="Robert Smith"/>
    <s v="Referral"/>
    <s v="Busy"/>
    <n v="16"/>
    <s v="Completed"/>
    <x v="0"/>
    <n v="0"/>
    <x v="2"/>
    <x v="3"/>
    <x v="0"/>
    <x v="0"/>
    <x v="1"/>
    <s v="Q1"/>
  </r>
  <r>
    <n v="100834"/>
    <s v="2025-02-13"/>
    <x v="13"/>
    <s v="Daniel Davis"/>
    <s v="Website"/>
    <s v="Not Interested"/>
    <n v="25"/>
    <s v="Not Required"/>
    <x v="0"/>
    <n v="0"/>
    <x v="4"/>
    <x v="4"/>
    <x v="0"/>
    <x v="0"/>
    <x v="1"/>
    <s v="Q1"/>
  </r>
  <r>
    <n v="100835"/>
    <s v="2025-02-13"/>
    <x v="17"/>
    <s v="David Anderson"/>
    <s v="Referral"/>
    <s v="Not Interested"/>
    <n v="14"/>
    <s v="Not Required"/>
    <x v="0"/>
    <n v="0"/>
    <x v="0"/>
    <x v="4"/>
    <x v="1"/>
    <x v="0"/>
    <x v="1"/>
    <s v="Q1"/>
  </r>
  <r>
    <n v="100836"/>
    <s v="2025-02-13"/>
    <x v="18"/>
    <s v="David Martin"/>
    <s v="Inbound Call"/>
    <s v="Connected"/>
    <n v="9"/>
    <s v="Not Required"/>
    <x v="0"/>
    <n v="0"/>
    <x v="2"/>
    <x v="0"/>
    <x v="1"/>
    <x v="0"/>
    <x v="1"/>
    <s v="Q1"/>
  </r>
  <r>
    <n v="100837"/>
    <s v="2025-02-13"/>
    <x v="18"/>
    <s v="Matthew Martin"/>
    <s v="Inbound Call"/>
    <s v="Not Interested"/>
    <n v="8"/>
    <s v="Completed"/>
    <x v="0"/>
    <n v="0"/>
    <x v="2"/>
    <x v="5"/>
    <x v="2"/>
    <x v="0"/>
    <x v="1"/>
    <s v="Q1"/>
  </r>
  <r>
    <n v="100838"/>
    <s v="2025-02-13"/>
    <x v="13"/>
    <s v="Isabella Williams"/>
    <s v="Facebook Ads"/>
    <s v="Not Interested"/>
    <n v="4"/>
    <s v="Completed"/>
    <x v="0"/>
    <n v="0"/>
    <x v="2"/>
    <x v="5"/>
    <x v="0"/>
    <x v="0"/>
    <x v="1"/>
    <s v="Q1"/>
  </r>
  <r>
    <n v="100839"/>
    <s v="2025-02-13"/>
    <x v="0"/>
    <s v="Sarah Wilson"/>
    <s v="Email Campaign"/>
    <s v="Connected"/>
    <n v="18"/>
    <s v="Pending"/>
    <x v="0"/>
    <n v="0"/>
    <x v="2"/>
    <x v="4"/>
    <x v="1"/>
    <x v="0"/>
    <x v="1"/>
    <s v="Q1"/>
  </r>
  <r>
    <n v="100840"/>
    <s v="2025-02-13"/>
    <x v="15"/>
    <s v="Jessica Smith"/>
    <s v="Website"/>
    <s v="Not Interested"/>
    <n v="14"/>
    <s v="Completed"/>
    <x v="0"/>
    <n v="0"/>
    <x v="2"/>
    <x v="0"/>
    <x v="1"/>
    <x v="0"/>
    <x v="1"/>
    <s v="Q1"/>
  </r>
  <r>
    <n v="100841"/>
    <s v="2025-02-13"/>
    <x v="12"/>
    <s v="Michael Martin"/>
    <s v="Referral"/>
    <s v="Interested"/>
    <n v="1"/>
    <s v="Pending"/>
    <x v="0"/>
    <n v="0"/>
    <x v="0"/>
    <x v="4"/>
    <x v="0"/>
    <x v="0"/>
    <x v="1"/>
    <s v="Q1"/>
  </r>
  <r>
    <n v="100842"/>
    <s v="2025-02-13"/>
    <x v="18"/>
    <s v="Amanda Taylor"/>
    <s v="Facebook Ads"/>
    <s v="Not Interested"/>
    <n v="1"/>
    <s v="Scheduled"/>
    <x v="0"/>
    <n v="0"/>
    <x v="4"/>
    <x v="4"/>
    <x v="0"/>
    <x v="0"/>
    <x v="1"/>
    <s v="Q1"/>
  </r>
  <r>
    <n v="100843"/>
    <s v="2025-02-13"/>
    <x v="3"/>
    <s v="Robert Smith"/>
    <s v="Inbound Call"/>
    <s v="Connected"/>
    <n v="26"/>
    <s v="Completed"/>
    <x v="0"/>
    <n v="0"/>
    <x v="0"/>
    <x v="0"/>
    <x v="2"/>
    <x v="0"/>
    <x v="1"/>
    <s v="Q1"/>
  </r>
  <r>
    <n v="100844"/>
    <s v="2025-02-13"/>
    <x v="6"/>
    <s v="Jennifer Lewis"/>
    <s v="Email Campaign"/>
    <s v="No Answer"/>
    <n v="3"/>
    <s v="Scheduled"/>
    <x v="0"/>
    <n v="0"/>
    <x v="0"/>
    <x v="1"/>
    <x v="0"/>
    <x v="0"/>
    <x v="1"/>
    <s v="Q1"/>
  </r>
  <r>
    <n v="100845"/>
    <s v="2025-02-13"/>
    <x v="16"/>
    <s v="Isabella Jones"/>
    <s v="LinkedIn Ads"/>
    <s v="Callback Requested"/>
    <n v="1"/>
    <s v="Not Required"/>
    <x v="0"/>
    <n v="0"/>
    <x v="0"/>
    <x v="6"/>
    <x v="0"/>
    <x v="0"/>
    <x v="1"/>
    <s v="Q1"/>
  </r>
  <r>
    <n v="100846"/>
    <s v="2025-02-13"/>
    <x v="15"/>
    <s v="Matthew Clark"/>
    <s v="Email Campaign"/>
    <s v="No Answer"/>
    <n v="8"/>
    <s v="Not Required"/>
    <x v="0"/>
    <n v="0"/>
    <x v="2"/>
    <x v="5"/>
    <x v="1"/>
    <x v="0"/>
    <x v="1"/>
    <s v="Q1"/>
  </r>
  <r>
    <n v="100847"/>
    <s v="2025-02-13"/>
    <x v="6"/>
    <s v="James Jones"/>
    <s v="Facebook Ads"/>
    <s v="Interested"/>
    <n v="18"/>
    <s v="Scheduled"/>
    <x v="0"/>
    <n v="0"/>
    <x v="3"/>
    <x v="2"/>
    <x v="1"/>
    <x v="0"/>
    <x v="1"/>
    <s v="Q1"/>
  </r>
  <r>
    <n v="100848"/>
    <s v="2025-02-13"/>
    <x v="16"/>
    <s v="Emma Miller"/>
    <s v="Facebook Ads"/>
    <s v="Busy"/>
    <n v="29"/>
    <s v="Not Required"/>
    <x v="0"/>
    <n v="0"/>
    <x v="1"/>
    <x v="2"/>
    <x v="1"/>
    <x v="0"/>
    <x v="1"/>
    <s v="Q1"/>
  </r>
  <r>
    <n v="100849"/>
    <s v="2025-02-13"/>
    <x v="5"/>
    <s v="Michael Moore"/>
    <s v="Outbound Campaign"/>
    <s v="Connected"/>
    <n v="18"/>
    <s v="Completed"/>
    <x v="1"/>
    <n v="51770.42"/>
    <x v="1"/>
    <x v="2"/>
    <x v="0"/>
    <x v="0"/>
    <x v="1"/>
    <s v="Q1"/>
  </r>
  <r>
    <n v="100850"/>
    <s v="2025-02-13"/>
    <x v="0"/>
    <s v="Olivia Lewis"/>
    <s v="Facebook Ads"/>
    <s v="Busy"/>
    <n v="23"/>
    <s v="Pending"/>
    <x v="0"/>
    <n v="0"/>
    <x v="0"/>
    <x v="1"/>
    <x v="0"/>
    <x v="0"/>
    <x v="1"/>
    <s v="Q1"/>
  </r>
  <r>
    <n v="100851"/>
    <s v="2025-02-13"/>
    <x v="12"/>
    <s v="Isabella Miller"/>
    <s v="Inbound Call"/>
    <s v="Connected"/>
    <n v="21"/>
    <s v="Not Required"/>
    <x v="0"/>
    <n v="0"/>
    <x v="2"/>
    <x v="3"/>
    <x v="0"/>
    <x v="0"/>
    <x v="1"/>
    <s v="Q1"/>
  </r>
  <r>
    <n v="100852"/>
    <s v="2025-02-13"/>
    <x v="2"/>
    <s v="Ashley Davis"/>
    <s v="Website"/>
    <s v="Callback Requested"/>
    <n v="23"/>
    <s v="Not Required"/>
    <x v="0"/>
    <n v="0"/>
    <x v="3"/>
    <x v="2"/>
    <x v="0"/>
    <x v="0"/>
    <x v="1"/>
    <s v="Q1"/>
  </r>
  <r>
    <n v="100853"/>
    <s v="2025-02-13"/>
    <x v="16"/>
    <s v="Jessica Taylor"/>
    <s v="Google Ads"/>
    <s v="Callback Requested"/>
    <n v="1"/>
    <s v="Scheduled"/>
    <x v="0"/>
    <n v="0"/>
    <x v="1"/>
    <x v="7"/>
    <x v="2"/>
    <x v="0"/>
    <x v="1"/>
    <s v="Q1"/>
  </r>
  <r>
    <n v="100854"/>
    <s v="2025-02-13"/>
    <x v="2"/>
    <s v="Christopher Jones"/>
    <s v="Google Ads"/>
    <s v="No Answer"/>
    <n v="8"/>
    <s v="Scheduled"/>
    <x v="0"/>
    <n v="0"/>
    <x v="1"/>
    <x v="6"/>
    <x v="1"/>
    <x v="0"/>
    <x v="1"/>
    <s v="Q1"/>
  </r>
  <r>
    <n v="100855"/>
    <s v="2025-02-13"/>
    <x v="10"/>
    <s v="Olivia Garcia"/>
    <s v="Inbound Call"/>
    <s v="Busy"/>
    <n v="6"/>
    <s v="Not Required"/>
    <x v="0"/>
    <n v="0"/>
    <x v="2"/>
    <x v="1"/>
    <x v="0"/>
    <x v="0"/>
    <x v="1"/>
    <s v="Q1"/>
  </r>
  <r>
    <n v="100856"/>
    <s v="2025-02-14"/>
    <x v="14"/>
    <s v="Isabella Anderson"/>
    <s v="Google Ads"/>
    <s v="Callback Requested"/>
    <n v="25"/>
    <s v="Completed"/>
    <x v="0"/>
    <n v="0"/>
    <x v="4"/>
    <x v="7"/>
    <x v="0"/>
    <x v="0"/>
    <x v="1"/>
    <s v="Q1"/>
  </r>
  <r>
    <n v="100857"/>
    <s v="2025-02-14"/>
    <x v="6"/>
    <s v="Michael Moore"/>
    <s v="LinkedIn Ads"/>
    <s v="Interested"/>
    <n v="20"/>
    <s v="Scheduled"/>
    <x v="0"/>
    <n v="0"/>
    <x v="2"/>
    <x v="5"/>
    <x v="0"/>
    <x v="0"/>
    <x v="1"/>
    <s v="Q1"/>
  </r>
  <r>
    <n v="100858"/>
    <s v="2025-02-14"/>
    <x v="13"/>
    <s v="Sophia Anderson"/>
    <s v="Inbound Call"/>
    <s v="Interested"/>
    <n v="18"/>
    <s v="Pending"/>
    <x v="1"/>
    <n v="40634.519999999997"/>
    <x v="4"/>
    <x v="6"/>
    <x v="0"/>
    <x v="0"/>
    <x v="1"/>
    <s v="Q1"/>
  </r>
  <r>
    <n v="100859"/>
    <s v="2025-02-14"/>
    <x v="5"/>
    <s v="Sarah Davis"/>
    <s v="Facebook Ads"/>
    <s v="Busy"/>
    <n v="19"/>
    <s v="Not Required"/>
    <x v="0"/>
    <n v="0"/>
    <x v="4"/>
    <x v="3"/>
    <x v="1"/>
    <x v="0"/>
    <x v="1"/>
    <s v="Q1"/>
  </r>
  <r>
    <n v="100860"/>
    <s v="2025-02-14"/>
    <x v="19"/>
    <s v="Jennifer Miller"/>
    <s v="Google Ads"/>
    <s v="Busy"/>
    <n v="17"/>
    <s v="Completed"/>
    <x v="0"/>
    <n v="0"/>
    <x v="2"/>
    <x v="6"/>
    <x v="1"/>
    <x v="0"/>
    <x v="1"/>
    <s v="Q1"/>
  </r>
  <r>
    <n v="100861"/>
    <s v="2025-02-14"/>
    <x v="16"/>
    <s v="Daniel Thomas"/>
    <s v="LinkedIn Ads"/>
    <s v="Connected"/>
    <n v="24"/>
    <s v="Completed"/>
    <x v="0"/>
    <n v="0"/>
    <x v="3"/>
    <x v="4"/>
    <x v="1"/>
    <x v="0"/>
    <x v="1"/>
    <s v="Q1"/>
  </r>
  <r>
    <n v="100862"/>
    <s v="2025-02-14"/>
    <x v="14"/>
    <s v="Isabella Williams"/>
    <s v="Outbound Campaign"/>
    <s v="Callback Requested"/>
    <n v="25"/>
    <s v="Pending"/>
    <x v="0"/>
    <n v="0"/>
    <x v="2"/>
    <x v="5"/>
    <x v="2"/>
    <x v="0"/>
    <x v="1"/>
    <s v="Q1"/>
  </r>
  <r>
    <n v="100863"/>
    <s v="2025-02-14"/>
    <x v="16"/>
    <s v="Emily Moore"/>
    <s v="Referral"/>
    <s v="Interested"/>
    <n v="8"/>
    <s v="Not Required"/>
    <x v="0"/>
    <n v="0"/>
    <x v="0"/>
    <x v="1"/>
    <x v="0"/>
    <x v="0"/>
    <x v="1"/>
    <s v="Q1"/>
  </r>
  <r>
    <n v="100864"/>
    <s v="2025-02-14"/>
    <x v="19"/>
    <s v="Olivia Jones"/>
    <s v="LinkedIn Ads"/>
    <s v="Not Interested"/>
    <n v="9"/>
    <s v="Scheduled"/>
    <x v="0"/>
    <n v="0"/>
    <x v="2"/>
    <x v="6"/>
    <x v="0"/>
    <x v="0"/>
    <x v="1"/>
    <s v="Q1"/>
  </r>
  <r>
    <n v="100865"/>
    <s v="2025-02-14"/>
    <x v="14"/>
    <s v="Emily Jones"/>
    <s v="Inbound Call"/>
    <s v="Not Interested"/>
    <n v="19"/>
    <s v="Scheduled"/>
    <x v="0"/>
    <n v="0"/>
    <x v="1"/>
    <x v="0"/>
    <x v="1"/>
    <x v="0"/>
    <x v="1"/>
    <s v="Q1"/>
  </r>
  <r>
    <n v="100866"/>
    <s v="2025-02-14"/>
    <x v="5"/>
    <s v="David Martin"/>
    <s v="Google Ads"/>
    <s v="Busy"/>
    <n v="19"/>
    <s v="Pending"/>
    <x v="0"/>
    <n v="0"/>
    <x v="2"/>
    <x v="7"/>
    <x v="1"/>
    <x v="0"/>
    <x v="1"/>
    <s v="Q1"/>
  </r>
  <r>
    <n v="100867"/>
    <s v="2025-02-14"/>
    <x v="6"/>
    <s v="Joseph White"/>
    <s v="Inbound Call"/>
    <s v="No Answer"/>
    <n v="25"/>
    <s v="Scheduled"/>
    <x v="0"/>
    <n v="0"/>
    <x v="0"/>
    <x v="5"/>
    <x v="2"/>
    <x v="0"/>
    <x v="1"/>
    <s v="Q1"/>
  </r>
  <r>
    <n v="100868"/>
    <s v="2025-02-14"/>
    <x v="11"/>
    <s v="Joseph Thomas"/>
    <s v="Referral"/>
    <s v="Busy"/>
    <n v="21"/>
    <s v="Completed"/>
    <x v="0"/>
    <n v="0"/>
    <x v="3"/>
    <x v="3"/>
    <x v="2"/>
    <x v="0"/>
    <x v="1"/>
    <s v="Q1"/>
  </r>
  <r>
    <n v="100869"/>
    <s v="2025-02-14"/>
    <x v="13"/>
    <s v="Sarah Clark"/>
    <s v="Inbound Call"/>
    <s v="No Answer"/>
    <n v="16"/>
    <s v="Not Required"/>
    <x v="0"/>
    <n v="0"/>
    <x v="0"/>
    <x v="3"/>
    <x v="2"/>
    <x v="0"/>
    <x v="1"/>
    <s v="Q1"/>
  </r>
  <r>
    <n v="100870"/>
    <s v="2025-02-14"/>
    <x v="10"/>
    <s v="James Harris"/>
    <s v="Outbound Campaign"/>
    <s v="No Answer"/>
    <n v="10"/>
    <s v="Scheduled"/>
    <x v="0"/>
    <n v="0"/>
    <x v="0"/>
    <x v="0"/>
    <x v="1"/>
    <x v="0"/>
    <x v="1"/>
    <s v="Q1"/>
  </r>
  <r>
    <n v="100871"/>
    <s v="2025-02-14"/>
    <x v="12"/>
    <s v="Sophia Smith"/>
    <s v="Google Ads"/>
    <s v="Callback Requested"/>
    <n v="3"/>
    <s v="Completed"/>
    <x v="0"/>
    <n v="0"/>
    <x v="0"/>
    <x v="2"/>
    <x v="0"/>
    <x v="0"/>
    <x v="1"/>
    <s v="Q1"/>
  </r>
  <r>
    <n v="100872"/>
    <s v="2025-02-14"/>
    <x v="19"/>
    <s v="Isabella Johnson"/>
    <s v="Google Ads"/>
    <s v="Connected"/>
    <n v="13"/>
    <s v="Completed"/>
    <x v="0"/>
    <n v="0"/>
    <x v="0"/>
    <x v="6"/>
    <x v="1"/>
    <x v="0"/>
    <x v="1"/>
    <s v="Q1"/>
  </r>
  <r>
    <n v="100873"/>
    <s v="2025-02-14"/>
    <x v="13"/>
    <s v="Olivia White"/>
    <s v="Inbound Call"/>
    <s v="Not Interested"/>
    <n v="10"/>
    <s v="Not Required"/>
    <x v="0"/>
    <n v="0"/>
    <x v="1"/>
    <x v="5"/>
    <x v="1"/>
    <x v="0"/>
    <x v="1"/>
    <s v="Q1"/>
  </r>
  <r>
    <n v="100874"/>
    <s v="2025-02-14"/>
    <x v="4"/>
    <s v="James Thompson"/>
    <s v="Referral"/>
    <s v="No Answer"/>
    <n v="20"/>
    <s v="Scheduled"/>
    <x v="0"/>
    <n v="0"/>
    <x v="4"/>
    <x v="7"/>
    <x v="1"/>
    <x v="0"/>
    <x v="1"/>
    <s v="Q1"/>
  </r>
  <r>
    <n v="100875"/>
    <s v="2025-02-15"/>
    <x v="14"/>
    <s v="Jennifer Williams"/>
    <s v="Website"/>
    <s v="Connected"/>
    <n v="18"/>
    <s v="Completed"/>
    <x v="0"/>
    <n v="0"/>
    <x v="0"/>
    <x v="6"/>
    <x v="2"/>
    <x v="0"/>
    <x v="1"/>
    <s v="Q1"/>
  </r>
  <r>
    <n v="100876"/>
    <s v="2025-02-15"/>
    <x v="10"/>
    <s v="Jennifer Davis"/>
    <s v="Referral"/>
    <s v="Busy"/>
    <n v="25"/>
    <s v="Scheduled"/>
    <x v="0"/>
    <n v="0"/>
    <x v="3"/>
    <x v="3"/>
    <x v="2"/>
    <x v="0"/>
    <x v="1"/>
    <s v="Q1"/>
  </r>
  <r>
    <n v="100877"/>
    <s v="2025-02-15"/>
    <x v="16"/>
    <s v="Isabella Smith"/>
    <s v="Inbound Call"/>
    <s v="Interested"/>
    <n v="8"/>
    <s v="Pending"/>
    <x v="0"/>
    <n v="0"/>
    <x v="1"/>
    <x v="4"/>
    <x v="1"/>
    <x v="0"/>
    <x v="1"/>
    <s v="Q1"/>
  </r>
  <r>
    <n v="100878"/>
    <s v="2025-02-15"/>
    <x v="11"/>
    <s v="Jennifer Thompson"/>
    <s v="Email Campaign"/>
    <s v="Callback Requested"/>
    <n v="10"/>
    <s v="Pending"/>
    <x v="0"/>
    <n v="0"/>
    <x v="3"/>
    <x v="0"/>
    <x v="0"/>
    <x v="0"/>
    <x v="1"/>
    <s v="Q1"/>
  </r>
  <r>
    <n v="100879"/>
    <s v="2025-02-15"/>
    <x v="7"/>
    <s v="Olivia Williams"/>
    <s v="Google Ads"/>
    <s v="Callback Requested"/>
    <n v="7"/>
    <s v="Pending"/>
    <x v="0"/>
    <n v="0"/>
    <x v="4"/>
    <x v="6"/>
    <x v="0"/>
    <x v="0"/>
    <x v="1"/>
    <s v="Q1"/>
  </r>
  <r>
    <n v="100880"/>
    <s v="2025-02-15"/>
    <x v="16"/>
    <s v="Olivia Jones"/>
    <s v="Google Ads"/>
    <s v="No Answer"/>
    <n v="5"/>
    <s v="Pending"/>
    <x v="0"/>
    <n v="0"/>
    <x v="1"/>
    <x v="0"/>
    <x v="0"/>
    <x v="0"/>
    <x v="1"/>
    <s v="Q1"/>
  </r>
  <r>
    <n v="100881"/>
    <s v="2025-02-15"/>
    <x v="18"/>
    <s v="Olivia Wilson"/>
    <s v="Google Ads"/>
    <s v="Connected"/>
    <n v="21"/>
    <s v="Pending"/>
    <x v="0"/>
    <n v="0"/>
    <x v="3"/>
    <x v="7"/>
    <x v="0"/>
    <x v="0"/>
    <x v="1"/>
    <s v="Q1"/>
  </r>
  <r>
    <n v="100882"/>
    <s v="2025-02-15"/>
    <x v="15"/>
    <s v="Matthew Thompson"/>
    <s v="Inbound Call"/>
    <s v="Callback Requested"/>
    <n v="1"/>
    <s v="Completed"/>
    <x v="0"/>
    <n v="0"/>
    <x v="3"/>
    <x v="2"/>
    <x v="0"/>
    <x v="0"/>
    <x v="1"/>
    <s v="Q1"/>
  </r>
  <r>
    <n v="100883"/>
    <s v="2025-02-15"/>
    <x v="17"/>
    <s v="John Moore"/>
    <s v="Google Ads"/>
    <s v="No Answer"/>
    <n v="20"/>
    <s v="Completed"/>
    <x v="0"/>
    <n v="0"/>
    <x v="2"/>
    <x v="7"/>
    <x v="2"/>
    <x v="0"/>
    <x v="1"/>
    <s v="Q1"/>
  </r>
  <r>
    <n v="100884"/>
    <s v="2025-02-15"/>
    <x v="7"/>
    <s v="John Clark"/>
    <s v="Inbound Call"/>
    <s v="Not Interested"/>
    <n v="11"/>
    <s v="Pending"/>
    <x v="0"/>
    <n v="0"/>
    <x v="0"/>
    <x v="0"/>
    <x v="0"/>
    <x v="0"/>
    <x v="1"/>
    <s v="Q1"/>
  </r>
  <r>
    <n v="100885"/>
    <s v="2025-02-15"/>
    <x v="4"/>
    <s v="Sarah Harris"/>
    <s v="Outbound Campaign"/>
    <s v="Callback Requested"/>
    <n v="4"/>
    <s v="Not Required"/>
    <x v="0"/>
    <n v="0"/>
    <x v="2"/>
    <x v="7"/>
    <x v="0"/>
    <x v="0"/>
    <x v="1"/>
    <s v="Q1"/>
  </r>
  <r>
    <n v="100886"/>
    <s v="2025-02-15"/>
    <x v="1"/>
    <s v="Jessica Johnson"/>
    <s v="Google Ads"/>
    <s v="Interested"/>
    <n v="19"/>
    <s v="Scheduled"/>
    <x v="0"/>
    <n v="0"/>
    <x v="2"/>
    <x v="3"/>
    <x v="2"/>
    <x v="0"/>
    <x v="1"/>
    <s v="Q1"/>
  </r>
  <r>
    <n v="100887"/>
    <s v="2025-02-15"/>
    <x v="5"/>
    <s v="Ashley Moore"/>
    <s v="LinkedIn Ads"/>
    <s v="Not Interested"/>
    <n v="8"/>
    <s v="Not Required"/>
    <x v="0"/>
    <n v="0"/>
    <x v="4"/>
    <x v="3"/>
    <x v="1"/>
    <x v="0"/>
    <x v="1"/>
    <s v="Q1"/>
  </r>
  <r>
    <n v="100888"/>
    <s v="2025-02-15"/>
    <x v="8"/>
    <s v="Amanda Garcia"/>
    <s v="Referral"/>
    <s v="Callback Requested"/>
    <n v="18"/>
    <s v="Pending"/>
    <x v="0"/>
    <n v="0"/>
    <x v="3"/>
    <x v="3"/>
    <x v="2"/>
    <x v="0"/>
    <x v="1"/>
    <s v="Q1"/>
  </r>
  <r>
    <n v="100889"/>
    <s v="2025-02-15"/>
    <x v="11"/>
    <s v="Olivia Davis"/>
    <s v="Facebook Ads"/>
    <s v="Not Interested"/>
    <n v="3"/>
    <s v="Scheduled"/>
    <x v="0"/>
    <n v="0"/>
    <x v="2"/>
    <x v="1"/>
    <x v="1"/>
    <x v="0"/>
    <x v="1"/>
    <s v="Q1"/>
  </r>
  <r>
    <n v="100890"/>
    <s v="2025-02-15"/>
    <x v="2"/>
    <s v="William Smith"/>
    <s v="Email Campaign"/>
    <s v="Connected"/>
    <n v="19"/>
    <s v="Pending"/>
    <x v="0"/>
    <n v="0"/>
    <x v="3"/>
    <x v="1"/>
    <x v="2"/>
    <x v="0"/>
    <x v="1"/>
    <s v="Q1"/>
  </r>
  <r>
    <n v="100891"/>
    <s v="2025-02-15"/>
    <x v="13"/>
    <s v="Christopher Johnson"/>
    <s v="Google Ads"/>
    <s v="Interested"/>
    <n v="6"/>
    <s v="Scheduled"/>
    <x v="1"/>
    <n v="52689.59"/>
    <x v="3"/>
    <x v="1"/>
    <x v="1"/>
    <x v="0"/>
    <x v="1"/>
    <s v="Q1"/>
  </r>
  <r>
    <n v="100892"/>
    <s v="2025-02-15"/>
    <x v="16"/>
    <s v="Sophia Lewis"/>
    <s v="Email Campaign"/>
    <s v="Not Interested"/>
    <n v="1"/>
    <s v="Completed"/>
    <x v="0"/>
    <n v="0"/>
    <x v="1"/>
    <x v="3"/>
    <x v="1"/>
    <x v="0"/>
    <x v="1"/>
    <s v="Q1"/>
  </r>
  <r>
    <n v="100893"/>
    <s v="2025-02-16"/>
    <x v="8"/>
    <s v="Emma Jones"/>
    <s v="Google Ads"/>
    <s v="Not Interested"/>
    <n v="26"/>
    <s v="Completed"/>
    <x v="0"/>
    <n v="0"/>
    <x v="3"/>
    <x v="3"/>
    <x v="1"/>
    <x v="0"/>
    <x v="1"/>
    <s v="Q1"/>
  </r>
  <r>
    <n v="100894"/>
    <s v="2025-02-16"/>
    <x v="11"/>
    <s v="Emily Garcia"/>
    <s v="Google Ads"/>
    <s v="Callback Requested"/>
    <n v="24"/>
    <s v="Not Required"/>
    <x v="0"/>
    <n v="0"/>
    <x v="3"/>
    <x v="7"/>
    <x v="2"/>
    <x v="0"/>
    <x v="1"/>
    <s v="Q1"/>
  </r>
  <r>
    <n v="100895"/>
    <s v="2025-02-16"/>
    <x v="17"/>
    <s v="Robert Johnson"/>
    <s v="Outbound Campaign"/>
    <s v="Not Interested"/>
    <n v="11"/>
    <s v="Pending"/>
    <x v="0"/>
    <n v="0"/>
    <x v="2"/>
    <x v="1"/>
    <x v="1"/>
    <x v="0"/>
    <x v="1"/>
    <s v="Q1"/>
  </r>
  <r>
    <n v="100896"/>
    <s v="2025-02-16"/>
    <x v="1"/>
    <s v="Isabella White"/>
    <s v="Google Ads"/>
    <s v="Connected"/>
    <n v="4"/>
    <s v="Not Required"/>
    <x v="0"/>
    <n v="0"/>
    <x v="3"/>
    <x v="1"/>
    <x v="1"/>
    <x v="0"/>
    <x v="1"/>
    <s v="Q1"/>
  </r>
  <r>
    <n v="100897"/>
    <s v="2025-02-16"/>
    <x v="12"/>
    <s v="Amanda White"/>
    <s v="Referral"/>
    <s v="Busy"/>
    <n v="8"/>
    <s v="Completed"/>
    <x v="0"/>
    <n v="0"/>
    <x v="1"/>
    <x v="7"/>
    <x v="1"/>
    <x v="0"/>
    <x v="1"/>
    <s v="Q1"/>
  </r>
  <r>
    <n v="100898"/>
    <s v="2025-02-16"/>
    <x v="4"/>
    <s v="Daniel Taylor"/>
    <s v="Outbound Campaign"/>
    <s v="Callback Requested"/>
    <n v="11"/>
    <s v="Completed"/>
    <x v="0"/>
    <n v="0"/>
    <x v="0"/>
    <x v="3"/>
    <x v="1"/>
    <x v="0"/>
    <x v="1"/>
    <s v="Q1"/>
  </r>
  <r>
    <n v="100899"/>
    <s v="2025-02-16"/>
    <x v="14"/>
    <s v="Emily White"/>
    <s v="Facebook Ads"/>
    <s v="Not Interested"/>
    <n v="23"/>
    <s v="Scheduled"/>
    <x v="0"/>
    <n v="0"/>
    <x v="3"/>
    <x v="0"/>
    <x v="2"/>
    <x v="0"/>
    <x v="1"/>
    <s v="Q1"/>
  </r>
  <r>
    <n v="100900"/>
    <s v="2025-02-16"/>
    <x v="8"/>
    <s v="Olivia Taylor"/>
    <s v="Website"/>
    <s v="No Answer"/>
    <n v="1"/>
    <s v="Scheduled"/>
    <x v="0"/>
    <n v="0"/>
    <x v="4"/>
    <x v="0"/>
    <x v="2"/>
    <x v="0"/>
    <x v="1"/>
    <s v="Q1"/>
  </r>
  <r>
    <n v="100901"/>
    <s v="2025-02-16"/>
    <x v="0"/>
    <s v="Olivia Taylor"/>
    <s v="Website"/>
    <s v="Connected"/>
    <n v="20"/>
    <s v="Pending"/>
    <x v="1"/>
    <n v="26002.94"/>
    <x v="1"/>
    <x v="3"/>
    <x v="0"/>
    <x v="0"/>
    <x v="1"/>
    <s v="Q1"/>
  </r>
  <r>
    <n v="100902"/>
    <s v="2025-02-16"/>
    <x v="6"/>
    <s v="Robert Brown"/>
    <s v="Referral"/>
    <s v="Connected"/>
    <n v="1"/>
    <s v="Scheduled"/>
    <x v="0"/>
    <n v="0"/>
    <x v="1"/>
    <x v="4"/>
    <x v="2"/>
    <x v="0"/>
    <x v="1"/>
    <s v="Q1"/>
  </r>
  <r>
    <n v="100903"/>
    <s v="2025-02-16"/>
    <x v="2"/>
    <s v="Michael Thomas"/>
    <s v="Referral"/>
    <s v="Callback Requested"/>
    <n v="29"/>
    <s v="Scheduled"/>
    <x v="0"/>
    <n v="0"/>
    <x v="4"/>
    <x v="6"/>
    <x v="1"/>
    <x v="0"/>
    <x v="1"/>
    <s v="Q1"/>
  </r>
  <r>
    <n v="100904"/>
    <s v="2025-02-16"/>
    <x v="15"/>
    <s v="William Garcia"/>
    <s v="Inbound Call"/>
    <s v="Interested"/>
    <n v="4"/>
    <s v="Pending"/>
    <x v="0"/>
    <n v="0"/>
    <x v="1"/>
    <x v="1"/>
    <x v="0"/>
    <x v="0"/>
    <x v="1"/>
    <s v="Q1"/>
  </r>
  <r>
    <n v="100905"/>
    <s v="2025-02-16"/>
    <x v="5"/>
    <s v="Michael Davis"/>
    <s v="Website"/>
    <s v="Interested"/>
    <n v="14"/>
    <s v="Completed"/>
    <x v="0"/>
    <n v="0"/>
    <x v="4"/>
    <x v="6"/>
    <x v="1"/>
    <x v="0"/>
    <x v="1"/>
    <s v="Q1"/>
  </r>
  <r>
    <n v="100906"/>
    <s v="2025-02-16"/>
    <x v="17"/>
    <s v="Joseph Taylor"/>
    <s v="Facebook Ads"/>
    <s v="Busy"/>
    <n v="20"/>
    <s v="Not Required"/>
    <x v="0"/>
    <n v="0"/>
    <x v="1"/>
    <x v="3"/>
    <x v="1"/>
    <x v="0"/>
    <x v="1"/>
    <s v="Q1"/>
  </r>
  <r>
    <n v="100907"/>
    <s v="2025-02-16"/>
    <x v="0"/>
    <s v="Jessica Brown"/>
    <s v="LinkedIn Ads"/>
    <s v="Not Interested"/>
    <n v="6"/>
    <s v="Pending"/>
    <x v="0"/>
    <n v="0"/>
    <x v="3"/>
    <x v="3"/>
    <x v="0"/>
    <x v="0"/>
    <x v="1"/>
    <s v="Q1"/>
  </r>
  <r>
    <n v="100908"/>
    <s v="2025-02-16"/>
    <x v="2"/>
    <s v="Isabella Johnson"/>
    <s v="Email Campaign"/>
    <s v="Connected"/>
    <n v="8"/>
    <s v="Scheduled"/>
    <x v="0"/>
    <n v="0"/>
    <x v="3"/>
    <x v="5"/>
    <x v="0"/>
    <x v="0"/>
    <x v="1"/>
    <s v="Q1"/>
  </r>
  <r>
    <n v="100909"/>
    <s v="2025-02-16"/>
    <x v="15"/>
    <s v="Isabella Jackson"/>
    <s v="Inbound Call"/>
    <s v="Callback Requested"/>
    <n v="6"/>
    <s v="Not Required"/>
    <x v="0"/>
    <n v="0"/>
    <x v="3"/>
    <x v="6"/>
    <x v="1"/>
    <x v="0"/>
    <x v="1"/>
    <s v="Q1"/>
  </r>
  <r>
    <n v="100910"/>
    <s v="2025-02-16"/>
    <x v="11"/>
    <s v="James Williams"/>
    <s v="LinkedIn Ads"/>
    <s v="Interested"/>
    <n v="8"/>
    <s v="Pending"/>
    <x v="0"/>
    <n v="0"/>
    <x v="2"/>
    <x v="2"/>
    <x v="2"/>
    <x v="0"/>
    <x v="1"/>
    <s v="Q1"/>
  </r>
  <r>
    <n v="100911"/>
    <s v="2025-02-16"/>
    <x v="3"/>
    <s v="William Lewis"/>
    <s v="Facebook Ads"/>
    <s v="Interested"/>
    <n v="17"/>
    <s v="Completed"/>
    <x v="0"/>
    <n v="0"/>
    <x v="3"/>
    <x v="2"/>
    <x v="2"/>
    <x v="0"/>
    <x v="1"/>
    <s v="Q1"/>
  </r>
  <r>
    <n v="100912"/>
    <s v="2025-02-16"/>
    <x v="0"/>
    <s v="Robert Moore"/>
    <s v="Email Campaign"/>
    <s v="No Answer"/>
    <n v="30"/>
    <s v="Pending"/>
    <x v="0"/>
    <n v="0"/>
    <x v="1"/>
    <x v="6"/>
    <x v="0"/>
    <x v="0"/>
    <x v="1"/>
    <s v="Q1"/>
  </r>
  <r>
    <n v="100913"/>
    <s v="2025-02-17"/>
    <x v="18"/>
    <s v="Ashley Moore"/>
    <s v="Website"/>
    <s v="Callback Requested"/>
    <n v="17"/>
    <s v="Completed"/>
    <x v="0"/>
    <n v="0"/>
    <x v="4"/>
    <x v="5"/>
    <x v="1"/>
    <x v="0"/>
    <x v="1"/>
    <s v="Q1"/>
  </r>
  <r>
    <n v="100914"/>
    <s v="2025-02-17"/>
    <x v="15"/>
    <s v="John Williams"/>
    <s v="Email Campaign"/>
    <s v="Not Interested"/>
    <n v="7"/>
    <s v="Scheduled"/>
    <x v="0"/>
    <n v="0"/>
    <x v="0"/>
    <x v="0"/>
    <x v="0"/>
    <x v="0"/>
    <x v="1"/>
    <s v="Q1"/>
  </r>
  <r>
    <n v="100915"/>
    <s v="2025-02-17"/>
    <x v="8"/>
    <s v="James Thomas"/>
    <s v="Inbound Call"/>
    <s v="Not Interested"/>
    <n v="25"/>
    <s v="Completed"/>
    <x v="0"/>
    <n v="0"/>
    <x v="3"/>
    <x v="4"/>
    <x v="1"/>
    <x v="0"/>
    <x v="1"/>
    <s v="Q1"/>
  </r>
  <r>
    <n v="100916"/>
    <s v="2025-02-17"/>
    <x v="9"/>
    <s v="Jessica Smith"/>
    <s v="Google Ads"/>
    <s v="Busy"/>
    <n v="28"/>
    <s v="Not Required"/>
    <x v="0"/>
    <n v="0"/>
    <x v="3"/>
    <x v="3"/>
    <x v="2"/>
    <x v="0"/>
    <x v="1"/>
    <s v="Q1"/>
  </r>
  <r>
    <n v="100917"/>
    <s v="2025-02-17"/>
    <x v="8"/>
    <s v="Joseph Lewis"/>
    <s v="Google Ads"/>
    <s v="Callback Requested"/>
    <n v="15"/>
    <s v="Pending"/>
    <x v="0"/>
    <n v="0"/>
    <x v="1"/>
    <x v="6"/>
    <x v="0"/>
    <x v="0"/>
    <x v="1"/>
    <s v="Q1"/>
  </r>
  <r>
    <n v="100918"/>
    <s v="2025-02-17"/>
    <x v="3"/>
    <s v="David Garcia"/>
    <s v="Inbound Call"/>
    <s v="Busy"/>
    <n v="29"/>
    <s v="Pending"/>
    <x v="0"/>
    <n v="0"/>
    <x v="2"/>
    <x v="7"/>
    <x v="2"/>
    <x v="0"/>
    <x v="1"/>
    <s v="Q1"/>
  </r>
  <r>
    <n v="100919"/>
    <s v="2025-02-17"/>
    <x v="10"/>
    <s v="Sophia Harris"/>
    <s v="Google Ads"/>
    <s v="No Answer"/>
    <n v="9"/>
    <s v="Pending"/>
    <x v="0"/>
    <n v="0"/>
    <x v="1"/>
    <x v="2"/>
    <x v="1"/>
    <x v="0"/>
    <x v="1"/>
    <s v="Q1"/>
  </r>
  <r>
    <n v="100920"/>
    <s v="2025-02-17"/>
    <x v="12"/>
    <s v="William White"/>
    <s v="Referral"/>
    <s v="Callback Requested"/>
    <n v="12"/>
    <s v="Completed"/>
    <x v="0"/>
    <n v="0"/>
    <x v="3"/>
    <x v="0"/>
    <x v="2"/>
    <x v="0"/>
    <x v="1"/>
    <s v="Q1"/>
  </r>
  <r>
    <n v="100921"/>
    <s v="2025-02-17"/>
    <x v="3"/>
    <s v="Jessica Williams"/>
    <s v="Facebook Ads"/>
    <s v="Not Interested"/>
    <n v="1"/>
    <s v="Scheduled"/>
    <x v="0"/>
    <n v="0"/>
    <x v="4"/>
    <x v="2"/>
    <x v="0"/>
    <x v="0"/>
    <x v="1"/>
    <s v="Q1"/>
  </r>
  <r>
    <n v="100922"/>
    <s v="2025-02-17"/>
    <x v="9"/>
    <s v="Michael Lewis"/>
    <s v="Email Campaign"/>
    <s v="No Answer"/>
    <n v="14"/>
    <s v="Not Required"/>
    <x v="0"/>
    <n v="0"/>
    <x v="3"/>
    <x v="3"/>
    <x v="2"/>
    <x v="0"/>
    <x v="1"/>
    <s v="Q1"/>
  </r>
  <r>
    <n v="100923"/>
    <s v="2025-02-17"/>
    <x v="4"/>
    <s v="Robert Martin"/>
    <s v="LinkedIn Ads"/>
    <s v="Interested"/>
    <n v="19"/>
    <s v="Not Required"/>
    <x v="0"/>
    <n v="0"/>
    <x v="4"/>
    <x v="7"/>
    <x v="1"/>
    <x v="0"/>
    <x v="1"/>
    <s v="Q1"/>
  </r>
  <r>
    <n v="100924"/>
    <s v="2025-02-17"/>
    <x v="3"/>
    <s v="Isabella Miller"/>
    <s v="Referral"/>
    <s v="Busy"/>
    <n v="30"/>
    <s v="Completed"/>
    <x v="0"/>
    <n v="0"/>
    <x v="3"/>
    <x v="3"/>
    <x v="1"/>
    <x v="0"/>
    <x v="1"/>
    <s v="Q1"/>
  </r>
  <r>
    <n v="100925"/>
    <s v="2025-02-17"/>
    <x v="10"/>
    <s v="Daniel Johnson"/>
    <s v="Facebook Ads"/>
    <s v="Interested"/>
    <n v="8"/>
    <s v="Not Required"/>
    <x v="0"/>
    <n v="0"/>
    <x v="3"/>
    <x v="2"/>
    <x v="0"/>
    <x v="0"/>
    <x v="1"/>
    <s v="Q1"/>
  </r>
  <r>
    <n v="100926"/>
    <s v="2025-02-17"/>
    <x v="5"/>
    <s v="John Martin"/>
    <s v="Website"/>
    <s v="Busy"/>
    <n v="27"/>
    <s v="Completed"/>
    <x v="0"/>
    <n v="0"/>
    <x v="4"/>
    <x v="0"/>
    <x v="0"/>
    <x v="0"/>
    <x v="1"/>
    <s v="Q1"/>
  </r>
  <r>
    <n v="100927"/>
    <s v="2025-02-17"/>
    <x v="14"/>
    <s v="Emily Davis"/>
    <s v="Website"/>
    <s v="Callback Requested"/>
    <n v="10"/>
    <s v="Scheduled"/>
    <x v="0"/>
    <n v="0"/>
    <x v="1"/>
    <x v="2"/>
    <x v="0"/>
    <x v="0"/>
    <x v="1"/>
    <s v="Q1"/>
  </r>
  <r>
    <n v="100928"/>
    <s v="2025-02-17"/>
    <x v="17"/>
    <s v="Christopher Jackson"/>
    <s v="Referral"/>
    <s v="Callback Requested"/>
    <n v="7"/>
    <s v="Pending"/>
    <x v="0"/>
    <n v="0"/>
    <x v="2"/>
    <x v="5"/>
    <x v="1"/>
    <x v="0"/>
    <x v="1"/>
    <s v="Q1"/>
  </r>
  <r>
    <n v="100929"/>
    <s v="2025-02-17"/>
    <x v="4"/>
    <s v="Sophia Lewis"/>
    <s v="Referral"/>
    <s v="Interested"/>
    <n v="11"/>
    <s v="Completed"/>
    <x v="0"/>
    <n v="0"/>
    <x v="4"/>
    <x v="0"/>
    <x v="1"/>
    <x v="0"/>
    <x v="1"/>
    <s v="Q1"/>
  </r>
  <r>
    <n v="100930"/>
    <s v="2025-02-17"/>
    <x v="2"/>
    <s v="Amanda Clark"/>
    <s v="Facebook Ads"/>
    <s v="No Answer"/>
    <n v="23"/>
    <s v="Not Required"/>
    <x v="0"/>
    <n v="0"/>
    <x v="2"/>
    <x v="7"/>
    <x v="0"/>
    <x v="0"/>
    <x v="1"/>
    <s v="Q1"/>
  </r>
  <r>
    <n v="100931"/>
    <s v="2025-02-17"/>
    <x v="11"/>
    <s v="Christopher Martin"/>
    <s v="Referral"/>
    <s v="Interested"/>
    <n v="15"/>
    <s v="Scheduled"/>
    <x v="0"/>
    <n v="0"/>
    <x v="3"/>
    <x v="4"/>
    <x v="1"/>
    <x v="0"/>
    <x v="1"/>
    <s v="Q1"/>
  </r>
  <r>
    <n v="100932"/>
    <s v="2025-02-17"/>
    <x v="15"/>
    <s v="Ashley Martin"/>
    <s v="LinkedIn Ads"/>
    <s v="Interested"/>
    <n v="6"/>
    <s v="Completed"/>
    <x v="0"/>
    <n v="0"/>
    <x v="0"/>
    <x v="0"/>
    <x v="1"/>
    <x v="0"/>
    <x v="1"/>
    <s v="Q1"/>
  </r>
  <r>
    <n v="100933"/>
    <s v="2025-02-17"/>
    <x v="15"/>
    <s v="Sarah Moore"/>
    <s v="Outbound Campaign"/>
    <s v="Connected"/>
    <n v="11"/>
    <s v="Completed"/>
    <x v="0"/>
    <n v="0"/>
    <x v="4"/>
    <x v="4"/>
    <x v="0"/>
    <x v="0"/>
    <x v="1"/>
    <s v="Q1"/>
  </r>
  <r>
    <n v="100934"/>
    <s v="2025-02-17"/>
    <x v="2"/>
    <s v="Daniel Taylor"/>
    <s v="Website"/>
    <s v="No Answer"/>
    <n v="9"/>
    <s v="Pending"/>
    <x v="0"/>
    <n v="0"/>
    <x v="4"/>
    <x v="2"/>
    <x v="0"/>
    <x v="0"/>
    <x v="1"/>
    <s v="Q1"/>
  </r>
  <r>
    <n v="100935"/>
    <s v="2025-02-17"/>
    <x v="10"/>
    <s v="Isabella Johnson"/>
    <s v="Facebook Ads"/>
    <s v="Not Interested"/>
    <n v="9"/>
    <s v="Pending"/>
    <x v="0"/>
    <n v="0"/>
    <x v="4"/>
    <x v="5"/>
    <x v="0"/>
    <x v="0"/>
    <x v="1"/>
    <s v="Q1"/>
  </r>
  <r>
    <n v="100936"/>
    <s v="2025-02-17"/>
    <x v="17"/>
    <s v="Daniel Johnson"/>
    <s v="LinkedIn Ads"/>
    <s v="Interested"/>
    <n v="24"/>
    <s v="Completed"/>
    <x v="0"/>
    <n v="0"/>
    <x v="4"/>
    <x v="7"/>
    <x v="2"/>
    <x v="0"/>
    <x v="1"/>
    <s v="Q1"/>
  </r>
  <r>
    <n v="100937"/>
    <s v="2025-02-17"/>
    <x v="0"/>
    <s v="James Taylor"/>
    <s v="Email Campaign"/>
    <s v="Callback Requested"/>
    <n v="2"/>
    <s v="Completed"/>
    <x v="0"/>
    <n v="0"/>
    <x v="1"/>
    <x v="6"/>
    <x v="0"/>
    <x v="0"/>
    <x v="1"/>
    <s v="Q1"/>
  </r>
  <r>
    <n v="100938"/>
    <s v="2025-02-18"/>
    <x v="11"/>
    <s v="David Thompson"/>
    <s v="Email Campaign"/>
    <s v="Busy"/>
    <n v="6"/>
    <s v="Scheduled"/>
    <x v="0"/>
    <n v="0"/>
    <x v="4"/>
    <x v="4"/>
    <x v="2"/>
    <x v="0"/>
    <x v="1"/>
    <s v="Q1"/>
  </r>
  <r>
    <n v="100939"/>
    <s v="2025-02-18"/>
    <x v="9"/>
    <s v="Daniel Wilson"/>
    <s v="LinkedIn Ads"/>
    <s v="Not Interested"/>
    <n v="16"/>
    <s v="Pending"/>
    <x v="0"/>
    <n v="0"/>
    <x v="2"/>
    <x v="1"/>
    <x v="2"/>
    <x v="0"/>
    <x v="1"/>
    <s v="Q1"/>
  </r>
  <r>
    <n v="100940"/>
    <s v="2025-02-18"/>
    <x v="15"/>
    <s v="Olivia Smith"/>
    <s v="Outbound Campaign"/>
    <s v="Busy"/>
    <n v="2"/>
    <s v="Completed"/>
    <x v="0"/>
    <n v="0"/>
    <x v="1"/>
    <x v="2"/>
    <x v="2"/>
    <x v="0"/>
    <x v="1"/>
    <s v="Q1"/>
  </r>
  <r>
    <n v="100941"/>
    <s v="2025-02-18"/>
    <x v="9"/>
    <s v="Sarah White"/>
    <s v="Facebook Ads"/>
    <s v="Connected"/>
    <n v="30"/>
    <s v="Scheduled"/>
    <x v="0"/>
    <n v="0"/>
    <x v="1"/>
    <x v="2"/>
    <x v="2"/>
    <x v="0"/>
    <x v="1"/>
    <s v="Q1"/>
  </r>
  <r>
    <n v="100942"/>
    <s v="2025-02-18"/>
    <x v="7"/>
    <s v="Jessica Garcia"/>
    <s v="LinkedIn Ads"/>
    <s v="Callback Requested"/>
    <n v="19"/>
    <s v="Completed"/>
    <x v="0"/>
    <n v="0"/>
    <x v="0"/>
    <x v="6"/>
    <x v="1"/>
    <x v="0"/>
    <x v="1"/>
    <s v="Q1"/>
  </r>
  <r>
    <n v="100943"/>
    <s v="2025-02-18"/>
    <x v="15"/>
    <s v="James Lewis"/>
    <s v="Facebook Ads"/>
    <s v="Callback Requested"/>
    <n v="9"/>
    <s v="Scheduled"/>
    <x v="0"/>
    <n v="0"/>
    <x v="3"/>
    <x v="1"/>
    <x v="2"/>
    <x v="0"/>
    <x v="1"/>
    <s v="Q1"/>
  </r>
  <r>
    <n v="100944"/>
    <s v="2025-02-18"/>
    <x v="6"/>
    <s v="Jennifer Jones"/>
    <s v="Referral"/>
    <s v="Callback Requested"/>
    <n v="20"/>
    <s v="Pending"/>
    <x v="0"/>
    <n v="0"/>
    <x v="1"/>
    <x v="3"/>
    <x v="0"/>
    <x v="0"/>
    <x v="1"/>
    <s v="Q1"/>
  </r>
  <r>
    <n v="100945"/>
    <s v="2025-02-18"/>
    <x v="6"/>
    <s v="David Jackson"/>
    <s v="Outbound Campaign"/>
    <s v="Callback Requested"/>
    <n v="21"/>
    <s v="Not Required"/>
    <x v="0"/>
    <n v="0"/>
    <x v="3"/>
    <x v="6"/>
    <x v="0"/>
    <x v="0"/>
    <x v="1"/>
    <s v="Q1"/>
  </r>
  <r>
    <n v="100946"/>
    <s v="2025-02-18"/>
    <x v="17"/>
    <s v="Sophia Williams"/>
    <s v="LinkedIn Ads"/>
    <s v="Not Interested"/>
    <n v="24"/>
    <s v="Scheduled"/>
    <x v="0"/>
    <n v="0"/>
    <x v="2"/>
    <x v="6"/>
    <x v="0"/>
    <x v="0"/>
    <x v="1"/>
    <s v="Q1"/>
  </r>
  <r>
    <n v="100947"/>
    <s v="2025-02-18"/>
    <x v="11"/>
    <s v="Emily Anderson"/>
    <s v="Referral"/>
    <s v="Callback Requested"/>
    <n v="4"/>
    <s v="Scheduled"/>
    <x v="0"/>
    <n v="0"/>
    <x v="0"/>
    <x v="7"/>
    <x v="2"/>
    <x v="0"/>
    <x v="1"/>
    <s v="Q1"/>
  </r>
  <r>
    <n v="100948"/>
    <s v="2025-02-18"/>
    <x v="6"/>
    <s v="Christopher Martin"/>
    <s v="LinkedIn Ads"/>
    <s v="Busy"/>
    <n v="9"/>
    <s v="Scheduled"/>
    <x v="0"/>
    <n v="0"/>
    <x v="2"/>
    <x v="7"/>
    <x v="1"/>
    <x v="0"/>
    <x v="1"/>
    <s v="Q1"/>
  </r>
  <r>
    <n v="100949"/>
    <s v="2025-02-18"/>
    <x v="7"/>
    <s v="William Anderson"/>
    <s v="LinkedIn Ads"/>
    <s v="Busy"/>
    <n v="20"/>
    <s v="Pending"/>
    <x v="0"/>
    <n v="0"/>
    <x v="2"/>
    <x v="5"/>
    <x v="0"/>
    <x v="0"/>
    <x v="1"/>
    <s v="Q1"/>
  </r>
  <r>
    <n v="100950"/>
    <s v="2025-02-18"/>
    <x v="4"/>
    <s v="Christopher Williams"/>
    <s v="Outbound Campaign"/>
    <s v="Not Interested"/>
    <n v="4"/>
    <s v="Not Required"/>
    <x v="0"/>
    <n v="0"/>
    <x v="2"/>
    <x v="4"/>
    <x v="1"/>
    <x v="0"/>
    <x v="1"/>
    <s v="Q1"/>
  </r>
  <r>
    <n v="100951"/>
    <s v="2025-02-18"/>
    <x v="0"/>
    <s v="Christopher Thompson"/>
    <s v="Inbound Call"/>
    <s v="Connected"/>
    <n v="24"/>
    <s v="Scheduled"/>
    <x v="0"/>
    <n v="0"/>
    <x v="0"/>
    <x v="6"/>
    <x v="1"/>
    <x v="0"/>
    <x v="1"/>
    <s v="Q1"/>
  </r>
  <r>
    <n v="100952"/>
    <s v="2025-02-18"/>
    <x v="10"/>
    <s v="William Taylor"/>
    <s v="Email Campaign"/>
    <s v="No Answer"/>
    <n v="27"/>
    <s v="Scheduled"/>
    <x v="0"/>
    <n v="0"/>
    <x v="2"/>
    <x v="6"/>
    <x v="1"/>
    <x v="0"/>
    <x v="1"/>
    <s v="Q1"/>
  </r>
  <r>
    <n v="100953"/>
    <s v="2025-02-18"/>
    <x v="19"/>
    <s v="Michael Wilson"/>
    <s v="Email Campaign"/>
    <s v="No Answer"/>
    <n v="18"/>
    <s v="Scheduled"/>
    <x v="0"/>
    <n v="0"/>
    <x v="2"/>
    <x v="2"/>
    <x v="2"/>
    <x v="0"/>
    <x v="1"/>
    <s v="Q1"/>
  </r>
  <r>
    <n v="100954"/>
    <s v="2025-02-18"/>
    <x v="10"/>
    <s v="Joseph Williams"/>
    <s v="Email Campaign"/>
    <s v="No Answer"/>
    <n v="7"/>
    <s v="Scheduled"/>
    <x v="0"/>
    <n v="0"/>
    <x v="3"/>
    <x v="2"/>
    <x v="1"/>
    <x v="0"/>
    <x v="1"/>
    <s v="Q1"/>
  </r>
  <r>
    <n v="100955"/>
    <s v="2025-02-19"/>
    <x v="17"/>
    <s v="Christopher Lewis"/>
    <s v="Website"/>
    <s v="Busy"/>
    <n v="1"/>
    <s v="Pending"/>
    <x v="0"/>
    <n v="0"/>
    <x v="2"/>
    <x v="6"/>
    <x v="2"/>
    <x v="0"/>
    <x v="1"/>
    <s v="Q1"/>
  </r>
  <r>
    <n v="100956"/>
    <s v="2025-02-19"/>
    <x v="2"/>
    <s v="Sophia Clark"/>
    <s v="Facebook Ads"/>
    <s v="Interested"/>
    <n v="24"/>
    <s v="Completed"/>
    <x v="1"/>
    <n v="48230.080000000002"/>
    <x v="3"/>
    <x v="4"/>
    <x v="1"/>
    <x v="0"/>
    <x v="1"/>
    <s v="Q1"/>
  </r>
  <r>
    <n v="100957"/>
    <s v="2025-02-19"/>
    <x v="13"/>
    <s v="Olivia Garcia"/>
    <s v="Facebook Ads"/>
    <s v="Busy"/>
    <n v="11"/>
    <s v="Pending"/>
    <x v="0"/>
    <n v="0"/>
    <x v="2"/>
    <x v="0"/>
    <x v="0"/>
    <x v="0"/>
    <x v="1"/>
    <s v="Q1"/>
  </r>
  <r>
    <n v="100958"/>
    <s v="2025-02-19"/>
    <x v="19"/>
    <s v="Christopher Johnson"/>
    <s v="Website"/>
    <s v="Busy"/>
    <n v="22"/>
    <s v="Scheduled"/>
    <x v="0"/>
    <n v="0"/>
    <x v="1"/>
    <x v="4"/>
    <x v="1"/>
    <x v="0"/>
    <x v="1"/>
    <s v="Q1"/>
  </r>
  <r>
    <n v="100959"/>
    <s v="2025-02-19"/>
    <x v="0"/>
    <s v="James White"/>
    <s v="Referral"/>
    <s v="Callback Requested"/>
    <n v="21"/>
    <s v="Scheduled"/>
    <x v="0"/>
    <n v="0"/>
    <x v="4"/>
    <x v="5"/>
    <x v="0"/>
    <x v="0"/>
    <x v="1"/>
    <s v="Q1"/>
  </r>
  <r>
    <n v="100960"/>
    <s v="2025-02-19"/>
    <x v="12"/>
    <s v="Jessica Lewis"/>
    <s v="Website"/>
    <s v="Callback Requested"/>
    <n v="11"/>
    <s v="Not Required"/>
    <x v="0"/>
    <n v="0"/>
    <x v="0"/>
    <x v="6"/>
    <x v="1"/>
    <x v="0"/>
    <x v="1"/>
    <s v="Q1"/>
  </r>
  <r>
    <n v="100961"/>
    <s v="2025-02-19"/>
    <x v="0"/>
    <s v="Emily Lewis"/>
    <s v="Outbound Campaign"/>
    <s v="Connected"/>
    <n v="13"/>
    <s v="Completed"/>
    <x v="0"/>
    <n v="0"/>
    <x v="3"/>
    <x v="2"/>
    <x v="0"/>
    <x v="0"/>
    <x v="1"/>
    <s v="Q1"/>
  </r>
  <r>
    <n v="100962"/>
    <s v="2025-02-19"/>
    <x v="4"/>
    <s v="David Taylor"/>
    <s v="Facebook Ads"/>
    <s v="Callback Requested"/>
    <n v="30"/>
    <s v="Scheduled"/>
    <x v="0"/>
    <n v="0"/>
    <x v="0"/>
    <x v="1"/>
    <x v="2"/>
    <x v="0"/>
    <x v="1"/>
    <s v="Q1"/>
  </r>
  <r>
    <n v="100963"/>
    <s v="2025-02-19"/>
    <x v="1"/>
    <s v="Jessica Jones"/>
    <s v="Outbound Campaign"/>
    <s v="Busy"/>
    <n v="20"/>
    <s v="Scheduled"/>
    <x v="0"/>
    <n v="0"/>
    <x v="2"/>
    <x v="5"/>
    <x v="1"/>
    <x v="0"/>
    <x v="1"/>
    <s v="Q1"/>
  </r>
  <r>
    <n v="100964"/>
    <s v="2025-02-19"/>
    <x v="16"/>
    <s v="Ashley Anderson"/>
    <s v="LinkedIn Ads"/>
    <s v="Not Interested"/>
    <n v="3"/>
    <s v="Scheduled"/>
    <x v="0"/>
    <n v="0"/>
    <x v="0"/>
    <x v="3"/>
    <x v="0"/>
    <x v="0"/>
    <x v="1"/>
    <s v="Q1"/>
  </r>
  <r>
    <n v="100965"/>
    <s v="2025-02-19"/>
    <x v="6"/>
    <s v="David White"/>
    <s v="Outbound Campaign"/>
    <s v="No Answer"/>
    <n v="21"/>
    <s v="Scheduled"/>
    <x v="0"/>
    <n v="0"/>
    <x v="1"/>
    <x v="1"/>
    <x v="1"/>
    <x v="0"/>
    <x v="1"/>
    <s v="Q1"/>
  </r>
  <r>
    <n v="100966"/>
    <s v="2025-02-19"/>
    <x v="14"/>
    <s v="Sarah Harris"/>
    <s v="LinkedIn Ads"/>
    <s v="Connected"/>
    <n v="23"/>
    <s v="Pending"/>
    <x v="0"/>
    <n v="0"/>
    <x v="2"/>
    <x v="2"/>
    <x v="0"/>
    <x v="0"/>
    <x v="1"/>
    <s v="Q1"/>
  </r>
  <r>
    <n v="100967"/>
    <s v="2025-02-19"/>
    <x v="17"/>
    <s v="Emma Thompson"/>
    <s v="Outbound Campaign"/>
    <s v="Callback Requested"/>
    <n v="13"/>
    <s v="Not Required"/>
    <x v="0"/>
    <n v="0"/>
    <x v="2"/>
    <x v="3"/>
    <x v="1"/>
    <x v="0"/>
    <x v="1"/>
    <s v="Q1"/>
  </r>
  <r>
    <n v="100968"/>
    <s v="2025-02-19"/>
    <x v="7"/>
    <s v="Christopher Davis"/>
    <s v="Website"/>
    <s v="Interested"/>
    <n v="20"/>
    <s v="Completed"/>
    <x v="1"/>
    <n v="45438.05"/>
    <x v="3"/>
    <x v="0"/>
    <x v="0"/>
    <x v="0"/>
    <x v="1"/>
    <s v="Q1"/>
  </r>
  <r>
    <n v="100969"/>
    <s v="2025-02-19"/>
    <x v="2"/>
    <s v="Jessica Miller"/>
    <s v="Referral"/>
    <s v="Busy"/>
    <n v="10"/>
    <s v="Scheduled"/>
    <x v="0"/>
    <n v="0"/>
    <x v="3"/>
    <x v="6"/>
    <x v="0"/>
    <x v="0"/>
    <x v="1"/>
    <s v="Q1"/>
  </r>
  <r>
    <n v="100970"/>
    <s v="2025-02-19"/>
    <x v="15"/>
    <s v="Emma Lewis"/>
    <s v="Referral"/>
    <s v="No Answer"/>
    <n v="28"/>
    <s v="Pending"/>
    <x v="0"/>
    <n v="0"/>
    <x v="1"/>
    <x v="2"/>
    <x v="2"/>
    <x v="0"/>
    <x v="1"/>
    <s v="Q1"/>
  </r>
  <r>
    <n v="100971"/>
    <s v="2025-02-19"/>
    <x v="9"/>
    <s v="David Jackson"/>
    <s v="Website"/>
    <s v="Callback Requested"/>
    <n v="26"/>
    <s v="Pending"/>
    <x v="0"/>
    <n v="0"/>
    <x v="4"/>
    <x v="2"/>
    <x v="0"/>
    <x v="0"/>
    <x v="1"/>
    <s v="Q1"/>
  </r>
  <r>
    <n v="100972"/>
    <s v="2025-02-19"/>
    <x v="17"/>
    <s v="Michael Davis"/>
    <s v="Inbound Call"/>
    <s v="Not Interested"/>
    <n v="30"/>
    <s v="Pending"/>
    <x v="0"/>
    <n v="0"/>
    <x v="3"/>
    <x v="6"/>
    <x v="1"/>
    <x v="0"/>
    <x v="1"/>
    <s v="Q1"/>
  </r>
  <r>
    <n v="100973"/>
    <s v="2025-02-19"/>
    <x v="13"/>
    <s v="Jennifer Miller"/>
    <s v="Website"/>
    <s v="Not Interested"/>
    <n v="13"/>
    <s v="Pending"/>
    <x v="0"/>
    <n v="0"/>
    <x v="3"/>
    <x v="3"/>
    <x v="2"/>
    <x v="0"/>
    <x v="1"/>
    <s v="Q1"/>
  </r>
  <r>
    <n v="100974"/>
    <s v="2025-02-19"/>
    <x v="15"/>
    <s v="Jennifer Martin"/>
    <s v="Website"/>
    <s v="Interested"/>
    <n v="13"/>
    <s v="Completed"/>
    <x v="0"/>
    <n v="0"/>
    <x v="2"/>
    <x v="3"/>
    <x v="1"/>
    <x v="0"/>
    <x v="1"/>
    <s v="Q1"/>
  </r>
  <r>
    <n v="100975"/>
    <s v="2025-02-19"/>
    <x v="19"/>
    <s v="Daniel Jones"/>
    <s v="Referral"/>
    <s v="Interested"/>
    <n v="14"/>
    <s v="Pending"/>
    <x v="1"/>
    <n v="22546.46"/>
    <x v="0"/>
    <x v="7"/>
    <x v="2"/>
    <x v="0"/>
    <x v="1"/>
    <s v="Q1"/>
  </r>
  <r>
    <n v="100976"/>
    <s v="2025-02-20"/>
    <x v="10"/>
    <s v="Emma Smith"/>
    <s v="Facebook Ads"/>
    <s v="Callback Requested"/>
    <n v="27"/>
    <s v="Not Required"/>
    <x v="0"/>
    <n v="0"/>
    <x v="2"/>
    <x v="2"/>
    <x v="1"/>
    <x v="0"/>
    <x v="1"/>
    <s v="Q1"/>
  </r>
  <r>
    <n v="100977"/>
    <s v="2025-02-20"/>
    <x v="0"/>
    <s v="James Martin"/>
    <s v="Inbound Call"/>
    <s v="Callback Requested"/>
    <n v="23"/>
    <s v="Not Required"/>
    <x v="0"/>
    <n v="0"/>
    <x v="2"/>
    <x v="5"/>
    <x v="2"/>
    <x v="0"/>
    <x v="1"/>
    <s v="Q1"/>
  </r>
  <r>
    <n v="100978"/>
    <s v="2025-02-20"/>
    <x v="13"/>
    <s v="Amanda White"/>
    <s v="Website"/>
    <s v="Callback Requested"/>
    <n v="26"/>
    <s v="Completed"/>
    <x v="0"/>
    <n v="0"/>
    <x v="3"/>
    <x v="2"/>
    <x v="0"/>
    <x v="0"/>
    <x v="1"/>
    <s v="Q1"/>
  </r>
  <r>
    <n v="100979"/>
    <s v="2025-02-20"/>
    <x v="13"/>
    <s v="Emma Jones"/>
    <s v="Outbound Campaign"/>
    <s v="Connected"/>
    <n v="13"/>
    <s v="Not Required"/>
    <x v="0"/>
    <n v="0"/>
    <x v="3"/>
    <x v="1"/>
    <x v="0"/>
    <x v="0"/>
    <x v="1"/>
    <s v="Q1"/>
  </r>
  <r>
    <n v="100980"/>
    <s v="2025-02-20"/>
    <x v="13"/>
    <s v="Michael White"/>
    <s v="Outbound Campaign"/>
    <s v="Not Interested"/>
    <n v="10"/>
    <s v="Scheduled"/>
    <x v="0"/>
    <n v="0"/>
    <x v="4"/>
    <x v="2"/>
    <x v="1"/>
    <x v="0"/>
    <x v="1"/>
    <s v="Q1"/>
  </r>
  <r>
    <n v="100981"/>
    <s v="2025-02-20"/>
    <x v="6"/>
    <s v="Robert Anderson"/>
    <s v="Website"/>
    <s v="Interested"/>
    <n v="28"/>
    <s v="Scheduled"/>
    <x v="0"/>
    <n v="0"/>
    <x v="0"/>
    <x v="3"/>
    <x v="1"/>
    <x v="0"/>
    <x v="1"/>
    <s v="Q1"/>
  </r>
  <r>
    <n v="100982"/>
    <s v="2025-02-20"/>
    <x v="2"/>
    <s v="Ashley Jackson"/>
    <s v="Google Ads"/>
    <s v="Connected"/>
    <n v="3"/>
    <s v="Completed"/>
    <x v="0"/>
    <n v="0"/>
    <x v="3"/>
    <x v="5"/>
    <x v="2"/>
    <x v="0"/>
    <x v="1"/>
    <s v="Q1"/>
  </r>
  <r>
    <n v="100983"/>
    <s v="2025-02-20"/>
    <x v="11"/>
    <s v="Michael Jones"/>
    <s v="Website"/>
    <s v="Callback Requested"/>
    <n v="18"/>
    <s v="Completed"/>
    <x v="0"/>
    <n v="0"/>
    <x v="0"/>
    <x v="4"/>
    <x v="2"/>
    <x v="0"/>
    <x v="1"/>
    <s v="Q1"/>
  </r>
  <r>
    <n v="100984"/>
    <s v="2025-02-20"/>
    <x v="16"/>
    <s v="Michael Jackson"/>
    <s v="Facebook Ads"/>
    <s v="Busy"/>
    <n v="25"/>
    <s v="Completed"/>
    <x v="0"/>
    <n v="0"/>
    <x v="3"/>
    <x v="6"/>
    <x v="0"/>
    <x v="0"/>
    <x v="1"/>
    <s v="Q1"/>
  </r>
  <r>
    <n v="100985"/>
    <s v="2025-02-20"/>
    <x v="9"/>
    <s v="James Davis"/>
    <s v="Referral"/>
    <s v="No Answer"/>
    <n v="16"/>
    <s v="Pending"/>
    <x v="0"/>
    <n v="0"/>
    <x v="1"/>
    <x v="7"/>
    <x v="2"/>
    <x v="0"/>
    <x v="1"/>
    <s v="Q1"/>
  </r>
  <r>
    <n v="100986"/>
    <s v="2025-02-20"/>
    <x v="7"/>
    <s v="John Brown"/>
    <s v="LinkedIn Ads"/>
    <s v="Interested"/>
    <n v="30"/>
    <s v="Not Required"/>
    <x v="0"/>
    <n v="0"/>
    <x v="3"/>
    <x v="0"/>
    <x v="2"/>
    <x v="0"/>
    <x v="1"/>
    <s v="Q1"/>
  </r>
  <r>
    <n v="100987"/>
    <s v="2025-02-20"/>
    <x v="16"/>
    <s v="Robert Thomas"/>
    <s v="Referral"/>
    <s v="Callback Requested"/>
    <n v="6"/>
    <s v="Scheduled"/>
    <x v="0"/>
    <n v="0"/>
    <x v="3"/>
    <x v="6"/>
    <x v="1"/>
    <x v="0"/>
    <x v="1"/>
    <s v="Q1"/>
  </r>
  <r>
    <n v="100988"/>
    <s v="2025-02-20"/>
    <x v="15"/>
    <s v="David Garcia"/>
    <s v="LinkedIn Ads"/>
    <s v="Busy"/>
    <n v="26"/>
    <s v="Scheduled"/>
    <x v="0"/>
    <n v="0"/>
    <x v="2"/>
    <x v="6"/>
    <x v="2"/>
    <x v="0"/>
    <x v="1"/>
    <s v="Q1"/>
  </r>
  <r>
    <n v="100989"/>
    <s v="2025-02-20"/>
    <x v="11"/>
    <s v="David Taylor"/>
    <s v="Google Ads"/>
    <s v="Connected"/>
    <n v="3"/>
    <s v="Scheduled"/>
    <x v="1"/>
    <n v="44229.59"/>
    <x v="4"/>
    <x v="1"/>
    <x v="0"/>
    <x v="0"/>
    <x v="1"/>
    <s v="Q1"/>
  </r>
  <r>
    <n v="100990"/>
    <s v="2025-02-20"/>
    <x v="11"/>
    <s v="Amanda Garcia"/>
    <s v="Outbound Campaign"/>
    <s v="No Answer"/>
    <n v="6"/>
    <s v="Completed"/>
    <x v="0"/>
    <n v="0"/>
    <x v="0"/>
    <x v="7"/>
    <x v="2"/>
    <x v="0"/>
    <x v="1"/>
    <s v="Q1"/>
  </r>
  <r>
    <n v="100991"/>
    <s v="2025-02-20"/>
    <x v="13"/>
    <s v="Joseph Jackson"/>
    <s v="Outbound Campaign"/>
    <s v="No Answer"/>
    <n v="7"/>
    <s v="Completed"/>
    <x v="0"/>
    <n v="0"/>
    <x v="2"/>
    <x v="0"/>
    <x v="2"/>
    <x v="0"/>
    <x v="1"/>
    <s v="Q1"/>
  </r>
  <r>
    <n v="100992"/>
    <s v="2025-02-20"/>
    <x v="6"/>
    <s v="Joseph Wilson"/>
    <s v="Google Ads"/>
    <s v="Callback Requested"/>
    <n v="26"/>
    <s v="Scheduled"/>
    <x v="0"/>
    <n v="0"/>
    <x v="0"/>
    <x v="4"/>
    <x v="1"/>
    <x v="0"/>
    <x v="1"/>
    <s v="Q1"/>
  </r>
  <r>
    <n v="100993"/>
    <s v="2025-02-20"/>
    <x v="12"/>
    <s v="Olivia Anderson"/>
    <s v="Website"/>
    <s v="No Answer"/>
    <n v="11"/>
    <s v="Scheduled"/>
    <x v="0"/>
    <n v="0"/>
    <x v="4"/>
    <x v="0"/>
    <x v="1"/>
    <x v="0"/>
    <x v="1"/>
    <s v="Q1"/>
  </r>
  <r>
    <n v="100994"/>
    <s v="2025-02-20"/>
    <x v="8"/>
    <s v="Ashley Jackson"/>
    <s v="Inbound Call"/>
    <s v="No Answer"/>
    <n v="7"/>
    <s v="Not Required"/>
    <x v="0"/>
    <n v="0"/>
    <x v="0"/>
    <x v="6"/>
    <x v="2"/>
    <x v="0"/>
    <x v="1"/>
    <s v="Q1"/>
  </r>
  <r>
    <n v="100995"/>
    <s v="2025-02-21"/>
    <x v="18"/>
    <s v="Daniel Harris"/>
    <s v="Website"/>
    <s v="Not Interested"/>
    <n v="5"/>
    <s v="Not Required"/>
    <x v="0"/>
    <n v="0"/>
    <x v="2"/>
    <x v="3"/>
    <x v="1"/>
    <x v="0"/>
    <x v="1"/>
    <s v="Q1"/>
  </r>
  <r>
    <n v="100996"/>
    <s v="2025-02-21"/>
    <x v="16"/>
    <s v="Daniel Wilson"/>
    <s v="Google Ads"/>
    <s v="Connected"/>
    <n v="11"/>
    <s v="Not Required"/>
    <x v="0"/>
    <n v="0"/>
    <x v="2"/>
    <x v="4"/>
    <x v="1"/>
    <x v="0"/>
    <x v="1"/>
    <s v="Q1"/>
  </r>
  <r>
    <n v="100997"/>
    <s v="2025-02-21"/>
    <x v="18"/>
    <s v="Ashley Garcia"/>
    <s v="Referral"/>
    <s v="Interested"/>
    <n v="5"/>
    <s v="Not Required"/>
    <x v="0"/>
    <n v="0"/>
    <x v="2"/>
    <x v="0"/>
    <x v="1"/>
    <x v="0"/>
    <x v="1"/>
    <s v="Q1"/>
  </r>
  <r>
    <n v="100998"/>
    <s v="2025-02-21"/>
    <x v="13"/>
    <s v="Sophia Williams"/>
    <s v="LinkedIn Ads"/>
    <s v="Busy"/>
    <n v="26"/>
    <s v="Completed"/>
    <x v="0"/>
    <n v="0"/>
    <x v="1"/>
    <x v="7"/>
    <x v="2"/>
    <x v="0"/>
    <x v="1"/>
    <s v="Q1"/>
  </r>
  <r>
    <n v="100999"/>
    <s v="2025-02-21"/>
    <x v="10"/>
    <s v="Matthew Jones"/>
    <s v="Inbound Call"/>
    <s v="Busy"/>
    <n v="26"/>
    <s v="Completed"/>
    <x v="0"/>
    <n v="0"/>
    <x v="2"/>
    <x v="4"/>
    <x v="2"/>
    <x v="0"/>
    <x v="1"/>
    <s v="Q1"/>
  </r>
  <r>
    <n v="101000"/>
    <s v="2025-02-21"/>
    <x v="19"/>
    <s v="Olivia White"/>
    <s v="LinkedIn Ads"/>
    <s v="Callback Requested"/>
    <n v="29"/>
    <s v="Completed"/>
    <x v="0"/>
    <n v="0"/>
    <x v="3"/>
    <x v="0"/>
    <x v="1"/>
    <x v="0"/>
    <x v="1"/>
    <s v="Q1"/>
  </r>
  <r>
    <n v="101001"/>
    <s v="2025-02-21"/>
    <x v="8"/>
    <s v="Amanda Davis"/>
    <s v="Inbound Call"/>
    <s v="Callback Requested"/>
    <n v="18"/>
    <s v="Completed"/>
    <x v="0"/>
    <n v="0"/>
    <x v="1"/>
    <x v="7"/>
    <x v="0"/>
    <x v="0"/>
    <x v="1"/>
    <s v="Q1"/>
  </r>
  <r>
    <n v="101002"/>
    <s v="2025-02-21"/>
    <x v="17"/>
    <s v="Jennifer White"/>
    <s v="Facebook Ads"/>
    <s v="Not Interested"/>
    <n v="25"/>
    <s v="Pending"/>
    <x v="0"/>
    <n v="0"/>
    <x v="3"/>
    <x v="1"/>
    <x v="0"/>
    <x v="0"/>
    <x v="1"/>
    <s v="Q1"/>
  </r>
  <r>
    <n v="101003"/>
    <s v="2025-02-21"/>
    <x v="7"/>
    <s v="John Lewis"/>
    <s v="LinkedIn Ads"/>
    <s v="Interested"/>
    <n v="8"/>
    <s v="Scheduled"/>
    <x v="0"/>
    <n v="0"/>
    <x v="3"/>
    <x v="0"/>
    <x v="0"/>
    <x v="0"/>
    <x v="1"/>
    <s v="Q1"/>
  </r>
  <r>
    <n v="101004"/>
    <s v="2025-02-21"/>
    <x v="11"/>
    <s v="Jennifer Wilson"/>
    <s v="Facebook Ads"/>
    <s v="Callback Requested"/>
    <n v="15"/>
    <s v="Scheduled"/>
    <x v="0"/>
    <n v="0"/>
    <x v="3"/>
    <x v="4"/>
    <x v="2"/>
    <x v="0"/>
    <x v="1"/>
    <s v="Q1"/>
  </r>
  <r>
    <n v="101005"/>
    <s v="2025-02-21"/>
    <x v="19"/>
    <s v="John Clark"/>
    <s v="Facebook Ads"/>
    <s v="Interested"/>
    <n v="13"/>
    <s v="Pending"/>
    <x v="1"/>
    <n v="52440.63"/>
    <x v="2"/>
    <x v="3"/>
    <x v="1"/>
    <x v="0"/>
    <x v="1"/>
    <s v="Q1"/>
  </r>
  <r>
    <n v="101006"/>
    <s v="2025-02-21"/>
    <x v="19"/>
    <s v="John Harris"/>
    <s v="Inbound Call"/>
    <s v="Interested"/>
    <n v="17"/>
    <s v="Not Required"/>
    <x v="0"/>
    <n v="0"/>
    <x v="3"/>
    <x v="0"/>
    <x v="2"/>
    <x v="0"/>
    <x v="1"/>
    <s v="Q1"/>
  </r>
  <r>
    <n v="101007"/>
    <s v="2025-02-21"/>
    <x v="18"/>
    <s v="Olivia Thomas"/>
    <s v="Outbound Campaign"/>
    <s v="No Answer"/>
    <n v="18"/>
    <s v="Pending"/>
    <x v="0"/>
    <n v="0"/>
    <x v="1"/>
    <x v="4"/>
    <x v="2"/>
    <x v="0"/>
    <x v="1"/>
    <s v="Q1"/>
  </r>
  <r>
    <n v="101008"/>
    <s v="2025-02-21"/>
    <x v="12"/>
    <s v="Robert Davis"/>
    <s v="Email Campaign"/>
    <s v="Connected"/>
    <n v="20"/>
    <s v="Not Required"/>
    <x v="0"/>
    <n v="0"/>
    <x v="2"/>
    <x v="2"/>
    <x v="2"/>
    <x v="0"/>
    <x v="1"/>
    <s v="Q1"/>
  </r>
  <r>
    <n v="101009"/>
    <s v="2025-02-21"/>
    <x v="6"/>
    <s v="James Moore"/>
    <s v="Inbound Call"/>
    <s v="Interested"/>
    <n v="22"/>
    <s v="Not Required"/>
    <x v="0"/>
    <n v="0"/>
    <x v="3"/>
    <x v="7"/>
    <x v="0"/>
    <x v="0"/>
    <x v="1"/>
    <s v="Q1"/>
  </r>
  <r>
    <n v="101010"/>
    <s v="2025-02-21"/>
    <x v="18"/>
    <s v="Emily Clark"/>
    <s v="Email Campaign"/>
    <s v="No Answer"/>
    <n v="9"/>
    <s v="Completed"/>
    <x v="0"/>
    <n v="0"/>
    <x v="3"/>
    <x v="4"/>
    <x v="1"/>
    <x v="0"/>
    <x v="1"/>
    <s v="Q1"/>
  </r>
  <r>
    <n v="101011"/>
    <s v="2025-02-21"/>
    <x v="0"/>
    <s v="James Williams"/>
    <s v="Facebook Ads"/>
    <s v="Busy"/>
    <n v="27"/>
    <s v="Scheduled"/>
    <x v="0"/>
    <n v="0"/>
    <x v="3"/>
    <x v="7"/>
    <x v="2"/>
    <x v="0"/>
    <x v="1"/>
    <s v="Q1"/>
  </r>
  <r>
    <n v="101012"/>
    <s v="2025-02-21"/>
    <x v="17"/>
    <s v="William Anderson"/>
    <s v="LinkedIn Ads"/>
    <s v="Callback Requested"/>
    <n v="26"/>
    <s v="Not Required"/>
    <x v="0"/>
    <n v="0"/>
    <x v="2"/>
    <x v="6"/>
    <x v="1"/>
    <x v="0"/>
    <x v="1"/>
    <s v="Q1"/>
  </r>
  <r>
    <n v="101013"/>
    <s v="2025-02-21"/>
    <x v="16"/>
    <s v="James Garcia"/>
    <s v="Inbound Call"/>
    <s v="Not Interested"/>
    <n v="2"/>
    <s v="Not Required"/>
    <x v="0"/>
    <n v="0"/>
    <x v="3"/>
    <x v="2"/>
    <x v="0"/>
    <x v="0"/>
    <x v="1"/>
    <s v="Q1"/>
  </r>
  <r>
    <n v="101014"/>
    <s v="2025-02-22"/>
    <x v="1"/>
    <s v="Ashley Anderson"/>
    <s v="Facebook Ads"/>
    <s v="Callback Requested"/>
    <n v="14"/>
    <s v="Pending"/>
    <x v="0"/>
    <n v="0"/>
    <x v="2"/>
    <x v="7"/>
    <x v="1"/>
    <x v="0"/>
    <x v="1"/>
    <s v="Q1"/>
  </r>
  <r>
    <n v="101015"/>
    <s v="2025-02-22"/>
    <x v="10"/>
    <s v="Sarah Moore"/>
    <s v="Referral"/>
    <s v="Interested"/>
    <n v="29"/>
    <s v="Completed"/>
    <x v="0"/>
    <n v="0"/>
    <x v="4"/>
    <x v="4"/>
    <x v="2"/>
    <x v="0"/>
    <x v="1"/>
    <s v="Q1"/>
  </r>
  <r>
    <n v="101016"/>
    <s v="2025-02-22"/>
    <x v="17"/>
    <s v="Olivia Taylor"/>
    <s v="Email Campaign"/>
    <s v="Callback Requested"/>
    <n v="23"/>
    <s v="Completed"/>
    <x v="0"/>
    <n v="0"/>
    <x v="2"/>
    <x v="2"/>
    <x v="0"/>
    <x v="0"/>
    <x v="1"/>
    <s v="Q1"/>
  </r>
  <r>
    <n v="101017"/>
    <s v="2025-02-22"/>
    <x v="9"/>
    <s v="Emily Garcia"/>
    <s v="Email Campaign"/>
    <s v="Connected"/>
    <n v="15"/>
    <s v="Completed"/>
    <x v="0"/>
    <n v="0"/>
    <x v="4"/>
    <x v="5"/>
    <x v="2"/>
    <x v="0"/>
    <x v="1"/>
    <s v="Q1"/>
  </r>
  <r>
    <n v="101018"/>
    <s v="2025-02-22"/>
    <x v="19"/>
    <s v="Olivia Williams"/>
    <s v="Facebook Ads"/>
    <s v="Not Interested"/>
    <n v="18"/>
    <s v="Completed"/>
    <x v="0"/>
    <n v="0"/>
    <x v="1"/>
    <x v="0"/>
    <x v="2"/>
    <x v="0"/>
    <x v="1"/>
    <s v="Q1"/>
  </r>
  <r>
    <n v="101019"/>
    <s v="2025-02-22"/>
    <x v="19"/>
    <s v="Sarah Miller"/>
    <s v="Inbound Call"/>
    <s v="Busy"/>
    <n v="18"/>
    <s v="Not Required"/>
    <x v="0"/>
    <n v="0"/>
    <x v="2"/>
    <x v="5"/>
    <x v="1"/>
    <x v="0"/>
    <x v="1"/>
    <s v="Q1"/>
  </r>
  <r>
    <n v="101020"/>
    <s v="2025-02-22"/>
    <x v="5"/>
    <s v="Matthew Wilson"/>
    <s v="Referral"/>
    <s v="Connected"/>
    <n v="4"/>
    <s v="Pending"/>
    <x v="0"/>
    <n v="0"/>
    <x v="0"/>
    <x v="0"/>
    <x v="0"/>
    <x v="0"/>
    <x v="1"/>
    <s v="Q1"/>
  </r>
  <r>
    <n v="101021"/>
    <s v="2025-02-22"/>
    <x v="14"/>
    <s v="Emma White"/>
    <s v="Referral"/>
    <s v="Connected"/>
    <n v="10"/>
    <s v="Scheduled"/>
    <x v="1"/>
    <n v="17184.72"/>
    <x v="0"/>
    <x v="2"/>
    <x v="2"/>
    <x v="0"/>
    <x v="1"/>
    <s v="Q1"/>
  </r>
  <r>
    <n v="101022"/>
    <s v="2025-02-22"/>
    <x v="18"/>
    <s v="Amanda Williams"/>
    <s v="LinkedIn Ads"/>
    <s v="Interested"/>
    <n v="9"/>
    <s v="Scheduled"/>
    <x v="0"/>
    <n v="0"/>
    <x v="1"/>
    <x v="0"/>
    <x v="2"/>
    <x v="0"/>
    <x v="1"/>
    <s v="Q1"/>
  </r>
  <r>
    <n v="101023"/>
    <s v="2025-02-22"/>
    <x v="8"/>
    <s v="David Williams"/>
    <s v="Referral"/>
    <s v="No Answer"/>
    <n v="8"/>
    <s v="Scheduled"/>
    <x v="0"/>
    <n v="0"/>
    <x v="1"/>
    <x v="7"/>
    <x v="2"/>
    <x v="0"/>
    <x v="1"/>
    <s v="Q1"/>
  </r>
  <r>
    <n v="101024"/>
    <s v="2025-02-22"/>
    <x v="8"/>
    <s v="William White"/>
    <s v="Google Ads"/>
    <s v="Callback Requested"/>
    <n v="25"/>
    <s v="Not Required"/>
    <x v="0"/>
    <n v="0"/>
    <x v="3"/>
    <x v="2"/>
    <x v="1"/>
    <x v="0"/>
    <x v="1"/>
    <s v="Q1"/>
  </r>
  <r>
    <n v="101025"/>
    <s v="2025-02-22"/>
    <x v="12"/>
    <s v="Sophia White"/>
    <s v="Inbound Call"/>
    <s v="Busy"/>
    <n v="22"/>
    <s v="Not Required"/>
    <x v="0"/>
    <n v="0"/>
    <x v="2"/>
    <x v="3"/>
    <x v="0"/>
    <x v="0"/>
    <x v="1"/>
    <s v="Q1"/>
  </r>
  <r>
    <n v="101026"/>
    <s v="2025-02-22"/>
    <x v="4"/>
    <s v="Robert Martin"/>
    <s v="Google Ads"/>
    <s v="Interested"/>
    <n v="29"/>
    <s v="Pending"/>
    <x v="0"/>
    <n v="0"/>
    <x v="1"/>
    <x v="2"/>
    <x v="2"/>
    <x v="0"/>
    <x v="1"/>
    <s v="Q1"/>
  </r>
  <r>
    <n v="101027"/>
    <s v="2025-02-22"/>
    <x v="1"/>
    <s v="Emma Moore"/>
    <s v="LinkedIn Ads"/>
    <s v="Busy"/>
    <n v="6"/>
    <s v="Completed"/>
    <x v="0"/>
    <n v="0"/>
    <x v="4"/>
    <x v="5"/>
    <x v="0"/>
    <x v="0"/>
    <x v="1"/>
    <s v="Q1"/>
  </r>
  <r>
    <n v="101028"/>
    <s v="2025-02-22"/>
    <x v="17"/>
    <s v="Isabella Martin"/>
    <s v="Google Ads"/>
    <s v="Not Interested"/>
    <n v="18"/>
    <s v="Not Required"/>
    <x v="0"/>
    <n v="0"/>
    <x v="3"/>
    <x v="5"/>
    <x v="1"/>
    <x v="0"/>
    <x v="1"/>
    <s v="Q1"/>
  </r>
  <r>
    <n v="101029"/>
    <s v="2025-02-22"/>
    <x v="8"/>
    <s v="Joseph Davis"/>
    <s v="LinkedIn Ads"/>
    <s v="Interested"/>
    <n v="27"/>
    <s v="Pending"/>
    <x v="0"/>
    <n v="0"/>
    <x v="3"/>
    <x v="3"/>
    <x v="1"/>
    <x v="0"/>
    <x v="1"/>
    <s v="Q1"/>
  </r>
  <r>
    <n v="101030"/>
    <s v="2025-02-22"/>
    <x v="7"/>
    <s v="David Davis"/>
    <s v="Facebook Ads"/>
    <s v="No Answer"/>
    <n v="29"/>
    <s v="Completed"/>
    <x v="0"/>
    <n v="0"/>
    <x v="3"/>
    <x v="4"/>
    <x v="2"/>
    <x v="0"/>
    <x v="1"/>
    <s v="Q1"/>
  </r>
  <r>
    <n v="101031"/>
    <s v="2025-02-22"/>
    <x v="1"/>
    <s v="Emily Smith"/>
    <s v="Google Ads"/>
    <s v="Not Interested"/>
    <n v="19"/>
    <s v="Pending"/>
    <x v="0"/>
    <n v="0"/>
    <x v="0"/>
    <x v="5"/>
    <x v="0"/>
    <x v="0"/>
    <x v="1"/>
    <s v="Q1"/>
  </r>
  <r>
    <n v="101032"/>
    <s v="2025-02-22"/>
    <x v="9"/>
    <s v="Ashley Wilson"/>
    <s v="Inbound Call"/>
    <s v="Not Interested"/>
    <n v="9"/>
    <s v="Pending"/>
    <x v="0"/>
    <n v="0"/>
    <x v="4"/>
    <x v="3"/>
    <x v="1"/>
    <x v="0"/>
    <x v="1"/>
    <s v="Q1"/>
  </r>
  <r>
    <n v="101033"/>
    <s v="2025-02-22"/>
    <x v="12"/>
    <s v="Isabella Wilson"/>
    <s v="Email Campaign"/>
    <s v="Interested"/>
    <n v="29"/>
    <s v="Scheduled"/>
    <x v="0"/>
    <n v="0"/>
    <x v="1"/>
    <x v="3"/>
    <x v="1"/>
    <x v="0"/>
    <x v="1"/>
    <s v="Q1"/>
  </r>
  <r>
    <n v="101034"/>
    <s v="2025-02-22"/>
    <x v="15"/>
    <s v="David Moore"/>
    <s v="Outbound Campaign"/>
    <s v="Interested"/>
    <n v="25"/>
    <s v="Pending"/>
    <x v="0"/>
    <n v="0"/>
    <x v="0"/>
    <x v="6"/>
    <x v="2"/>
    <x v="0"/>
    <x v="1"/>
    <s v="Q1"/>
  </r>
  <r>
    <n v="101035"/>
    <s v="2025-02-22"/>
    <x v="3"/>
    <s v="William Thompson"/>
    <s v="Referral"/>
    <s v="Not Interested"/>
    <n v="7"/>
    <s v="Completed"/>
    <x v="0"/>
    <n v="0"/>
    <x v="2"/>
    <x v="1"/>
    <x v="2"/>
    <x v="0"/>
    <x v="1"/>
    <s v="Q1"/>
  </r>
  <r>
    <n v="101036"/>
    <s v="2025-02-23"/>
    <x v="16"/>
    <s v="Ashley Moore"/>
    <s v="Inbound Call"/>
    <s v="Interested"/>
    <n v="28"/>
    <s v="Pending"/>
    <x v="0"/>
    <n v="0"/>
    <x v="3"/>
    <x v="4"/>
    <x v="2"/>
    <x v="0"/>
    <x v="1"/>
    <s v="Q1"/>
  </r>
  <r>
    <n v="101037"/>
    <s v="2025-02-23"/>
    <x v="0"/>
    <s v="Joseph Johnson"/>
    <s v="Referral"/>
    <s v="No Answer"/>
    <n v="9"/>
    <s v="Scheduled"/>
    <x v="0"/>
    <n v="0"/>
    <x v="2"/>
    <x v="5"/>
    <x v="1"/>
    <x v="0"/>
    <x v="1"/>
    <s v="Q1"/>
  </r>
  <r>
    <n v="101038"/>
    <s v="2025-02-23"/>
    <x v="13"/>
    <s v="Daniel Williams"/>
    <s v="Google Ads"/>
    <s v="Busy"/>
    <n v="29"/>
    <s v="Pending"/>
    <x v="0"/>
    <n v="0"/>
    <x v="0"/>
    <x v="6"/>
    <x v="2"/>
    <x v="0"/>
    <x v="1"/>
    <s v="Q1"/>
  </r>
  <r>
    <n v="101039"/>
    <s v="2025-02-23"/>
    <x v="2"/>
    <s v="Matthew Garcia"/>
    <s v="LinkedIn Ads"/>
    <s v="Interested"/>
    <n v="13"/>
    <s v="Pending"/>
    <x v="0"/>
    <n v="0"/>
    <x v="2"/>
    <x v="3"/>
    <x v="2"/>
    <x v="0"/>
    <x v="1"/>
    <s v="Q1"/>
  </r>
  <r>
    <n v="101040"/>
    <s v="2025-02-23"/>
    <x v="2"/>
    <s v="John Moore"/>
    <s v="Facebook Ads"/>
    <s v="Connected"/>
    <n v="25"/>
    <s v="Completed"/>
    <x v="0"/>
    <n v="0"/>
    <x v="2"/>
    <x v="1"/>
    <x v="0"/>
    <x v="0"/>
    <x v="1"/>
    <s v="Q1"/>
  </r>
  <r>
    <n v="101041"/>
    <s v="2025-02-23"/>
    <x v="13"/>
    <s v="Matthew Taylor"/>
    <s v="Google Ads"/>
    <s v="Connected"/>
    <n v="16"/>
    <s v="Not Required"/>
    <x v="0"/>
    <n v="0"/>
    <x v="0"/>
    <x v="1"/>
    <x v="2"/>
    <x v="0"/>
    <x v="1"/>
    <s v="Q1"/>
  </r>
  <r>
    <n v="101042"/>
    <s v="2025-02-23"/>
    <x v="9"/>
    <s v="Robert Thomas"/>
    <s v="Website"/>
    <s v="Connected"/>
    <n v="10"/>
    <s v="Scheduled"/>
    <x v="0"/>
    <n v="0"/>
    <x v="0"/>
    <x v="5"/>
    <x v="2"/>
    <x v="0"/>
    <x v="1"/>
    <s v="Q1"/>
  </r>
  <r>
    <n v="101043"/>
    <s v="2025-02-23"/>
    <x v="1"/>
    <s v="Matthew Taylor"/>
    <s v="Outbound Campaign"/>
    <s v="Interested"/>
    <n v="23"/>
    <s v="Not Required"/>
    <x v="0"/>
    <n v="0"/>
    <x v="1"/>
    <x v="4"/>
    <x v="1"/>
    <x v="0"/>
    <x v="1"/>
    <s v="Q1"/>
  </r>
  <r>
    <n v="101044"/>
    <s v="2025-02-23"/>
    <x v="9"/>
    <s v="Sarah Johnson"/>
    <s v="LinkedIn Ads"/>
    <s v="Busy"/>
    <n v="18"/>
    <s v="Not Required"/>
    <x v="0"/>
    <n v="0"/>
    <x v="4"/>
    <x v="0"/>
    <x v="2"/>
    <x v="0"/>
    <x v="1"/>
    <s v="Q1"/>
  </r>
  <r>
    <n v="101045"/>
    <s v="2025-02-23"/>
    <x v="18"/>
    <s v="Isabella Jackson"/>
    <s v="Facebook Ads"/>
    <s v="Interested"/>
    <n v="20"/>
    <s v="Completed"/>
    <x v="0"/>
    <n v="0"/>
    <x v="3"/>
    <x v="2"/>
    <x v="0"/>
    <x v="0"/>
    <x v="1"/>
    <s v="Q1"/>
  </r>
  <r>
    <n v="101046"/>
    <s v="2025-02-23"/>
    <x v="1"/>
    <s v="Christopher Taylor"/>
    <s v="Website"/>
    <s v="Not Interested"/>
    <n v="28"/>
    <s v="Scheduled"/>
    <x v="0"/>
    <n v="0"/>
    <x v="1"/>
    <x v="5"/>
    <x v="2"/>
    <x v="0"/>
    <x v="1"/>
    <s v="Q1"/>
  </r>
  <r>
    <n v="101047"/>
    <s v="2025-02-23"/>
    <x v="5"/>
    <s v="Michael Davis"/>
    <s v="LinkedIn Ads"/>
    <s v="Interested"/>
    <n v="9"/>
    <s v="Completed"/>
    <x v="0"/>
    <n v="0"/>
    <x v="0"/>
    <x v="5"/>
    <x v="2"/>
    <x v="0"/>
    <x v="1"/>
    <s v="Q1"/>
  </r>
  <r>
    <n v="101048"/>
    <s v="2025-02-23"/>
    <x v="19"/>
    <s v="James Brown"/>
    <s v="Outbound Campaign"/>
    <s v="Not Interested"/>
    <n v="1"/>
    <s v="Completed"/>
    <x v="0"/>
    <n v="0"/>
    <x v="0"/>
    <x v="2"/>
    <x v="0"/>
    <x v="0"/>
    <x v="1"/>
    <s v="Q1"/>
  </r>
  <r>
    <n v="101049"/>
    <s v="2025-02-23"/>
    <x v="5"/>
    <s v="Jennifer Jones"/>
    <s v="Email Campaign"/>
    <s v="Busy"/>
    <n v="3"/>
    <s v="Scheduled"/>
    <x v="0"/>
    <n v="0"/>
    <x v="2"/>
    <x v="3"/>
    <x v="0"/>
    <x v="0"/>
    <x v="1"/>
    <s v="Q1"/>
  </r>
  <r>
    <n v="101050"/>
    <s v="2025-02-23"/>
    <x v="12"/>
    <s v="Emma Martin"/>
    <s v="Google Ads"/>
    <s v="Busy"/>
    <n v="25"/>
    <s v="Not Required"/>
    <x v="0"/>
    <n v="0"/>
    <x v="4"/>
    <x v="1"/>
    <x v="1"/>
    <x v="0"/>
    <x v="1"/>
    <s v="Q1"/>
  </r>
  <r>
    <n v="101051"/>
    <s v="2025-02-23"/>
    <x v="10"/>
    <s v="Isabella Jackson"/>
    <s v="Facebook Ads"/>
    <s v="Busy"/>
    <n v="19"/>
    <s v="Pending"/>
    <x v="0"/>
    <n v="0"/>
    <x v="4"/>
    <x v="3"/>
    <x v="2"/>
    <x v="0"/>
    <x v="1"/>
    <s v="Q1"/>
  </r>
  <r>
    <n v="101052"/>
    <s v="2025-02-23"/>
    <x v="4"/>
    <s v="Ashley Jones"/>
    <s v="Outbound Campaign"/>
    <s v="Interested"/>
    <n v="14"/>
    <s v="Not Required"/>
    <x v="0"/>
    <n v="0"/>
    <x v="2"/>
    <x v="3"/>
    <x v="2"/>
    <x v="0"/>
    <x v="1"/>
    <s v="Q1"/>
  </r>
  <r>
    <n v="101053"/>
    <s v="2025-02-24"/>
    <x v="7"/>
    <s v="Jessica Martin"/>
    <s v="Inbound Call"/>
    <s v="Busy"/>
    <n v="12"/>
    <s v="Completed"/>
    <x v="0"/>
    <n v="0"/>
    <x v="3"/>
    <x v="3"/>
    <x v="0"/>
    <x v="0"/>
    <x v="1"/>
    <s v="Q1"/>
  </r>
  <r>
    <n v="101054"/>
    <s v="2025-02-24"/>
    <x v="9"/>
    <s v="William Johnson"/>
    <s v="Inbound Call"/>
    <s v="Connected"/>
    <n v="23"/>
    <s v="Scheduled"/>
    <x v="0"/>
    <n v="0"/>
    <x v="0"/>
    <x v="1"/>
    <x v="2"/>
    <x v="0"/>
    <x v="1"/>
    <s v="Q1"/>
  </r>
  <r>
    <n v="101055"/>
    <s v="2025-02-24"/>
    <x v="9"/>
    <s v="David Thomas"/>
    <s v="Website"/>
    <s v="Interested"/>
    <n v="28"/>
    <s v="Completed"/>
    <x v="0"/>
    <n v="0"/>
    <x v="0"/>
    <x v="2"/>
    <x v="1"/>
    <x v="0"/>
    <x v="1"/>
    <s v="Q1"/>
  </r>
  <r>
    <n v="101056"/>
    <s v="2025-02-24"/>
    <x v="13"/>
    <s v="Robert Wilson"/>
    <s v="Google Ads"/>
    <s v="Callback Requested"/>
    <n v="28"/>
    <s v="Completed"/>
    <x v="0"/>
    <n v="0"/>
    <x v="4"/>
    <x v="7"/>
    <x v="1"/>
    <x v="0"/>
    <x v="1"/>
    <s v="Q1"/>
  </r>
  <r>
    <n v="101057"/>
    <s v="2025-02-24"/>
    <x v="3"/>
    <s v="Emily Clark"/>
    <s v="Google Ads"/>
    <s v="Connected"/>
    <n v="20"/>
    <s v="Scheduled"/>
    <x v="0"/>
    <n v="0"/>
    <x v="0"/>
    <x v="6"/>
    <x v="2"/>
    <x v="0"/>
    <x v="1"/>
    <s v="Q1"/>
  </r>
  <r>
    <n v="101058"/>
    <s v="2025-02-24"/>
    <x v="16"/>
    <s v="Daniel Taylor"/>
    <s v="Website"/>
    <s v="Busy"/>
    <n v="5"/>
    <s v="Scheduled"/>
    <x v="0"/>
    <n v="0"/>
    <x v="2"/>
    <x v="2"/>
    <x v="0"/>
    <x v="0"/>
    <x v="1"/>
    <s v="Q1"/>
  </r>
  <r>
    <n v="101059"/>
    <s v="2025-02-24"/>
    <x v="9"/>
    <s v="William Williams"/>
    <s v="LinkedIn Ads"/>
    <s v="Busy"/>
    <n v="17"/>
    <s v="Not Required"/>
    <x v="0"/>
    <n v="0"/>
    <x v="0"/>
    <x v="7"/>
    <x v="0"/>
    <x v="0"/>
    <x v="1"/>
    <s v="Q1"/>
  </r>
  <r>
    <n v="101060"/>
    <s v="2025-02-24"/>
    <x v="2"/>
    <s v="John Thompson"/>
    <s v="Inbound Call"/>
    <s v="Connected"/>
    <n v="25"/>
    <s v="Not Required"/>
    <x v="0"/>
    <n v="0"/>
    <x v="2"/>
    <x v="6"/>
    <x v="1"/>
    <x v="0"/>
    <x v="1"/>
    <s v="Q1"/>
  </r>
  <r>
    <n v="101061"/>
    <s v="2025-02-24"/>
    <x v="1"/>
    <s v="David Taylor"/>
    <s v="Facebook Ads"/>
    <s v="No Answer"/>
    <n v="17"/>
    <s v="Scheduled"/>
    <x v="0"/>
    <n v="0"/>
    <x v="1"/>
    <x v="6"/>
    <x v="1"/>
    <x v="0"/>
    <x v="1"/>
    <s v="Q1"/>
  </r>
  <r>
    <n v="101062"/>
    <s v="2025-02-24"/>
    <x v="17"/>
    <s v="Michael Miller"/>
    <s v="Referral"/>
    <s v="No Answer"/>
    <n v="19"/>
    <s v="Completed"/>
    <x v="0"/>
    <n v="0"/>
    <x v="3"/>
    <x v="3"/>
    <x v="0"/>
    <x v="0"/>
    <x v="1"/>
    <s v="Q1"/>
  </r>
  <r>
    <n v="101063"/>
    <s v="2025-02-24"/>
    <x v="1"/>
    <s v="John Thompson"/>
    <s v="Email Campaign"/>
    <s v="Not Interested"/>
    <n v="4"/>
    <s v="Pending"/>
    <x v="0"/>
    <n v="0"/>
    <x v="0"/>
    <x v="2"/>
    <x v="0"/>
    <x v="0"/>
    <x v="1"/>
    <s v="Q1"/>
  </r>
  <r>
    <n v="101064"/>
    <s v="2025-02-24"/>
    <x v="14"/>
    <s v="Robert Anderson"/>
    <s v="Referral"/>
    <s v="Callback Requested"/>
    <n v="21"/>
    <s v="Scheduled"/>
    <x v="0"/>
    <n v="0"/>
    <x v="2"/>
    <x v="1"/>
    <x v="2"/>
    <x v="0"/>
    <x v="1"/>
    <s v="Q1"/>
  </r>
  <r>
    <n v="101065"/>
    <s v="2025-02-24"/>
    <x v="13"/>
    <s v="Daniel Davis"/>
    <s v="Facebook Ads"/>
    <s v="No Answer"/>
    <n v="18"/>
    <s v="Not Required"/>
    <x v="0"/>
    <n v="0"/>
    <x v="3"/>
    <x v="5"/>
    <x v="1"/>
    <x v="0"/>
    <x v="1"/>
    <s v="Q1"/>
  </r>
  <r>
    <n v="101066"/>
    <s v="2025-02-24"/>
    <x v="3"/>
    <s v="Robert Lewis"/>
    <s v="Facebook Ads"/>
    <s v="Not Interested"/>
    <n v="14"/>
    <s v="Scheduled"/>
    <x v="0"/>
    <n v="0"/>
    <x v="3"/>
    <x v="5"/>
    <x v="0"/>
    <x v="0"/>
    <x v="1"/>
    <s v="Q1"/>
  </r>
  <r>
    <n v="101067"/>
    <s v="2025-02-24"/>
    <x v="1"/>
    <s v="Isabella Davis"/>
    <s v="Inbound Call"/>
    <s v="Callback Requested"/>
    <n v="5"/>
    <s v="Scheduled"/>
    <x v="0"/>
    <n v="0"/>
    <x v="4"/>
    <x v="2"/>
    <x v="2"/>
    <x v="0"/>
    <x v="1"/>
    <s v="Q1"/>
  </r>
  <r>
    <n v="101068"/>
    <s v="2025-02-24"/>
    <x v="7"/>
    <s v="Christopher Thomas"/>
    <s v="Google Ads"/>
    <s v="No Answer"/>
    <n v="15"/>
    <s v="Not Required"/>
    <x v="0"/>
    <n v="0"/>
    <x v="4"/>
    <x v="0"/>
    <x v="1"/>
    <x v="0"/>
    <x v="1"/>
    <s v="Q1"/>
  </r>
  <r>
    <n v="101069"/>
    <s v="2025-02-25"/>
    <x v="4"/>
    <s v="Isabella Williams"/>
    <s v="Facebook Ads"/>
    <s v="Not Interested"/>
    <n v="11"/>
    <s v="Pending"/>
    <x v="0"/>
    <n v="0"/>
    <x v="4"/>
    <x v="0"/>
    <x v="0"/>
    <x v="0"/>
    <x v="1"/>
    <s v="Q1"/>
  </r>
  <r>
    <n v="101070"/>
    <s v="2025-02-25"/>
    <x v="17"/>
    <s v="Christopher Johnson"/>
    <s v="Referral"/>
    <s v="Not Interested"/>
    <n v="10"/>
    <s v="Scheduled"/>
    <x v="0"/>
    <n v="0"/>
    <x v="2"/>
    <x v="6"/>
    <x v="1"/>
    <x v="0"/>
    <x v="1"/>
    <s v="Q1"/>
  </r>
  <r>
    <n v="101071"/>
    <s v="2025-02-25"/>
    <x v="6"/>
    <s v="Isabella Lewis"/>
    <s v="Referral"/>
    <s v="Not Interested"/>
    <n v="30"/>
    <s v="Pending"/>
    <x v="0"/>
    <n v="0"/>
    <x v="1"/>
    <x v="5"/>
    <x v="0"/>
    <x v="0"/>
    <x v="1"/>
    <s v="Q1"/>
  </r>
  <r>
    <n v="101072"/>
    <s v="2025-02-25"/>
    <x v="17"/>
    <s v="Robert Garcia"/>
    <s v="Facebook Ads"/>
    <s v="Not Interested"/>
    <n v="20"/>
    <s v="Scheduled"/>
    <x v="0"/>
    <n v="0"/>
    <x v="0"/>
    <x v="7"/>
    <x v="1"/>
    <x v="0"/>
    <x v="1"/>
    <s v="Q1"/>
  </r>
  <r>
    <n v="101073"/>
    <s v="2025-02-25"/>
    <x v="7"/>
    <s v="Isabella Thomas"/>
    <s v="Facebook Ads"/>
    <s v="Connected"/>
    <n v="14"/>
    <s v="Not Required"/>
    <x v="1"/>
    <n v="27634.23"/>
    <x v="1"/>
    <x v="0"/>
    <x v="1"/>
    <x v="0"/>
    <x v="1"/>
    <s v="Q1"/>
  </r>
  <r>
    <n v="101074"/>
    <s v="2025-02-25"/>
    <x v="7"/>
    <s v="Daniel Martin"/>
    <s v="Inbound Call"/>
    <s v="Interested"/>
    <n v="15"/>
    <s v="Completed"/>
    <x v="0"/>
    <n v="0"/>
    <x v="4"/>
    <x v="3"/>
    <x v="2"/>
    <x v="0"/>
    <x v="1"/>
    <s v="Q1"/>
  </r>
  <r>
    <n v="101075"/>
    <s v="2025-02-25"/>
    <x v="17"/>
    <s v="Joseph Brown"/>
    <s v="Inbound Call"/>
    <s v="No Answer"/>
    <n v="27"/>
    <s v="Scheduled"/>
    <x v="0"/>
    <n v="0"/>
    <x v="4"/>
    <x v="7"/>
    <x v="2"/>
    <x v="0"/>
    <x v="1"/>
    <s v="Q1"/>
  </r>
  <r>
    <n v="101076"/>
    <s v="2025-02-25"/>
    <x v="4"/>
    <s v="John Davis"/>
    <s v="LinkedIn Ads"/>
    <s v="Not Interested"/>
    <n v="25"/>
    <s v="Pending"/>
    <x v="0"/>
    <n v="0"/>
    <x v="0"/>
    <x v="0"/>
    <x v="1"/>
    <x v="0"/>
    <x v="1"/>
    <s v="Q1"/>
  </r>
  <r>
    <n v="101077"/>
    <s v="2025-02-25"/>
    <x v="15"/>
    <s v="James White"/>
    <s v="Email Campaign"/>
    <s v="Connected"/>
    <n v="23"/>
    <s v="Not Required"/>
    <x v="0"/>
    <n v="0"/>
    <x v="3"/>
    <x v="2"/>
    <x v="2"/>
    <x v="0"/>
    <x v="1"/>
    <s v="Q1"/>
  </r>
  <r>
    <n v="101078"/>
    <s v="2025-02-25"/>
    <x v="18"/>
    <s v="Isabella Miller"/>
    <s v="LinkedIn Ads"/>
    <s v="No Answer"/>
    <n v="19"/>
    <s v="Completed"/>
    <x v="0"/>
    <n v="0"/>
    <x v="1"/>
    <x v="0"/>
    <x v="1"/>
    <x v="0"/>
    <x v="1"/>
    <s v="Q1"/>
  </r>
  <r>
    <n v="101079"/>
    <s v="2025-02-25"/>
    <x v="11"/>
    <s v="Emma Clark"/>
    <s v="Facebook Ads"/>
    <s v="Busy"/>
    <n v="9"/>
    <s v="Not Required"/>
    <x v="0"/>
    <n v="0"/>
    <x v="1"/>
    <x v="1"/>
    <x v="2"/>
    <x v="0"/>
    <x v="1"/>
    <s v="Q1"/>
  </r>
  <r>
    <n v="101080"/>
    <s v="2025-02-25"/>
    <x v="13"/>
    <s v="Isabella Thomas"/>
    <s v="Inbound Call"/>
    <s v="Interested"/>
    <n v="23"/>
    <s v="Scheduled"/>
    <x v="1"/>
    <n v="39745.480000000003"/>
    <x v="0"/>
    <x v="3"/>
    <x v="2"/>
    <x v="0"/>
    <x v="1"/>
    <s v="Q1"/>
  </r>
  <r>
    <n v="101081"/>
    <s v="2025-02-25"/>
    <x v="8"/>
    <s v="Jessica Williams"/>
    <s v="Referral"/>
    <s v="Interested"/>
    <n v="26"/>
    <s v="Scheduled"/>
    <x v="1"/>
    <n v="72912.45"/>
    <x v="3"/>
    <x v="7"/>
    <x v="2"/>
    <x v="0"/>
    <x v="1"/>
    <s v="Q1"/>
  </r>
  <r>
    <n v="101082"/>
    <s v="2025-02-25"/>
    <x v="3"/>
    <s v="Michael Jackson"/>
    <s v="Google Ads"/>
    <s v="Connected"/>
    <n v="12"/>
    <s v="Pending"/>
    <x v="0"/>
    <n v="0"/>
    <x v="1"/>
    <x v="7"/>
    <x v="2"/>
    <x v="0"/>
    <x v="1"/>
    <s v="Q1"/>
  </r>
  <r>
    <n v="101083"/>
    <s v="2025-02-25"/>
    <x v="1"/>
    <s v="Sarah Thompson"/>
    <s v="Inbound Call"/>
    <s v="Callback Requested"/>
    <n v="14"/>
    <s v="Scheduled"/>
    <x v="0"/>
    <n v="0"/>
    <x v="3"/>
    <x v="5"/>
    <x v="0"/>
    <x v="0"/>
    <x v="1"/>
    <s v="Q1"/>
  </r>
  <r>
    <n v="101084"/>
    <s v="2025-02-25"/>
    <x v="7"/>
    <s v="Sarah Smith"/>
    <s v="LinkedIn Ads"/>
    <s v="Not Interested"/>
    <n v="1"/>
    <s v="Pending"/>
    <x v="0"/>
    <n v="0"/>
    <x v="0"/>
    <x v="5"/>
    <x v="2"/>
    <x v="0"/>
    <x v="1"/>
    <s v="Q1"/>
  </r>
  <r>
    <n v="101085"/>
    <s v="2025-02-26"/>
    <x v="4"/>
    <s v="Ashley Brown"/>
    <s v="Facebook Ads"/>
    <s v="Interested"/>
    <n v="18"/>
    <s v="Completed"/>
    <x v="0"/>
    <n v="0"/>
    <x v="1"/>
    <x v="5"/>
    <x v="2"/>
    <x v="0"/>
    <x v="1"/>
    <s v="Q1"/>
  </r>
  <r>
    <n v="101086"/>
    <s v="2025-02-26"/>
    <x v="15"/>
    <s v="Olivia White"/>
    <s v="Facebook Ads"/>
    <s v="Busy"/>
    <n v="1"/>
    <s v="Completed"/>
    <x v="0"/>
    <n v="0"/>
    <x v="2"/>
    <x v="0"/>
    <x v="0"/>
    <x v="0"/>
    <x v="1"/>
    <s v="Q1"/>
  </r>
  <r>
    <n v="101087"/>
    <s v="2025-02-26"/>
    <x v="15"/>
    <s v="Sarah Davis"/>
    <s v="Inbound Call"/>
    <s v="Interested"/>
    <n v="14"/>
    <s v="Not Required"/>
    <x v="0"/>
    <n v="0"/>
    <x v="0"/>
    <x v="0"/>
    <x v="2"/>
    <x v="0"/>
    <x v="1"/>
    <s v="Q1"/>
  </r>
  <r>
    <n v="101088"/>
    <s v="2025-02-26"/>
    <x v="8"/>
    <s v="Robert Martin"/>
    <s v="LinkedIn Ads"/>
    <s v="Not Interested"/>
    <n v="28"/>
    <s v="Not Required"/>
    <x v="0"/>
    <n v="0"/>
    <x v="2"/>
    <x v="2"/>
    <x v="1"/>
    <x v="0"/>
    <x v="1"/>
    <s v="Q1"/>
  </r>
  <r>
    <n v="101089"/>
    <s v="2025-02-26"/>
    <x v="18"/>
    <s v="Sarah Williams"/>
    <s v="Email Campaign"/>
    <s v="No Answer"/>
    <n v="2"/>
    <s v="Pending"/>
    <x v="0"/>
    <n v="0"/>
    <x v="4"/>
    <x v="4"/>
    <x v="1"/>
    <x v="0"/>
    <x v="1"/>
    <s v="Q1"/>
  </r>
  <r>
    <n v="101090"/>
    <s v="2025-02-26"/>
    <x v="8"/>
    <s v="Daniel Garcia"/>
    <s v="Referral"/>
    <s v="Not Interested"/>
    <n v="2"/>
    <s v="Scheduled"/>
    <x v="0"/>
    <n v="0"/>
    <x v="1"/>
    <x v="0"/>
    <x v="2"/>
    <x v="0"/>
    <x v="1"/>
    <s v="Q1"/>
  </r>
  <r>
    <n v="101091"/>
    <s v="2025-02-26"/>
    <x v="5"/>
    <s v="Jessica Martin"/>
    <s v="Inbound Call"/>
    <s v="Connected"/>
    <n v="17"/>
    <s v="Pending"/>
    <x v="0"/>
    <n v="0"/>
    <x v="1"/>
    <x v="2"/>
    <x v="2"/>
    <x v="0"/>
    <x v="1"/>
    <s v="Q1"/>
  </r>
  <r>
    <n v="101092"/>
    <s v="2025-02-26"/>
    <x v="5"/>
    <s v="Matthew Moore"/>
    <s v="Website"/>
    <s v="No Answer"/>
    <n v="6"/>
    <s v="Completed"/>
    <x v="0"/>
    <n v="0"/>
    <x v="1"/>
    <x v="6"/>
    <x v="0"/>
    <x v="0"/>
    <x v="1"/>
    <s v="Q1"/>
  </r>
  <r>
    <n v="101093"/>
    <s v="2025-02-26"/>
    <x v="12"/>
    <s v="John Smith"/>
    <s v="Website"/>
    <s v="Interested"/>
    <n v="29"/>
    <s v="Scheduled"/>
    <x v="1"/>
    <n v="43159.79"/>
    <x v="2"/>
    <x v="6"/>
    <x v="0"/>
    <x v="0"/>
    <x v="1"/>
    <s v="Q1"/>
  </r>
  <r>
    <n v="101094"/>
    <s v="2025-02-26"/>
    <x v="4"/>
    <s v="William Wilson"/>
    <s v="Google Ads"/>
    <s v="Connected"/>
    <n v="7"/>
    <s v="Completed"/>
    <x v="0"/>
    <n v="0"/>
    <x v="2"/>
    <x v="1"/>
    <x v="0"/>
    <x v="0"/>
    <x v="1"/>
    <s v="Q1"/>
  </r>
  <r>
    <n v="101095"/>
    <s v="2025-02-26"/>
    <x v="7"/>
    <s v="Sophia White"/>
    <s v="Website"/>
    <s v="Not Interested"/>
    <n v="9"/>
    <s v="Completed"/>
    <x v="0"/>
    <n v="0"/>
    <x v="3"/>
    <x v="6"/>
    <x v="1"/>
    <x v="0"/>
    <x v="1"/>
    <s v="Q1"/>
  </r>
  <r>
    <n v="101096"/>
    <s v="2025-02-26"/>
    <x v="13"/>
    <s v="Emma Moore"/>
    <s v="Google Ads"/>
    <s v="Busy"/>
    <n v="26"/>
    <s v="Scheduled"/>
    <x v="0"/>
    <n v="0"/>
    <x v="0"/>
    <x v="7"/>
    <x v="2"/>
    <x v="0"/>
    <x v="1"/>
    <s v="Q1"/>
  </r>
  <r>
    <n v="101097"/>
    <s v="2025-02-26"/>
    <x v="0"/>
    <s v="Daniel Moore"/>
    <s v="Google Ads"/>
    <s v="Busy"/>
    <n v="29"/>
    <s v="Not Required"/>
    <x v="0"/>
    <n v="0"/>
    <x v="3"/>
    <x v="2"/>
    <x v="0"/>
    <x v="0"/>
    <x v="1"/>
    <s v="Q1"/>
  </r>
  <r>
    <n v="101098"/>
    <s v="2025-02-26"/>
    <x v="13"/>
    <s v="Sophia Martin"/>
    <s v="Referral"/>
    <s v="No Answer"/>
    <n v="20"/>
    <s v="Completed"/>
    <x v="0"/>
    <n v="0"/>
    <x v="4"/>
    <x v="3"/>
    <x v="0"/>
    <x v="0"/>
    <x v="1"/>
    <s v="Q1"/>
  </r>
  <r>
    <n v="101099"/>
    <s v="2025-02-26"/>
    <x v="19"/>
    <s v="David Miller"/>
    <s v="Email Campaign"/>
    <s v="Busy"/>
    <n v="17"/>
    <s v="Completed"/>
    <x v="0"/>
    <n v="0"/>
    <x v="2"/>
    <x v="4"/>
    <x v="0"/>
    <x v="0"/>
    <x v="1"/>
    <s v="Q1"/>
  </r>
  <r>
    <n v="101100"/>
    <s v="2025-02-26"/>
    <x v="1"/>
    <s v="Sarah Anderson"/>
    <s v="Referral"/>
    <s v="Connected"/>
    <n v="2"/>
    <s v="Pending"/>
    <x v="0"/>
    <n v="0"/>
    <x v="0"/>
    <x v="3"/>
    <x v="2"/>
    <x v="0"/>
    <x v="1"/>
    <s v="Q1"/>
  </r>
  <r>
    <n v="101101"/>
    <s v="2025-02-26"/>
    <x v="6"/>
    <s v="William Davis"/>
    <s v="Facebook Ads"/>
    <s v="Interested"/>
    <n v="5"/>
    <s v="Not Required"/>
    <x v="0"/>
    <n v="0"/>
    <x v="4"/>
    <x v="3"/>
    <x v="2"/>
    <x v="0"/>
    <x v="1"/>
    <s v="Q1"/>
  </r>
  <r>
    <n v="101102"/>
    <s v="2025-02-27"/>
    <x v="5"/>
    <s v="David Lewis"/>
    <s v="Outbound Campaign"/>
    <s v="Busy"/>
    <n v="28"/>
    <s v="Not Required"/>
    <x v="0"/>
    <n v="0"/>
    <x v="4"/>
    <x v="3"/>
    <x v="2"/>
    <x v="0"/>
    <x v="1"/>
    <s v="Q1"/>
  </r>
  <r>
    <n v="101103"/>
    <s v="2025-02-27"/>
    <x v="8"/>
    <s v="Robert Thomas"/>
    <s v="LinkedIn Ads"/>
    <s v="No Answer"/>
    <n v="14"/>
    <s v="Scheduled"/>
    <x v="0"/>
    <n v="0"/>
    <x v="0"/>
    <x v="5"/>
    <x v="2"/>
    <x v="0"/>
    <x v="1"/>
    <s v="Q1"/>
  </r>
  <r>
    <n v="101104"/>
    <s v="2025-02-27"/>
    <x v="18"/>
    <s v="David Williams"/>
    <s v="LinkedIn Ads"/>
    <s v="Interested"/>
    <n v="6"/>
    <s v="Pending"/>
    <x v="0"/>
    <n v="0"/>
    <x v="0"/>
    <x v="0"/>
    <x v="0"/>
    <x v="0"/>
    <x v="1"/>
    <s v="Q1"/>
  </r>
  <r>
    <n v="101105"/>
    <s v="2025-02-27"/>
    <x v="7"/>
    <s v="Robert Brown"/>
    <s v="Website"/>
    <s v="No Answer"/>
    <n v="11"/>
    <s v="Completed"/>
    <x v="0"/>
    <n v="0"/>
    <x v="4"/>
    <x v="4"/>
    <x v="2"/>
    <x v="0"/>
    <x v="1"/>
    <s v="Q1"/>
  </r>
  <r>
    <n v="101106"/>
    <s v="2025-02-27"/>
    <x v="9"/>
    <s v="Emily Brown"/>
    <s v="Inbound Call"/>
    <s v="Interested"/>
    <n v="13"/>
    <s v="Completed"/>
    <x v="1"/>
    <n v="5775.98"/>
    <x v="3"/>
    <x v="6"/>
    <x v="2"/>
    <x v="0"/>
    <x v="1"/>
    <s v="Q1"/>
  </r>
  <r>
    <n v="101107"/>
    <s v="2025-02-27"/>
    <x v="18"/>
    <s v="Robert Harris"/>
    <s v="LinkedIn Ads"/>
    <s v="Interested"/>
    <n v="3"/>
    <s v="Scheduled"/>
    <x v="1"/>
    <n v="70238.100000000006"/>
    <x v="4"/>
    <x v="3"/>
    <x v="1"/>
    <x v="0"/>
    <x v="1"/>
    <s v="Q1"/>
  </r>
  <r>
    <n v="101108"/>
    <s v="2025-02-27"/>
    <x v="15"/>
    <s v="Sarah Jackson"/>
    <s v="Inbound Call"/>
    <s v="Callback Requested"/>
    <n v="28"/>
    <s v="Pending"/>
    <x v="0"/>
    <n v="0"/>
    <x v="2"/>
    <x v="6"/>
    <x v="2"/>
    <x v="0"/>
    <x v="1"/>
    <s v="Q1"/>
  </r>
  <r>
    <n v="101109"/>
    <s v="2025-02-27"/>
    <x v="15"/>
    <s v="Sarah Davis"/>
    <s v="Inbound Call"/>
    <s v="Callback Requested"/>
    <n v="13"/>
    <s v="Pending"/>
    <x v="0"/>
    <n v="0"/>
    <x v="1"/>
    <x v="2"/>
    <x v="2"/>
    <x v="0"/>
    <x v="1"/>
    <s v="Q1"/>
  </r>
  <r>
    <n v="101110"/>
    <s v="2025-02-27"/>
    <x v="0"/>
    <s v="Emily Lewis"/>
    <s v="Google Ads"/>
    <s v="Busy"/>
    <n v="21"/>
    <s v="Completed"/>
    <x v="0"/>
    <n v="0"/>
    <x v="4"/>
    <x v="0"/>
    <x v="2"/>
    <x v="0"/>
    <x v="1"/>
    <s v="Q1"/>
  </r>
  <r>
    <n v="101111"/>
    <s v="2025-02-27"/>
    <x v="3"/>
    <s v="Jessica Lewis"/>
    <s v="Referral"/>
    <s v="Connected"/>
    <n v="11"/>
    <s v="Pending"/>
    <x v="0"/>
    <n v="0"/>
    <x v="3"/>
    <x v="5"/>
    <x v="0"/>
    <x v="0"/>
    <x v="1"/>
    <s v="Q1"/>
  </r>
  <r>
    <n v="101112"/>
    <s v="2025-02-27"/>
    <x v="14"/>
    <s v="Daniel Garcia"/>
    <s v="LinkedIn Ads"/>
    <s v="Not Interested"/>
    <n v="20"/>
    <s v="Not Required"/>
    <x v="0"/>
    <n v="0"/>
    <x v="4"/>
    <x v="3"/>
    <x v="1"/>
    <x v="0"/>
    <x v="1"/>
    <s v="Q1"/>
  </r>
  <r>
    <n v="101113"/>
    <s v="2025-02-27"/>
    <x v="9"/>
    <s v="Amanda Wilson"/>
    <s v="Google Ads"/>
    <s v="No Answer"/>
    <n v="2"/>
    <s v="Not Required"/>
    <x v="0"/>
    <n v="0"/>
    <x v="4"/>
    <x v="5"/>
    <x v="0"/>
    <x v="0"/>
    <x v="1"/>
    <s v="Q1"/>
  </r>
  <r>
    <n v="101114"/>
    <s v="2025-02-27"/>
    <x v="18"/>
    <s v="Robert Jackson"/>
    <s v="Inbound Call"/>
    <s v="Busy"/>
    <n v="26"/>
    <s v="Not Required"/>
    <x v="0"/>
    <n v="0"/>
    <x v="2"/>
    <x v="0"/>
    <x v="0"/>
    <x v="0"/>
    <x v="1"/>
    <s v="Q1"/>
  </r>
  <r>
    <n v="101115"/>
    <s v="2025-02-27"/>
    <x v="9"/>
    <s v="Sarah White"/>
    <s v="Email Campaign"/>
    <s v="Callback Requested"/>
    <n v="1"/>
    <s v="Not Required"/>
    <x v="0"/>
    <n v="0"/>
    <x v="0"/>
    <x v="1"/>
    <x v="1"/>
    <x v="0"/>
    <x v="1"/>
    <s v="Q1"/>
  </r>
  <r>
    <n v="101116"/>
    <s v="2025-02-27"/>
    <x v="3"/>
    <s v="Amanda Thomas"/>
    <s v="Email Campaign"/>
    <s v="Interested"/>
    <n v="23"/>
    <s v="Scheduled"/>
    <x v="0"/>
    <n v="0"/>
    <x v="4"/>
    <x v="4"/>
    <x v="0"/>
    <x v="0"/>
    <x v="1"/>
    <s v="Q1"/>
  </r>
  <r>
    <n v="101117"/>
    <s v="2025-02-27"/>
    <x v="16"/>
    <s v="James Thomas"/>
    <s v="Email Campaign"/>
    <s v="Connected"/>
    <n v="7"/>
    <s v="Completed"/>
    <x v="0"/>
    <n v="0"/>
    <x v="3"/>
    <x v="0"/>
    <x v="2"/>
    <x v="0"/>
    <x v="1"/>
    <s v="Q1"/>
  </r>
  <r>
    <n v="101118"/>
    <s v="2025-02-27"/>
    <x v="10"/>
    <s v="Sophia Lewis"/>
    <s v="Google Ads"/>
    <s v="Busy"/>
    <n v="10"/>
    <s v="Scheduled"/>
    <x v="0"/>
    <n v="0"/>
    <x v="3"/>
    <x v="7"/>
    <x v="1"/>
    <x v="0"/>
    <x v="1"/>
    <s v="Q1"/>
  </r>
  <r>
    <n v="101119"/>
    <s v="2025-02-27"/>
    <x v="5"/>
    <s v="Robert Wilson"/>
    <s v="Email Campaign"/>
    <s v="Callback Requested"/>
    <n v="29"/>
    <s v="Completed"/>
    <x v="0"/>
    <n v="0"/>
    <x v="3"/>
    <x v="7"/>
    <x v="2"/>
    <x v="0"/>
    <x v="1"/>
    <s v="Q1"/>
  </r>
  <r>
    <n v="101120"/>
    <s v="2025-02-27"/>
    <x v="16"/>
    <s v="Emma Wilson"/>
    <s v="Google Ads"/>
    <s v="No Answer"/>
    <n v="15"/>
    <s v="Not Required"/>
    <x v="0"/>
    <n v="0"/>
    <x v="3"/>
    <x v="2"/>
    <x v="0"/>
    <x v="0"/>
    <x v="1"/>
    <s v="Q1"/>
  </r>
  <r>
    <n v="101121"/>
    <s v="2025-02-27"/>
    <x v="17"/>
    <s v="James Thomas"/>
    <s v="Facebook Ads"/>
    <s v="No Answer"/>
    <n v="19"/>
    <s v="Pending"/>
    <x v="0"/>
    <n v="0"/>
    <x v="1"/>
    <x v="3"/>
    <x v="2"/>
    <x v="0"/>
    <x v="1"/>
    <s v="Q1"/>
  </r>
  <r>
    <n v="101122"/>
    <s v="2025-02-27"/>
    <x v="19"/>
    <s v="Robert Harris"/>
    <s v="Inbound Call"/>
    <s v="Callback Requested"/>
    <n v="21"/>
    <s v="Scheduled"/>
    <x v="0"/>
    <n v="0"/>
    <x v="2"/>
    <x v="2"/>
    <x v="1"/>
    <x v="0"/>
    <x v="1"/>
    <s v="Q1"/>
  </r>
  <r>
    <n v="101123"/>
    <s v="2025-02-27"/>
    <x v="15"/>
    <s v="Robert Jones"/>
    <s v="Outbound Campaign"/>
    <s v="Not Interested"/>
    <n v="28"/>
    <s v="Completed"/>
    <x v="0"/>
    <n v="0"/>
    <x v="0"/>
    <x v="3"/>
    <x v="1"/>
    <x v="0"/>
    <x v="1"/>
    <s v="Q1"/>
  </r>
  <r>
    <n v="101124"/>
    <s v="2025-02-27"/>
    <x v="8"/>
    <s v="Matthew Davis"/>
    <s v="Facebook Ads"/>
    <s v="Not Interested"/>
    <n v="1"/>
    <s v="Scheduled"/>
    <x v="0"/>
    <n v="0"/>
    <x v="0"/>
    <x v="3"/>
    <x v="2"/>
    <x v="0"/>
    <x v="1"/>
    <s v="Q1"/>
  </r>
  <r>
    <n v="101125"/>
    <s v="2025-02-27"/>
    <x v="13"/>
    <s v="Joseph Clark"/>
    <s v="Website"/>
    <s v="Interested"/>
    <n v="17"/>
    <s v="Not Required"/>
    <x v="0"/>
    <n v="0"/>
    <x v="4"/>
    <x v="6"/>
    <x v="1"/>
    <x v="0"/>
    <x v="1"/>
    <s v="Q1"/>
  </r>
  <r>
    <n v="101126"/>
    <s v="2025-02-28"/>
    <x v="15"/>
    <s v="James Williams"/>
    <s v="Google Ads"/>
    <s v="Busy"/>
    <n v="3"/>
    <s v="Completed"/>
    <x v="0"/>
    <n v="0"/>
    <x v="2"/>
    <x v="6"/>
    <x v="1"/>
    <x v="0"/>
    <x v="1"/>
    <s v="Q1"/>
  </r>
  <r>
    <n v="101127"/>
    <s v="2025-02-28"/>
    <x v="15"/>
    <s v="Robert Thompson"/>
    <s v="Referral"/>
    <s v="Interested"/>
    <n v="4"/>
    <s v="Not Required"/>
    <x v="0"/>
    <n v="0"/>
    <x v="1"/>
    <x v="2"/>
    <x v="1"/>
    <x v="0"/>
    <x v="1"/>
    <s v="Q1"/>
  </r>
  <r>
    <n v="101128"/>
    <s v="2025-02-28"/>
    <x v="2"/>
    <s v="Jessica Thomas"/>
    <s v="Google Ads"/>
    <s v="Interested"/>
    <n v="7"/>
    <s v="Scheduled"/>
    <x v="0"/>
    <n v="0"/>
    <x v="1"/>
    <x v="2"/>
    <x v="2"/>
    <x v="0"/>
    <x v="1"/>
    <s v="Q1"/>
  </r>
  <r>
    <n v="101129"/>
    <s v="2025-02-28"/>
    <x v="11"/>
    <s v="David Anderson"/>
    <s v="Website"/>
    <s v="No Answer"/>
    <n v="15"/>
    <s v="Not Required"/>
    <x v="0"/>
    <n v="0"/>
    <x v="3"/>
    <x v="4"/>
    <x v="1"/>
    <x v="0"/>
    <x v="1"/>
    <s v="Q1"/>
  </r>
  <r>
    <n v="101130"/>
    <s v="2025-02-28"/>
    <x v="5"/>
    <s v="Jennifer Jackson"/>
    <s v="Website"/>
    <s v="Not Interested"/>
    <n v="7"/>
    <s v="Not Required"/>
    <x v="0"/>
    <n v="0"/>
    <x v="4"/>
    <x v="7"/>
    <x v="1"/>
    <x v="0"/>
    <x v="1"/>
    <s v="Q1"/>
  </r>
  <r>
    <n v="101131"/>
    <s v="2025-02-28"/>
    <x v="17"/>
    <s v="John Taylor"/>
    <s v="Google Ads"/>
    <s v="Busy"/>
    <n v="19"/>
    <s v="Pending"/>
    <x v="0"/>
    <n v="0"/>
    <x v="2"/>
    <x v="1"/>
    <x v="0"/>
    <x v="0"/>
    <x v="1"/>
    <s v="Q1"/>
  </r>
  <r>
    <n v="101132"/>
    <s v="2025-02-28"/>
    <x v="4"/>
    <s v="Olivia Williams"/>
    <s v="Website"/>
    <s v="Callback Requested"/>
    <n v="28"/>
    <s v="Scheduled"/>
    <x v="0"/>
    <n v="0"/>
    <x v="4"/>
    <x v="7"/>
    <x v="1"/>
    <x v="0"/>
    <x v="1"/>
    <s v="Q1"/>
  </r>
  <r>
    <n v="101133"/>
    <s v="2025-02-28"/>
    <x v="15"/>
    <s v="Emma Clark"/>
    <s v="Website"/>
    <s v="No Answer"/>
    <n v="14"/>
    <s v="Scheduled"/>
    <x v="0"/>
    <n v="0"/>
    <x v="3"/>
    <x v="1"/>
    <x v="0"/>
    <x v="0"/>
    <x v="1"/>
    <s v="Q1"/>
  </r>
  <r>
    <n v="101134"/>
    <s v="2025-02-28"/>
    <x v="11"/>
    <s v="Michael Anderson"/>
    <s v="Referral"/>
    <s v="Interested"/>
    <n v="23"/>
    <s v="Scheduled"/>
    <x v="0"/>
    <n v="0"/>
    <x v="0"/>
    <x v="5"/>
    <x v="2"/>
    <x v="0"/>
    <x v="1"/>
    <s v="Q1"/>
  </r>
  <r>
    <n v="101135"/>
    <s v="2025-02-28"/>
    <x v="18"/>
    <s v="Joseph Miller"/>
    <s v="Website"/>
    <s v="Busy"/>
    <n v="9"/>
    <s v="Scheduled"/>
    <x v="0"/>
    <n v="0"/>
    <x v="1"/>
    <x v="6"/>
    <x v="2"/>
    <x v="0"/>
    <x v="1"/>
    <s v="Q1"/>
  </r>
  <r>
    <n v="101136"/>
    <s v="2025-02-28"/>
    <x v="17"/>
    <s v="Sophia Williams"/>
    <s v="Google Ads"/>
    <s v="Busy"/>
    <n v="11"/>
    <s v="Pending"/>
    <x v="0"/>
    <n v="0"/>
    <x v="3"/>
    <x v="6"/>
    <x v="0"/>
    <x v="0"/>
    <x v="1"/>
    <s v="Q1"/>
  </r>
  <r>
    <n v="101137"/>
    <s v="2025-02-28"/>
    <x v="14"/>
    <s v="Sophia Moore"/>
    <s v="Inbound Call"/>
    <s v="Callback Requested"/>
    <n v="5"/>
    <s v="Not Required"/>
    <x v="0"/>
    <n v="0"/>
    <x v="1"/>
    <x v="7"/>
    <x v="0"/>
    <x v="0"/>
    <x v="1"/>
    <s v="Q1"/>
  </r>
  <r>
    <n v="101138"/>
    <s v="2025-02-28"/>
    <x v="8"/>
    <s v="Emma Thompson"/>
    <s v="LinkedIn Ads"/>
    <s v="Busy"/>
    <n v="23"/>
    <s v="Completed"/>
    <x v="0"/>
    <n v="0"/>
    <x v="0"/>
    <x v="6"/>
    <x v="1"/>
    <x v="0"/>
    <x v="1"/>
    <s v="Q1"/>
  </r>
  <r>
    <n v="101139"/>
    <s v="2025-02-28"/>
    <x v="5"/>
    <s v="Sarah Martin"/>
    <s v="Referral"/>
    <s v="Not Interested"/>
    <n v="25"/>
    <s v="Scheduled"/>
    <x v="0"/>
    <n v="0"/>
    <x v="4"/>
    <x v="4"/>
    <x v="0"/>
    <x v="0"/>
    <x v="1"/>
    <s v="Q1"/>
  </r>
  <r>
    <n v="101140"/>
    <s v="2025-02-28"/>
    <x v="14"/>
    <s v="Sarah Lewis"/>
    <s v="Website"/>
    <s v="Connected"/>
    <n v="11"/>
    <s v="Completed"/>
    <x v="0"/>
    <n v="0"/>
    <x v="0"/>
    <x v="7"/>
    <x v="0"/>
    <x v="0"/>
    <x v="1"/>
    <s v="Q1"/>
  </r>
  <r>
    <n v="101141"/>
    <s v="2025-02-28"/>
    <x v="5"/>
    <s v="David Anderson"/>
    <s v="Website"/>
    <s v="Busy"/>
    <n v="15"/>
    <s v="Completed"/>
    <x v="0"/>
    <n v="0"/>
    <x v="3"/>
    <x v="4"/>
    <x v="1"/>
    <x v="0"/>
    <x v="1"/>
    <s v="Q1"/>
  </r>
  <r>
    <n v="101142"/>
    <s v="2025-02-28"/>
    <x v="7"/>
    <s v="James Brown"/>
    <s v="LinkedIn Ads"/>
    <s v="Busy"/>
    <n v="14"/>
    <s v="Scheduled"/>
    <x v="0"/>
    <n v="0"/>
    <x v="4"/>
    <x v="7"/>
    <x v="1"/>
    <x v="0"/>
    <x v="1"/>
    <s v="Q1"/>
  </r>
  <r>
    <n v="101143"/>
    <s v="2025-02-28"/>
    <x v="1"/>
    <s v="Sophia Johnson"/>
    <s v="Referral"/>
    <s v="Not Interested"/>
    <n v="13"/>
    <s v="Scheduled"/>
    <x v="0"/>
    <n v="0"/>
    <x v="1"/>
    <x v="2"/>
    <x v="1"/>
    <x v="0"/>
    <x v="1"/>
    <s v="Q1"/>
  </r>
  <r>
    <n v="101144"/>
    <s v="2025-02-28"/>
    <x v="9"/>
    <s v="Isabella Brown"/>
    <s v="Email Campaign"/>
    <s v="Interested"/>
    <n v="12"/>
    <s v="Not Required"/>
    <x v="0"/>
    <n v="0"/>
    <x v="0"/>
    <x v="3"/>
    <x v="2"/>
    <x v="0"/>
    <x v="1"/>
    <s v="Q1"/>
  </r>
  <r>
    <n v="101145"/>
    <s v="2025-02-28"/>
    <x v="0"/>
    <s v="Amanda Garcia"/>
    <s v="Outbound Campaign"/>
    <s v="No Answer"/>
    <n v="23"/>
    <s v="Not Required"/>
    <x v="0"/>
    <n v="0"/>
    <x v="1"/>
    <x v="5"/>
    <x v="2"/>
    <x v="0"/>
    <x v="1"/>
    <s v="Q1"/>
  </r>
  <r>
    <n v="101146"/>
    <s v="2025-02-28"/>
    <x v="14"/>
    <s v="Ashley Miller"/>
    <s v="Email Campaign"/>
    <s v="Interested"/>
    <n v="18"/>
    <s v="Scheduled"/>
    <x v="0"/>
    <n v="0"/>
    <x v="2"/>
    <x v="6"/>
    <x v="0"/>
    <x v="0"/>
    <x v="1"/>
    <s v="Q1"/>
  </r>
  <r>
    <n v="101147"/>
    <s v="2025-02-28"/>
    <x v="12"/>
    <s v="William Clark"/>
    <s v="Email Campaign"/>
    <s v="Interested"/>
    <n v="16"/>
    <s v="Not Required"/>
    <x v="0"/>
    <n v="0"/>
    <x v="2"/>
    <x v="7"/>
    <x v="0"/>
    <x v="0"/>
    <x v="1"/>
    <s v="Q1"/>
  </r>
  <r>
    <n v="101148"/>
    <s v="2025-02-28"/>
    <x v="12"/>
    <s v="William Clark"/>
    <s v="Referral"/>
    <s v="No Answer"/>
    <n v="12"/>
    <s v="Scheduled"/>
    <x v="0"/>
    <n v="0"/>
    <x v="3"/>
    <x v="0"/>
    <x v="2"/>
    <x v="0"/>
    <x v="1"/>
    <s v="Q1"/>
  </r>
  <r>
    <n v="101149"/>
    <s v="2025-02-28"/>
    <x v="13"/>
    <s v="Ashley Clark"/>
    <s v="Inbound Call"/>
    <s v="Busy"/>
    <n v="29"/>
    <s v="Not Required"/>
    <x v="0"/>
    <n v="0"/>
    <x v="0"/>
    <x v="2"/>
    <x v="0"/>
    <x v="0"/>
    <x v="1"/>
    <s v="Q1"/>
  </r>
  <r>
    <n v="101150"/>
    <s v="2025-02-28"/>
    <x v="5"/>
    <s v="Olivia Brown"/>
    <s v="LinkedIn Ads"/>
    <s v="No Answer"/>
    <n v="14"/>
    <s v="Scheduled"/>
    <x v="0"/>
    <n v="0"/>
    <x v="4"/>
    <x v="6"/>
    <x v="2"/>
    <x v="0"/>
    <x v="1"/>
    <s v="Q1"/>
  </r>
  <r>
    <n v="101151"/>
    <s v="2025-03-01"/>
    <x v="10"/>
    <s v="Christopher Jones"/>
    <s v="Outbound Campaign"/>
    <s v="No Answer"/>
    <n v="23"/>
    <s v="Scheduled"/>
    <x v="0"/>
    <n v="0"/>
    <x v="3"/>
    <x v="6"/>
    <x v="1"/>
    <x v="0"/>
    <x v="2"/>
    <s v="Q1"/>
  </r>
  <r>
    <n v="101152"/>
    <s v="2025-03-01"/>
    <x v="18"/>
    <s v="Olivia White"/>
    <s v="Outbound Campaign"/>
    <s v="Busy"/>
    <n v="28"/>
    <s v="Not Required"/>
    <x v="0"/>
    <n v="0"/>
    <x v="4"/>
    <x v="7"/>
    <x v="1"/>
    <x v="0"/>
    <x v="2"/>
    <s v="Q1"/>
  </r>
  <r>
    <n v="101153"/>
    <s v="2025-03-01"/>
    <x v="0"/>
    <s v="Sophia Harris"/>
    <s v="Website"/>
    <s v="Not Interested"/>
    <n v="13"/>
    <s v="Scheduled"/>
    <x v="0"/>
    <n v="0"/>
    <x v="1"/>
    <x v="3"/>
    <x v="2"/>
    <x v="0"/>
    <x v="2"/>
    <s v="Q1"/>
  </r>
  <r>
    <n v="101154"/>
    <s v="2025-03-01"/>
    <x v="18"/>
    <s v="John Clark"/>
    <s v="Outbound Campaign"/>
    <s v="Busy"/>
    <n v="26"/>
    <s v="Not Required"/>
    <x v="0"/>
    <n v="0"/>
    <x v="1"/>
    <x v="3"/>
    <x v="1"/>
    <x v="0"/>
    <x v="2"/>
    <s v="Q1"/>
  </r>
  <r>
    <n v="101155"/>
    <s v="2025-03-01"/>
    <x v="12"/>
    <s v="Isabella Johnson"/>
    <s v="Website"/>
    <s v="Busy"/>
    <n v="12"/>
    <s v="Completed"/>
    <x v="0"/>
    <n v="0"/>
    <x v="2"/>
    <x v="3"/>
    <x v="1"/>
    <x v="0"/>
    <x v="2"/>
    <s v="Q1"/>
  </r>
  <r>
    <n v="101156"/>
    <s v="2025-03-01"/>
    <x v="8"/>
    <s v="Isabella Jones"/>
    <s v="Facebook Ads"/>
    <s v="Callback Requested"/>
    <n v="24"/>
    <s v="Not Required"/>
    <x v="0"/>
    <n v="0"/>
    <x v="2"/>
    <x v="2"/>
    <x v="0"/>
    <x v="0"/>
    <x v="2"/>
    <s v="Q1"/>
  </r>
  <r>
    <n v="101157"/>
    <s v="2025-03-01"/>
    <x v="12"/>
    <s v="John Jackson"/>
    <s v="Referral"/>
    <s v="Busy"/>
    <n v="23"/>
    <s v="Pending"/>
    <x v="0"/>
    <n v="0"/>
    <x v="3"/>
    <x v="0"/>
    <x v="0"/>
    <x v="0"/>
    <x v="2"/>
    <s v="Q1"/>
  </r>
  <r>
    <n v="101158"/>
    <s v="2025-03-01"/>
    <x v="12"/>
    <s v="William Miller"/>
    <s v="Facebook Ads"/>
    <s v="Interested"/>
    <n v="5"/>
    <s v="Pending"/>
    <x v="0"/>
    <n v="0"/>
    <x v="0"/>
    <x v="6"/>
    <x v="1"/>
    <x v="0"/>
    <x v="2"/>
    <s v="Q1"/>
  </r>
  <r>
    <n v="101159"/>
    <s v="2025-03-01"/>
    <x v="2"/>
    <s v="Matthew Wilson"/>
    <s v="Google Ads"/>
    <s v="No Answer"/>
    <n v="14"/>
    <s v="Pending"/>
    <x v="0"/>
    <n v="0"/>
    <x v="1"/>
    <x v="5"/>
    <x v="0"/>
    <x v="0"/>
    <x v="2"/>
    <s v="Q1"/>
  </r>
  <r>
    <n v="101160"/>
    <s v="2025-03-01"/>
    <x v="13"/>
    <s v="Michael Harris"/>
    <s v="Google Ads"/>
    <s v="Callback Requested"/>
    <n v="23"/>
    <s v="Scheduled"/>
    <x v="0"/>
    <n v="0"/>
    <x v="3"/>
    <x v="6"/>
    <x v="0"/>
    <x v="0"/>
    <x v="2"/>
    <s v="Q1"/>
  </r>
  <r>
    <n v="101161"/>
    <s v="2025-03-01"/>
    <x v="9"/>
    <s v="Jennifer Harris"/>
    <s v="LinkedIn Ads"/>
    <s v="Interested"/>
    <n v="4"/>
    <s v="Not Required"/>
    <x v="0"/>
    <n v="0"/>
    <x v="2"/>
    <x v="1"/>
    <x v="2"/>
    <x v="0"/>
    <x v="2"/>
    <s v="Q1"/>
  </r>
  <r>
    <n v="101162"/>
    <s v="2025-03-01"/>
    <x v="4"/>
    <s v="Robert Lewis"/>
    <s v="LinkedIn Ads"/>
    <s v="Interested"/>
    <n v="26"/>
    <s v="Pending"/>
    <x v="0"/>
    <n v="0"/>
    <x v="0"/>
    <x v="0"/>
    <x v="1"/>
    <x v="0"/>
    <x v="2"/>
    <s v="Q1"/>
  </r>
  <r>
    <n v="101163"/>
    <s v="2025-03-01"/>
    <x v="11"/>
    <s v="William Garcia"/>
    <s v="Facebook Ads"/>
    <s v="Connected"/>
    <n v="19"/>
    <s v="Scheduled"/>
    <x v="0"/>
    <n v="0"/>
    <x v="3"/>
    <x v="5"/>
    <x v="1"/>
    <x v="0"/>
    <x v="2"/>
    <s v="Q1"/>
  </r>
  <r>
    <n v="101164"/>
    <s v="2025-03-01"/>
    <x v="8"/>
    <s v="Emma Williams"/>
    <s v="LinkedIn Ads"/>
    <s v="Interested"/>
    <n v="24"/>
    <s v="Pending"/>
    <x v="0"/>
    <n v="0"/>
    <x v="0"/>
    <x v="1"/>
    <x v="0"/>
    <x v="0"/>
    <x v="2"/>
    <s v="Q1"/>
  </r>
  <r>
    <n v="101165"/>
    <s v="2025-03-01"/>
    <x v="19"/>
    <s v="Emma White"/>
    <s v="Website"/>
    <s v="Busy"/>
    <n v="15"/>
    <s v="Completed"/>
    <x v="0"/>
    <n v="0"/>
    <x v="2"/>
    <x v="5"/>
    <x v="1"/>
    <x v="0"/>
    <x v="2"/>
    <s v="Q1"/>
  </r>
  <r>
    <n v="101166"/>
    <s v="2025-03-01"/>
    <x v="1"/>
    <s v="Robert Harris"/>
    <s v="Email Campaign"/>
    <s v="Interested"/>
    <n v="30"/>
    <s v="Scheduled"/>
    <x v="0"/>
    <n v="0"/>
    <x v="1"/>
    <x v="1"/>
    <x v="0"/>
    <x v="0"/>
    <x v="2"/>
    <s v="Q1"/>
  </r>
  <r>
    <n v="101167"/>
    <s v="2025-03-01"/>
    <x v="8"/>
    <s v="Ashley Johnson"/>
    <s v="Outbound Campaign"/>
    <s v="Not Interested"/>
    <n v="4"/>
    <s v="Not Required"/>
    <x v="0"/>
    <n v="0"/>
    <x v="4"/>
    <x v="0"/>
    <x v="2"/>
    <x v="0"/>
    <x v="2"/>
    <s v="Q1"/>
  </r>
  <r>
    <n v="101168"/>
    <s v="2025-03-01"/>
    <x v="16"/>
    <s v="Sarah Taylor"/>
    <s v="LinkedIn Ads"/>
    <s v="Interested"/>
    <n v="28"/>
    <s v="Completed"/>
    <x v="1"/>
    <n v="64587.09"/>
    <x v="0"/>
    <x v="4"/>
    <x v="0"/>
    <x v="0"/>
    <x v="2"/>
    <s v="Q1"/>
  </r>
  <r>
    <n v="101169"/>
    <s v="2025-03-01"/>
    <x v="13"/>
    <s v="James Johnson"/>
    <s v="Inbound Call"/>
    <s v="No Answer"/>
    <n v="26"/>
    <s v="Pending"/>
    <x v="0"/>
    <n v="0"/>
    <x v="4"/>
    <x v="3"/>
    <x v="2"/>
    <x v="0"/>
    <x v="2"/>
    <s v="Q1"/>
  </r>
  <r>
    <n v="101170"/>
    <s v="2025-03-01"/>
    <x v="17"/>
    <s v="Joseph Taylor"/>
    <s v="Website"/>
    <s v="Not Interested"/>
    <n v="8"/>
    <s v="Not Required"/>
    <x v="0"/>
    <n v="0"/>
    <x v="4"/>
    <x v="1"/>
    <x v="2"/>
    <x v="0"/>
    <x v="2"/>
    <s v="Q1"/>
  </r>
  <r>
    <n v="101171"/>
    <s v="2025-03-01"/>
    <x v="17"/>
    <s v="James Jones"/>
    <s v="Website"/>
    <s v="Connected"/>
    <n v="23"/>
    <s v="Scheduled"/>
    <x v="0"/>
    <n v="0"/>
    <x v="4"/>
    <x v="7"/>
    <x v="2"/>
    <x v="0"/>
    <x v="2"/>
    <s v="Q1"/>
  </r>
  <r>
    <n v="101172"/>
    <s v="2025-03-01"/>
    <x v="12"/>
    <s v="Joseph Taylor"/>
    <s v="Outbound Campaign"/>
    <s v="No Answer"/>
    <n v="1"/>
    <s v="Completed"/>
    <x v="0"/>
    <n v="0"/>
    <x v="2"/>
    <x v="6"/>
    <x v="1"/>
    <x v="0"/>
    <x v="2"/>
    <s v="Q1"/>
  </r>
  <r>
    <n v="101173"/>
    <s v="2025-03-02"/>
    <x v="9"/>
    <s v="Sophia Garcia"/>
    <s v="Website"/>
    <s v="Busy"/>
    <n v="7"/>
    <s v="Completed"/>
    <x v="0"/>
    <n v="0"/>
    <x v="1"/>
    <x v="4"/>
    <x v="1"/>
    <x v="0"/>
    <x v="2"/>
    <s v="Q1"/>
  </r>
  <r>
    <n v="101174"/>
    <s v="2025-03-02"/>
    <x v="8"/>
    <s v="Daniel Miller"/>
    <s v="Google Ads"/>
    <s v="Interested"/>
    <n v="22"/>
    <s v="Not Required"/>
    <x v="1"/>
    <n v="61605.36"/>
    <x v="0"/>
    <x v="2"/>
    <x v="0"/>
    <x v="0"/>
    <x v="2"/>
    <s v="Q1"/>
  </r>
  <r>
    <n v="101175"/>
    <s v="2025-03-02"/>
    <x v="11"/>
    <s v="Joseph Smith"/>
    <s v="Google Ads"/>
    <s v="Callback Requested"/>
    <n v="2"/>
    <s v="Completed"/>
    <x v="0"/>
    <n v="0"/>
    <x v="2"/>
    <x v="3"/>
    <x v="2"/>
    <x v="0"/>
    <x v="2"/>
    <s v="Q1"/>
  </r>
  <r>
    <n v="101176"/>
    <s v="2025-03-02"/>
    <x v="6"/>
    <s v="James Taylor"/>
    <s v="Google Ads"/>
    <s v="Interested"/>
    <n v="10"/>
    <s v="Pending"/>
    <x v="0"/>
    <n v="0"/>
    <x v="0"/>
    <x v="6"/>
    <x v="0"/>
    <x v="0"/>
    <x v="2"/>
    <s v="Q1"/>
  </r>
  <r>
    <n v="101177"/>
    <s v="2025-03-02"/>
    <x v="9"/>
    <s v="Ashley Martin"/>
    <s v="Outbound Campaign"/>
    <s v="Not Interested"/>
    <n v="3"/>
    <s v="Pending"/>
    <x v="0"/>
    <n v="0"/>
    <x v="2"/>
    <x v="3"/>
    <x v="2"/>
    <x v="0"/>
    <x v="2"/>
    <s v="Q1"/>
  </r>
  <r>
    <n v="101178"/>
    <s v="2025-03-02"/>
    <x v="13"/>
    <s v="Amanda Lewis"/>
    <s v="Email Campaign"/>
    <s v="Busy"/>
    <n v="4"/>
    <s v="Scheduled"/>
    <x v="0"/>
    <n v="0"/>
    <x v="2"/>
    <x v="1"/>
    <x v="0"/>
    <x v="0"/>
    <x v="2"/>
    <s v="Q1"/>
  </r>
  <r>
    <n v="101179"/>
    <s v="2025-03-02"/>
    <x v="14"/>
    <s v="Joseph Harris"/>
    <s v="Inbound Call"/>
    <s v="Connected"/>
    <n v="8"/>
    <s v="Completed"/>
    <x v="0"/>
    <n v="0"/>
    <x v="2"/>
    <x v="0"/>
    <x v="0"/>
    <x v="0"/>
    <x v="2"/>
    <s v="Q1"/>
  </r>
  <r>
    <n v="101180"/>
    <s v="2025-03-02"/>
    <x v="10"/>
    <s v="Isabella Johnson"/>
    <s v="Facebook Ads"/>
    <s v="Busy"/>
    <n v="21"/>
    <s v="Pending"/>
    <x v="0"/>
    <n v="0"/>
    <x v="4"/>
    <x v="3"/>
    <x v="2"/>
    <x v="0"/>
    <x v="2"/>
    <s v="Q1"/>
  </r>
  <r>
    <n v="101181"/>
    <s v="2025-03-02"/>
    <x v="8"/>
    <s v="Robert Garcia"/>
    <s v="Inbound Call"/>
    <s v="Interested"/>
    <n v="15"/>
    <s v="Scheduled"/>
    <x v="0"/>
    <n v="0"/>
    <x v="2"/>
    <x v="3"/>
    <x v="2"/>
    <x v="0"/>
    <x v="2"/>
    <s v="Q1"/>
  </r>
  <r>
    <n v="101182"/>
    <s v="2025-03-02"/>
    <x v="5"/>
    <s v="Jessica Taylor"/>
    <s v="Facebook Ads"/>
    <s v="Not Interested"/>
    <n v="1"/>
    <s v="Pending"/>
    <x v="0"/>
    <n v="0"/>
    <x v="0"/>
    <x v="1"/>
    <x v="2"/>
    <x v="0"/>
    <x v="2"/>
    <s v="Q1"/>
  </r>
  <r>
    <n v="101183"/>
    <s v="2025-03-02"/>
    <x v="14"/>
    <s v="Isabella Miller"/>
    <s v="Google Ads"/>
    <s v="No Answer"/>
    <n v="7"/>
    <s v="Scheduled"/>
    <x v="0"/>
    <n v="0"/>
    <x v="4"/>
    <x v="2"/>
    <x v="1"/>
    <x v="0"/>
    <x v="2"/>
    <s v="Q1"/>
  </r>
  <r>
    <n v="101184"/>
    <s v="2025-03-02"/>
    <x v="14"/>
    <s v="Sarah Thomas"/>
    <s v="Facebook Ads"/>
    <s v="Not Interested"/>
    <n v="26"/>
    <s v="Not Required"/>
    <x v="0"/>
    <n v="0"/>
    <x v="1"/>
    <x v="1"/>
    <x v="1"/>
    <x v="0"/>
    <x v="2"/>
    <s v="Q1"/>
  </r>
  <r>
    <n v="101185"/>
    <s v="2025-03-02"/>
    <x v="15"/>
    <s v="Sophia Davis"/>
    <s v="Inbound Call"/>
    <s v="No Answer"/>
    <n v="5"/>
    <s v="Not Required"/>
    <x v="0"/>
    <n v="0"/>
    <x v="3"/>
    <x v="3"/>
    <x v="1"/>
    <x v="0"/>
    <x v="2"/>
    <s v="Q1"/>
  </r>
  <r>
    <n v="101186"/>
    <s v="2025-03-02"/>
    <x v="19"/>
    <s v="Sophia Harris"/>
    <s v="Inbound Call"/>
    <s v="Not Interested"/>
    <n v="22"/>
    <s v="Scheduled"/>
    <x v="0"/>
    <n v="0"/>
    <x v="4"/>
    <x v="4"/>
    <x v="1"/>
    <x v="0"/>
    <x v="2"/>
    <s v="Q1"/>
  </r>
  <r>
    <n v="101187"/>
    <s v="2025-03-02"/>
    <x v="12"/>
    <s v="James Davis"/>
    <s v="Inbound Call"/>
    <s v="Interested"/>
    <n v="15"/>
    <s v="Pending"/>
    <x v="0"/>
    <n v="0"/>
    <x v="4"/>
    <x v="6"/>
    <x v="1"/>
    <x v="0"/>
    <x v="2"/>
    <s v="Q1"/>
  </r>
  <r>
    <n v="101188"/>
    <s v="2025-03-03"/>
    <x v="14"/>
    <s v="Joseph Williams"/>
    <s v="LinkedIn Ads"/>
    <s v="Busy"/>
    <n v="22"/>
    <s v="Not Required"/>
    <x v="0"/>
    <n v="0"/>
    <x v="2"/>
    <x v="3"/>
    <x v="2"/>
    <x v="0"/>
    <x v="2"/>
    <s v="Q1"/>
  </r>
  <r>
    <n v="101189"/>
    <s v="2025-03-03"/>
    <x v="10"/>
    <s v="Daniel Thomas"/>
    <s v="Email Campaign"/>
    <s v="Busy"/>
    <n v="18"/>
    <s v="Not Required"/>
    <x v="0"/>
    <n v="0"/>
    <x v="4"/>
    <x v="5"/>
    <x v="1"/>
    <x v="0"/>
    <x v="2"/>
    <s v="Q1"/>
  </r>
  <r>
    <n v="101190"/>
    <s v="2025-03-03"/>
    <x v="12"/>
    <s v="Michael Smith"/>
    <s v="Email Campaign"/>
    <s v="Busy"/>
    <n v="3"/>
    <s v="Pending"/>
    <x v="0"/>
    <n v="0"/>
    <x v="3"/>
    <x v="0"/>
    <x v="2"/>
    <x v="0"/>
    <x v="2"/>
    <s v="Q1"/>
  </r>
  <r>
    <n v="101191"/>
    <s v="2025-03-03"/>
    <x v="6"/>
    <s v="Daniel Miller"/>
    <s v="Email Campaign"/>
    <s v="No Answer"/>
    <n v="9"/>
    <s v="Pending"/>
    <x v="0"/>
    <n v="0"/>
    <x v="1"/>
    <x v="0"/>
    <x v="0"/>
    <x v="0"/>
    <x v="2"/>
    <s v="Q1"/>
  </r>
  <r>
    <n v="101192"/>
    <s v="2025-03-03"/>
    <x v="0"/>
    <s v="Sarah Thompson"/>
    <s v="Outbound Campaign"/>
    <s v="Busy"/>
    <n v="11"/>
    <s v="Scheduled"/>
    <x v="0"/>
    <n v="0"/>
    <x v="2"/>
    <x v="4"/>
    <x v="2"/>
    <x v="0"/>
    <x v="2"/>
    <s v="Q1"/>
  </r>
  <r>
    <n v="101193"/>
    <s v="2025-03-03"/>
    <x v="1"/>
    <s v="Sarah Clark"/>
    <s v="LinkedIn Ads"/>
    <s v="Callback Requested"/>
    <n v="18"/>
    <s v="Pending"/>
    <x v="0"/>
    <n v="0"/>
    <x v="1"/>
    <x v="4"/>
    <x v="0"/>
    <x v="0"/>
    <x v="2"/>
    <s v="Q1"/>
  </r>
  <r>
    <n v="101194"/>
    <s v="2025-03-03"/>
    <x v="11"/>
    <s v="William Thompson"/>
    <s v="Website"/>
    <s v="Not Interested"/>
    <n v="30"/>
    <s v="Pending"/>
    <x v="0"/>
    <n v="0"/>
    <x v="1"/>
    <x v="7"/>
    <x v="2"/>
    <x v="0"/>
    <x v="2"/>
    <s v="Q1"/>
  </r>
  <r>
    <n v="101195"/>
    <s v="2025-03-03"/>
    <x v="16"/>
    <s v="Sophia Jones"/>
    <s v="Referral"/>
    <s v="Connected"/>
    <n v="8"/>
    <s v="Pending"/>
    <x v="1"/>
    <n v="17256.2"/>
    <x v="0"/>
    <x v="2"/>
    <x v="0"/>
    <x v="0"/>
    <x v="2"/>
    <s v="Q1"/>
  </r>
  <r>
    <n v="101196"/>
    <s v="2025-03-03"/>
    <x v="11"/>
    <s v="Ashley Anderson"/>
    <s v="Referral"/>
    <s v="Callback Requested"/>
    <n v="14"/>
    <s v="Not Required"/>
    <x v="0"/>
    <n v="0"/>
    <x v="1"/>
    <x v="0"/>
    <x v="2"/>
    <x v="0"/>
    <x v="2"/>
    <s v="Q1"/>
  </r>
  <r>
    <n v="101197"/>
    <s v="2025-03-03"/>
    <x v="9"/>
    <s v="Christopher Thompson"/>
    <s v="Website"/>
    <s v="Busy"/>
    <n v="20"/>
    <s v="Not Required"/>
    <x v="0"/>
    <n v="0"/>
    <x v="1"/>
    <x v="1"/>
    <x v="1"/>
    <x v="0"/>
    <x v="2"/>
    <s v="Q1"/>
  </r>
  <r>
    <n v="101198"/>
    <s v="2025-03-03"/>
    <x v="7"/>
    <s v="Sophia Harris"/>
    <s v="LinkedIn Ads"/>
    <s v="Connected"/>
    <n v="8"/>
    <s v="Scheduled"/>
    <x v="0"/>
    <n v="0"/>
    <x v="3"/>
    <x v="4"/>
    <x v="2"/>
    <x v="0"/>
    <x v="2"/>
    <s v="Q1"/>
  </r>
  <r>
    <n v="101199"/>
    <s v="2025-03-03"/>
    <x v="7"/>
    <s v="Ashley Clark"/>
    <s v="Facebook Ads"/>
    <s v="Not Interested"/>
    <n v="27"/>
    <s v="Completed"/>
    <x v="0"/>
    <n v="0"/>
    <x v="4"/>
    <x v="2"/>
    <x v="0"/>
    <x v="0"/>
    <x v="2"/>
    <s v="Q1"/>
  </r>
  <r>
    <n v="101200"/>
    <s v="2025-03-03"/>
    <x v="18"/>
    <s v="Emma Lewis"/>
    <s v="Referral"/>
    <s v="Interested"/>
    <n v="30"/>
    <s v="Not Required"/>
    <x v="1"/>
    <n v="35013.480000000003"/>
    <x v="1"/>
    <x v="0"/>
    <x v="0"/>
    <x v="0"/>
    <x v="2"/>
    <s v="Q1"/>
  </r>
  <r>
    <n v="101201"/>
    <s v="2025-03-03"/>
    <x v="15"/>
    <s v="Amanda Taylor"/>
    <s v="Google Ads"/>
    <s v="Interested"/>
    <n v="24"/>
    <s v="Scheduled"/>
    <x v="0"/>
    <n v="0"/>
    <x v="2"/>
    <x v="6"/>
    <x v="1"/>
    <x v="0"/>
    <x v="2"/>
    <s v="Q1"/>
  </r>
  <r>
    <n v="101202"/>
    <s v="2025-03-03"/>
    <x v="3"/>
    <s v="Michael Miller"/>
    <s v="Google Ads"/>
    <s v="Not Interested"/>
    <n v="20"/>
    <s v="Pending"/>
    <x v="0"/>
    <n v="0"/>
    <x v="1"/>
    <x v="6"/>
    <x v="0"/>
    <x v="0"/>
    <x v="2"/>
    <s v="Q1"/>
  </r>
  <r>
    <n v="101203"/>
    <s v="2025-03-04"/>
    <x v="0"/>
    <s v="Amanda Smith"/>
    <s v="Google Ads"/>
    <s v="No Answer"/>
    <n v="25"/>
    <s v="Scheduled"/>
    <x v="0"/>
    <n v="0"/>
    <x v="0"/>
    <x v="1"/>
    <x v="2"/>
    <x v="0"/>
    <x v="2"/>
    <s v="Q1"/>
  </r>
  <r>
    <n v="101204"/>
    <s v="2025-03-04"/>
    <x v="8"/>
    <s v="Emma Lewis"/>
    <s v="Facebook Ads"/>
    <s v="Interested"/>
    <n v="17"/>
    <s v="Not Required"/>
    <x v="0"/>
    <n v="0"/>
    <x v="3"/>
    <x v="1"/>
    <x v="0"/>
    <x v="0"/>
    <x v="2"/>
    <s v="Q1"/>
  </r>
  <r>
    <n v="101205"/>
    <s v="2025-03-04"/>
    <x v="9"/>
    <s v="Sophia Davis"/>
    <s v="Facebook Ads"/>
    <s v="Not Interested"/>
    <n v="8"/>
    <s v="Pending"/>
    <x v="0"/>
    <n v="0"/>
    <x v="3"/>
    <x v="1"/>
    <x v="0"/>
    <x v="0"/>
    <x v="2"/>
    <s v="Q1"/>
  </r>
  <r>
    <n v="101206"/>
    <s v="2025-03-04"/>
    <x v="14"/>
    <s v="Christopher Harris"/>
    <s v="LinkedIn Ads"/>
    <s v="Interested"/>
    <n v="12"/>
    <s v="Not Required"/>
    <x v="0"/>
    <n v="0"/>
    <x v="2"/>
    <x v="7"/>
    <x v="2"/>
    <x v="0"/>
    <x v="2"/>
    <s v="Q1"/>
  </r>
  <r>
    <n v="101207"/>
    <s v="2025-03-04"/>
    <x v="4"/>
    <s v="Emma Miller"/>
    <s v="Google Ads"/>
    <s v="No Answer"/>
    <n v="25"/>
    <s v="Not Required"/>
    <x v="0"/>
    <n v="0"/>
    <x v="4"/>
    <x v="4"/>
    <x v="2"/>
    <x v="0"/>
    <x v="2"/>
    <s v="Q1"/>
  </r>
  <r>
    <n v="101208"/>
    <s v="2025-03-04"/>
    <x v="16"/>
    <s v="Jennifer Harris"/>
    <s v="Email Campaign"/>
    <s v="No Answer"/>
    <n v="27"/>
    <s v="Completed"/>
    <x v="0"/>
    <n v="0"/>
    <x v="1"/>
    <x v="1"/>
    <x v="0"/>
    <x v="0"/>
    <x v="2"/>
    <s v="Q1"/>
  </r>
  <r>
    <n v="101209"/>
    <s v="2025-03-04"/>
    <x v="6"/>
    <s v="Emma Thompson"/>
    <s v="Referral"/>
    <s v="Callback Requested"/>
    <n v="22"/>
    <s v="Scheduled"/>
    <x v="0"/>
    <n v="0"/>
    <x v="0"/>
    <x v="4"/>
    <x v="2"/>
    <x v="0"/>
    <x v="2"/>
    <s v="Q1"/>
  </r>
  <r>
    <n v="101210"/>
    <s v="2025-03-04"/>
    <x v="7"/>
    <s v="Sophia Jackson"/>
    <s v="Inbound Call"/>
    <s v="Not Interested"/>
    <n v="17"/>
    <s v="Scheduled"/>
    <x v="0"/>
    <n v="0"/>
    <x v="1"/>
    <x v="4"/>
    <x v="2"/>
    <x v="0"/>
    <x v="2"/>
    <s v="Q1"/>
  </r>
  <r>
    <n v="101211"/>
    <s v="2025-03-04"/>
    <x v="16"/>
    <s v="Olivia Smith"/>
    <s v="Facebook Ads"/>
    <s v="Callback Requested"/>
    <n v="11"/>
    <s v="Not Required"/>
    <x v="0"/>
    <n v="0"/>
    <x v="4"/>
    <x v="3"/>
    <x v="1"/>
    <x v="0"/>
    <x v="2"/>
    <s v="Q1"/>
  </r>
  <r>
    <n v="101212"/>
    <s v="2025-03-04"/>
    <x v="1"/>
    <s v="Emily Williams"/>
    <s v="Facebook Ads"/>
    <s v="Interested"/>
    <n v="28"/>
    <s v="Not Required"/>
    <x v="0"/>
    <n v="0"/>
    <x v="2"/>
    <x v="4"/>
    <x v="1"/>
    <x v="0"/>
    <x v="2"/>
    <s v="Q1"/>
  </r>
  <r>
    <n v="101213"/>
    <s v="2025-03-04"/>
    <x v="1"/>
    <s v="William Thomas"/>
    <s v="LinkedIn Ads"/>
    <s v="Busy"/>
    <n v="7"/>
    <s v="Not Required"/>
    <x v="0"/>
    <n v="0"/>
    <x v="2"/>
    <x v="7"/>
    <x v="2"/>
    <x v="0"/>
    <x v="2"/>
    <s v="Q1"/>
  </r>
  <r>
    <n v="101214"/>
    <s v="2025-03-04"/>
    <x v="13"/>
    <s v="William Jones"/>
    <s v="Referral"/>
    <s v="Interested"/>
    <n v="15"/>
    <s v="Scheduled"/>
    <x v="0"/>
    <n v="0"/>
    <x v="3"/>
    <x v="0"/>
    <x v="1"/>
    <x v="0"/>
    <x v="2"/>
    <s v="Q1"/>
  </r>
  <r>
    <n v="101215"/>
    <s v="2025-03-04"/>
    <x v="8"/>
    <s v="Jessica Garcia"/>
    <s v="Outbound Campaign"/>
    <s v="Callback Requested"/>
    <n v="23"/>
    <s v="Completed"/>
    <x v="0"/>
    <n v="0"/>
    <x v="0"/>
    <x v="6"/>
    <x v="1"/>
    <x v="0"/>
    <x v="2"/>
    <s v="Q1"/>
  </r>
  <r>
    <n v="101216"/>
    <s v="2025-03-04"/>
    <x v="14"/>
    <s v="Emily Johnson"/>
    <s v="Referral"/>
    <s v="Interested"/>
    <n v="26"/>
    <s v="Not Required"/>
    <x v="1"/>
    <n v="58405.03"/>
    <x v="0"/>
    <x v="0"/>
    <x v="0"/>
    <x v="0"/>
    <x v="2"/>
    <s v="Q1"/>
  </r>
  <r>
    <n v="101217"/>
    <s v="2025-03-04"/>
    <x v="7"/>
    <s v="Jessica Johnson"/>
    <s v="Facebook Ads"/>
    <s v="Interested"/>
    <n v="25"/>
    <s v="Scheduled"/>
    <x v="0"/>
    <n v="0"/>
    <x v="3"/>
    <x v="4"/>
    <x v="1"/>
    <x v="0"/>
    <x v="2"/>
    <s v="Q1"/>
  </r>
  <r>
    <n v="101218"/>
    <s v="2025-03-04"/>
    <x v="8"/>
    <s v="John Garcia"/>
    <s v="LinkedIn Ads"/>
    <s v="Not Interested"/>
    <n v="17"/>
    <s v="Pending"/>
    <x v="0"/>
    <n v="0"/>
    <x v="1"/>
    <x v="3"/>
    <x v="1"/>
    <x v="0"/>
    <x v="2"/>
    <s v="Q1"/>
  </r>
  <r>
    <n v="101219"/>
    <s v="2025-03-04"/>
    <x v="12"/>
    <s v="Isabella Anderson"/>
    <s v="LinkedIn Ads"/>
    <s v="Connected"/>
    <n v="9"/>
    <s v="Completed"/>
    <x v="0"/>
    <n v="0"/>
    <x v="0"/>
    <x v="2"/>
    <x v="1"/>
    <x v="0"/>
    <x v="2"/>
    <s v="Q1"/>
  </r>
  <r>
    <n v="101220"/>
    <s v="2025-03-04"/>
    <x v="11"/>
    <s v="David Brown"/>
    <s v="Referral"/>
    <s v="Busy"/>
    <n v="14"/>
    <s v="Scheduled"/>
    <x v="0"/>
    <n v="0"/>
    <x v="1"/>
    <x v="1"/>
    <x v="1"/>
    <x v="0"/>
    <x v="2"/>
    <s v="Q1"/>
  </r>
  <r>
    <n v="101221"/>
    <s v="2025-03-04"/>
    <x v="15"/>
    <s v="Michael Harris"/>
    <s v="Website"/>
    <s v="Interested"/>
    <n v="7"/>
    <s v="Not Required"/>
    <x v="0"/>
    <n v="0"/>
    <x v="0"/>
    <x v="2"/>
    <x v="1"/>
    <x v="0"/>
    <x v="2"/>
    <s v="Q1"/>
  </r>
  <r>
    <n v="101222"/>
    <s v="2025-03-05"/>
    <x v="10"/>
    <s v="Ashley Clark"/>
    <s v="Facebook Ads"/>
    <s v="Interested"/>
    <n v="8"/>
    <s v="Not Required"/>
    <x v="0"/>
    <n v="0"/>
    <x v="3"/>
    <x v="5"/>
    <x v="1"/>
    <x v="0"/>
    <x v="2"/>
    <s v="Q1"/>
  </r>
  <r>
    <n v="101223"/>
    <s v="2025-03-05"/>
    <x v="7"/>
    <s v="Sophia Miller"/>
    <s v="Facebook Ads"/>
    <s v="No Answer"/>
    <n v="3"/>
    <s v="Completed"/>
    <x v="0"/>
    <n v="0"/>
    <x v="2"/>
    <x v="3"/>
    <x v="0"/>
    <x v="0"/>
    <x v="2"/>
    <s v="Q1"/>
  </r>
  <r>
    <n v="101224"/>
    <s v="2025-03-05"/>
    <x v="0"/>
    <s v="Isabella Harris"/>
    <s v="Facebook Ads"/>
    <s v="Interested"/>
    <n v="10"/>
    <s v="Completed"/>
    <x v="0"/>
    <n v="0"/>
    <x v="4"/>
    <x v="0"/>
    <x v="2"/>
    <x v="0"/>
    <x v="2"/>
    <s v="Q1"/>
  </r>
  <r>
    <n v="101225"/>
    <s v="2025-03-05"/>
    <x v="2"/>
    <s v="Sarah Taylor"/>
    <s v="Website"/>
    <s v="Busy"/>
    <n v="14"/>
    <s v="Not Required"/>
    <x v="0"/>
    <n v="0"/>
    <x v="3"/>
    <x v="5"/>
    <x v="1"/>
    <x v="0"/>
    <x v="2"/>
    <s v="Q1"/>
  </r>
  <r>
    <n v="101226"/>
    <s v="2025-03-05"/>
    <x v="18"/>
    <s v="James Johnson"/>
    <s v="Facebook Ads"/>
    <s v="Connected"/>
    <n v="14"/>
    <s v="Pending"/>
    <x v="0"/>
    <n v="0"/>
    <x v="2"/>
    <x v="7"/>
    <x v="0"/>
    <x v="0"/>
    <x v="2"/>
    <s v="Q1"/>
  </r>
  <r>
    <n v="101227"/>
    <s v="2025-03-05"/>
    <x v="1"/>
    <s v="Emma Miller"/>
    <s v="Google Ads"/>
    <s v="No Answer"/>
    <n v="24"/>
    <s v="Scheduled"/>
    <x v="0"/>
    <n v="0"/>
    <x v="2"/>
    <x v="0"/>
    <x v="1"/>
    <x v="0"/>
    <x v="2"/>
    <s v="Q1"/>
  </r>
  <r>
    <n v="101228"/>
    <s v="2025-03-05"/>
    <x v="11"/>
    <s v="Robert Clark"/>
    <s v="Outbound Campaign"/>
    <s v="Callback Requested"/>
    <n v="4"/>
    <s v="Not Required"/>
    <x v="0"/>
    <n v="0"/>
    <x v="4"/>
    <x v="7"/>
    <x v="0"/>
    <x v="0"/>
    <x v="2"/>
    <s v="Q1"/>
  </r>
  <r>
    <n v="101229"/>
    <s v="2025-03-05"/>
    <x v="0"/>
    <s v="Daniel Moore"/>
    <s v="LinkedIn Ads"/>
    <s v="No Answer"/>
    <n v="8"/>
    <s v="Not Required"/>
    <x v="0"/>
    <n v="0"/>
    <x v="4"/>
    <x v="5"/>
    <x v="0"/>
    <x v="0"/>
    <x v="2"/>
    <s v="Q1"/>
  </r>
  <r>
    <n v="101230"/>
    <s v="2025-03-05"/>
    <x v="8"/>
    <s v="Daniel Martin"/>
    <s v="Facebook Ads"/>
    <s v="Connected"/>
    <n v="4"/>
    <s v="Not Required"/>
    <x v="0"/>
    <n v="0"/>
    <x v="4"/>
    <x v="6"/>
    <x v="0"/>
    <x v="0"/>
    <x v="2"/>
    <s v="Q1"/>
  </r>
  <r>
    <n v="101231"/>
    <s v="2025-03-05"/>
    <x v="18"/>
    <s v="Robert Harris"/>
    <s v="Facebook Ads"/>
    <s v="Connected"/>
    <n v="28"/>
    <s v="Not Required"/>
    <x v="0"/>
    <n v="0"/>
    <x v="1"/>
    <x v="6"/>
    <x v="2"/>
    <x v="0"/>
    <x v="2"/>
    <s v="Q1"/>
  </r>
  <r>
    <n v="101232"/>
    <s v="2025-03-05"/>
    <x v="10"/>
    <s v="Olivia Harris"/>
    <s v="Inbound Call"/>
    <s v="No Answer"/>
    <n v="26"/>
    <s v="Not Required"/>
    <x v="0"/>
    <n v="0"/>
    <x v="4"/>
    <x v="2"/>
    <x v="0"/>
    <x v="0"/>
    <x v="2"/>
    <s v="Q1"/>
  </r>
  <r>
    <n v="101233"/>
    <s v="2025-03-05"/>
    <x v="9"/>
    <s v="John Thompson"/>
    <s v="Inbound Call"/>
    <s v="Interested"/>
    <n v="14"/>
    <s v="Scheduled"/>
    <x v="1"/>
    <n v="34060.69"/>
    <x v="1"/>
    <x v="2"/>
    <x v="2"/>
    <x v="0"/>
    <x v="2"/>
    <s v="Q1"/>
  </r>
  <r>
    <n v="101234"/>
    <s v="2025-03-05"/>
    <x v="4"/>
    <s v="Sophia Williams"/>
    <s v="Email Campaign"/>
    <s v="Connected"/>
    <n v="13"/>
    <s v="Completed"/>
    <x v="0"/>
    <n v="0"/>
    <x v="3"/>
    <x v="0"/>
    <x v="2"/>
    <x v="0"/>
    <x v="2"/>
    <s v="Q1"/>
  </r>
  <r>
    <n v="101235"/>
    <s v="2025-03-05"/>
    <x v="13"/>
    <s v="Emily Martin"/>
    <s v="LinkedIn Ads"/>
    <s v="Not Interested"/>
    <n v="28"/>
    <s v="Completed"/>
    <x v="0"/>
    <n v="0"/>
    <x v="4"/>
    <x v="7"/>
    <x v="2"/>
    <x v="0"/>
    <x v="2"/>
    <s v="Q1"/>
  </r>
  <r>
    <n v="101236"/>
    <s v="2025-03-05"/>
    <x v="2"/>
    <s v="Jennifer Lewis"/>
    <s v="Referral"/>
    <s v="Interested"/>
    <n v="30"/>
    <s v="Not Required"/>
    <x v="0"/>
    <n v="0"/>
    <x v="4"/>
    <x v="2"/>
    <x v="1"/>
    <x v="0"/>
    <x v="2"/>
    <s v="Q1"/>
  </r>
  <r>
    <n v="101237"/>
    <s v="2025-03-05"/>
    <x v="2"/>
    <s v="James Smith"/>
    <s v="Facebook Ads"/>
    <s v="No Answer"/>
    <n v="1"/>
    <s v="Pending"/>
    <x v="0"/>
    <n v="0"/>
    <x v="1"/>
    <x v="5"/>
    <x v="1"/>
    <x v="0"/>
    <x v="2"/>
    <s v="Q1"/>
  </r>
  <r>
    <n v="101238"/>
    <s v="2025-03-05"/>
    <x v="7"/>
    <s v="Isabella Clark"/>
    <s v="LinkedIn Ads"/>
    <s v="Busy"/>
    <n v="20"/>
    <s v="Not Required"/>
    <x v="0"/>
    <n v="0"/>
    <x v="3"/>
    <x v="1"/>
    <x v="1"/>
    <x v="0"/>
    <x v="2"/>
    <s v="Q1"/>
  </r>
  <r>
    <n v="101239"/>
    <s v="2025-03-05"/>
    <x v="9"/>
    <s v="Amanda Moore"/>
    <s v="Google Ads"/>
    <s v="Not Interested"/>
    <n v="28"/>
    <s v="Scheduled"/>
    <x v="0"/>
    <n v="0"/>
    <x v="2"/>
    <x v="1"/>
    <x v="0"/>
    <x v="0"/>
    <x v="2"/>
    <s v="Q1"/>
  </r>
  <r>
    <n v="101240"/>
    <s v="2025-03-05"/>
    <x v="17"/>
    <s v="Isabella Harris"/>
    <s v="Email Campaign"/>
    <s v="Callback Requested"/>
    <n v="23"/>
    <s v="Not Required"/>
    <x v="0"/>
    <n v="0"/>
    <x v="0"/>
    <x v="3"/>
    <x v="2"/>
    <x v="0"/>
    <x v="2"/>
    <s v="Q1"/>
  </r>
  <r>
    <n v="101241"/>
    <s v="2025-03-05"/>
    <x v="18"/>
    <s v="John White"/>
    <s v="Inbound Call"/>
    <s v="Callback Requested"/>
    <n v="21"/>
    <s v="Scheduled"/>
    <x v="0"/>
    <n v="0"/>
    <x v="4"/>
    <x v="5"/>
    <x v="2"/>
    <x v="0"/>
    <x v="2"/>
    <s v="Q1"/>
  </r>
  <r>
    <n v="101242"/>
    <s v="2025-03-05"/>
    <x v="0"/>
    <s v="Sarah Anderson"/>
    <s v="Referral"/>
    <s v="No Answer"/>
    <n v="8"/>
    <s v="Completed"/>
    <x v="0"/>
    <n v="0"/>
    <x v="1"/>
    <x v="0"/>
    <x v="1"/>
    <x v="0"/>
    <x v="2"/>
    <s v="Q1"/>
  </r>
  <r>
    <n v="101243"/>
    <s v="2025-03-05"/>
    <x v="14"/>
    <s v="Joseph Thomas"/>
    <s v="Outbound Campaign"/>
    <s v="Callback Requested"/>
    <n v="28"/>
    <s v="Not Required"/>
    <x v="0"/>
    <n v="0"/>
    <x v="2"/>
    <x v="7"/>
    <x v="0"/>
    <x v="0"/>
    <x v="2"/>
    <s v="Q1"/>
  </r>
  <r>
    <n v="101244"/>
    <s v="2025-03-05"/>
    <x v="4"/>
    <s v="Sarah Clark"/>
    <s v="Inbound Call"/>
    <s v="No Answer"/>
    <n v="12"/>
    <s v="Not Required"/>
    <x v="0"/>
    <n v="0"/>
    <x v="4"/>
    <x v="2"/>
    <x v="1"/>
    <x v="0"/>
    <x v="2"/>
    <s v="Q1"/>
  </r>
  <r>
    <n v="101245"/>
    <s v="2025-03-05"/>
    <x v="19"/>
    <s v="Jennifer Anderson"/>
    <s v="Referral"/>
    <s v="Connected"/>
    <n v="12"/>
    <s v="Scheduled"/>
    <x v="1"/>
    <n v="73322.23"/>
    <x v="1"/>
    <x v="6"/>
    <x v="2"/>
    <x v="0"/>
    <x v="2"/>
    <s v="Q1"/>
  </r>
  <r>
    <n v="101246"/>
    <s v="2025-03-05"/>
    <x v="18"/>
    <s v="Joseph Martin"/>
    <s v="Inbound Call"/>
    <s v="Busy"/>
    <n v="16"/>
    <s v="Pending"/>
    <x v="0"/>
    <n v="0"/>
    <x v="0"/>
    <x v="2"/>
    <x v="2"/>
    <x v="0"/>
    <x v="2"/>
    <s v="Q1"/>
  </r>
  <r>
    <n v="101247"/>
    <s v="2025-03-06"/>
    <x v="13"/>
    <s v="William Smith"/>
    <s v="Google Ads"/>
    <s v="No Answer"/>
    <n v="1"/>
    <s v="Scheduled"/>
    <x v="0"/>
    <n v="0"/>
    <x v="0"/>
    <x v="2"/>
    <x v="1"/>
    <x v="0"/>
    <x v="2"/>
    <s v="Q1"/>
  </r>
  <r>
    <n v="101248"/>
    <s v="2025-03-06"/>
    <x v="5"/>
    <s v="Sophia Jackson"/>
    <s v="LinkedIn Ads"/>
    <s v="Not Interested"/>
    <n v="12"/>
    <s v="Scheduled"/>
    <x v="0"/>
    <n v="0"/>
    <x v="1"/>
    <x v="1"/>
    <x v="1"/>
    <x v="0"/>
    <x v="2"/>
    <s v="Q1"/>
  </r>
  <r>
    <n v="101249"/>
    <s v="2025-03-06"/>
    <x v="15"/>
    <s v="Matthew Williams"/>
    <s v="Email Campaign"/>
    <s v="Not Interested"/>
    <n v="9"/>
    <s v="Not Required"/>
    <x v="0"/>
    <n v="0"/>
    <x v="1"/>
    <x v="7"/>
    <x v="1"/>
    <x v="0"/>
    <x v="2"/>
    <s v="Q1"/>
  </r>
  <r>
    <n v="101250"/>
    <s v="2025-03-06"/>
    <x v="6"/>
    <s v="Emily Johnson"/>
    <s v="Referral"/>
    <s v="Not Interested"/>
    <n v="10"/>
    <s v="Completed"/>
    <x v="0"/>
    <n v="0"/>
    <x v="1"/>
    <x v="7"/>
    <x v="1"/>
    <x v="0"/>
    <x v="2"/>
    <s v="Q1"/>
  </r>
  <r>
    <n v="101251"/>
    <s v="2025-03-06"/>
    <x v="2"/>
    <s v="Jessica Johnson"/>
    <s v="LinkedIn Ads"/>
    <s v="Callback Requested"/>
    <n v="1"/>
    <s v="Completed"/>
    <x v="0"/>
    <n v="0"/>
    <x v="2"/>
    <x v="6"/>
    <x v="1"/>
    <x v="0"/>
    <x v="2"/>
    <s v="Q1"/>
  </r>
  <r>
    <n v="101252"/>
    <s v="2025-03-06"/>
    <x v="8"/>
    <s v="Jennifer White"/>
    <s v="Google Ads"/>
    <s v="Not Interested"/>
    <n v="8"/>
    <s v="Completed"/>
    <x v="0"/>
    <n v="0"/>
    <x v="1"/>
    <x v="1"/>
    <x v="0"/>
    <x v="0"/>
    <x v="2"/>
    <s v="Q1"/>
  </r>
  <r>
    <n v="101253"/>
    <s v="2025-03-06"/>
    <x v="4"/>
    <s v="Jessica Thomas"/>
    <s v="Outbound Campaign"/>
    <s v="Busy"/>
    <n v="8"/>
    <s v="Pending"/>
    <x v="0"/>
    <n v="0"/>
    <x v="1"/>
    <x v="2"/>
    <x v="0"/>
    <x v="0"/>
    <x v="2"/>
    <s v="Q1"/>
  </r>
  <r>
    <n v="101254"/>
    <s v="2025-03-06"/>
    <x v="6"/>
    <s v="Matthew Moore"/>
    <s v="Website"/>
    <s v="Interested"/>
    <n v="21"/>
    <s v="Pending"/>
    <x v="0"/>
    <n v="0"/>
    <x v="4"/>
    <x v="0"/>
    <x v="2"/>
    <x v="0"/>
    <x v="2"/>
    <s v="Q1"/>
  </r>
  <r>
    <n v="101255"/>
    <s v="2025-03-06"/>
    <x v="9"/>
    <s v="Amanda Davis"/>
    <s v="Referral"/>
    <s v="Connected"/>
    <n v="29"/>
    <s v="Completed"/>
    <x v="0"/>
    <n v="0"/>
    <x v="2"/>
    <x v="7"/>
    <x v="2"/>
    <x v="0"/>
    <x v="2"/>
    <s v="Q1"/>
  </r>
  <r>
    <n v="101256"/>
    <s v="2025-03-06"/>
    <x v="18"/>
    <s v="James Williams"/>
    <s v="Inbound Call"/>
    <s v="Interested"/>
    <n v="23"/>
    <s v="Not Required"/>
    <x v="0"/>
    <n v="0"/>
    <x v="2"/>
    <x v="3"/>
    <x v="1"/>
    <x v="0"/>
    <x v="2"/>
    <s v="Q1"/>
  </r>
  <r>
    <n v="101257"/>
    <s v="2025-03-06"/>
    <x v="11"/>
    <s v="Emma Jones"/>
    <s v="Inbound Call"/>
    <s v="Busy"/>
    <n v="9"/>
    <s v="Pending"/>
    <x v="0"/>
    <n v="0"/>
    <x v="4"/>
    <x v="4"/>
    <x v="2"/>
    <x v="0"/>
    <x v="2"/>
    <s v="Q1"/>
  </r>
  <r>
    <n v="101258"/>
    <s v="2025-03-06"/>
    <x v="16"/>
    <s v="Michael Lewis"/>
    <s v="Email Campaign"/>
    <s v="Connected"/>
    <n v="21"/>
    <s v="Completed"/>
    <x v="0"/>
    <n v="0"/>
    <x v="2"/>
    <x v="3"/>
    <x v="2"/>
    <x v="0"/>
    <x v="2"/>
    <s v="Q1"/>
  </r>
  <r>
    <n v="101259"/>
    <s v="2025-03-06"/>
    <x v="16"/>
    <s v="Daniel Thompson"/>
    <s v="Website"/>
    <s v="Busy"/>
    <n v="15"/>
    <s v="Completed"/>
    <x v="0"/>
    <n v="0"/>
    <x v="4"/>
    <x v="2"/>
    <x v="1"/>
    <x v="0"/>
    <x v="2"/>
    <s v="Q1"/>
  </r>
  <r>
    <n v="101260"/>
    <s v="2025-03-06"/>
    <x v="13"/>
    <s v="Sarah Miller"/>
    <s v="LinkedIn Ads"/>
    <s v="Callback Requested"/>
    <n v="17"/>
    <s v="Scheduled"/>
    <x v="0"/>
    <n v="0"/>
    <x v="0"/>
    <x v="4"/>
    <x v="2"/>
    <x v="0"/>
    <x v="2"/>
    <s v="Q1"/>
  </r>
  <r>
    <n v="101261"/>
    <s v="2025-03-06"/>
    <x v="0"/>
    <s v="Ashley Martin"/>
    <s v="LinkedIn Ads"/>
    <s v="Connected"/>
    <n v="12"/>
    <s v="Pending"/>
    <x v="0"/>
    <n v="0"/>
    <x v="1"/>
    <x v="2"/>
    <x v="1"/>
    <x v="0"/>
    <x v="2"/>
    <s v="Q1"/>
  </r>
  <r>
    <n v="101262"/>
    <s v="2025-03-06"/>
    <x v="11"/>
    <s v="Matthew Harris"/>
    <s v="Facebook Ads"/>
    <s v="Callback Requested"/>
    <n v="27"/>
    <s v="Pending"/>
    <x v="0"/>
    <n v="0"/>
    <x v="0"/>
    <x v="3"/>
    <x v="1"/>
    <x v="0"/>
    <x v="2"/>
    <s v="Q1"/>
  </r>
  <r>
    <n v="101263"/>
    <s v="2025-03-07"/>
    <x v="18"/>
    <s v="Emma Smith"/>
    <s v="Referral"/>
    <s v="Interested"/>
    <n v="20"/>
    <s v="Not Required"/>
    <x v="0"/>
    <n v="0"/>
    <x v="4"/>
    <x v="5"/>
    <x v="2"/>
    <x v="0"/>
    <x v="2"/>
    <s v="Q1"/>
  </r>
  <r>
    <n v="101264"/>
    <s v="2025-03-07"/>
    <x v="8"/>
    <s v="Matthew Davis"/>
    <s v="Outbound Campaign"/>
    <s v="Not Interested"/>
    <n v="1"/>
    <s v="Scheduled"/>
    <x v="0"/>
    <n v="0"/>
    <x v="3"/>
    <x v="4"/>
    <x v="0"/>
    <x v="0"/>
    <x v="2"/>
    <s v="Q1"/>
  </r>
  <r>
    <n v="101265"/>
    <s v="2025-03-07"/>
    <x v="1"/>
    <s v="Matthew Lewis"/>
    <s v="Google Ads"/>
    <s v="Not Interested"/>
    <n v="17"/>
    <s v="Scheduled"/>
    <x v="0"/>
    <n v="0"/>
    <x v="1"/>
    <x v="3"/>
    <x v="1"/>
    <x v="0"/>
    <x v="2"/>
    <s v="Q1"/>
  </r>
  <r>
    <n v="101266"/>
    <s v="2025-03-07"/>
    <x v="1"/>
    <s v="David Jackson"/>
    <s v="LinkedIn Ads"/>
    <s v="Callback Requested"/>
    <n v="2"/>
    <s v="Scheduled"/>
    <x v="0"/>
    <n v="0"/>
    <x v="3"/>
    <x v="4"/>
    <x v="0"/>
    <x v="0"/>
    <x v="2"/>
    <s v="Q1"/>
  </r>
  <r>
    <n v="101267"/>
    <s v="2025-03-07"/>
    <x v="19"/>
    <s v="James Wilson"/>
    <s v="Facebook Ads"/>
    <s v="Not Interested"/>
    <n v="21"/>
    <s v="Completed"/>
    <x v="0"/>
    <n v="0"/>
    <x v="0"/>
    <x v="6"/>
    <x v="1"/>
    <x v="0"/>
    <x v="2"/>
    <s v="Q1"/>
  </r>
  <r>
    <n v="101268"/>
    <s v="2025-03-07"/>
    <x v="16"/>
    <s v="David Brown"/>
    <s v="LinkedIn Ads"/>
    <s v="Not Interested"/>
    <n v="11"/>
    <s v="Scheduled"/>
    <x v="0"/>
    <n v="0"/>
    <x v="1"/>
    <x v="0"/>
    <x v="1"/>
    <x v="0"/>
    <x v="2"/>
    <s v="Q1"/>
  </r>
  <r>
    <n v="101269"/>
    <s v="2025-03-07"/>
    <x v="13"/>
    <s v="Sophia Clark"/>
    <s v="Facebook Ads"/>
    <s v="Connected"/>
    <n v="10"/>
    <s v="Completed"/>
    <x v="1"/>
    <n v="44279.42"/>
    <x v="0"/>
    <x v="7"/>
    <x v="1"/>
    <x v="0"/>
    <x v="2"/>
    <s v="Q1"/>
  </r>
  <r>
    <n v="101270"/>
    <s v="2025-03-07"/>
    <x v="19"/>
    <s v="John Moore"/>
    <s v="Google Ads"/>
    <s v="Not Interested"/>
    <n v="8"/>
    <s v="Pending"/>
    <x v="0"/>
    <n v="0"/>
    <x v="2"/>
    <x v="5"/>
    <x v="1"/>
    <x v="0"/>
    <x v="2"/>
    <s v="Q1"/>
  </r>
  <r>
    <n v="101271"/>
    <s v="2025-03-07"/>
    <x v="6"/>
    <s v="Sophia Jackson"/>
    <s v="LinkedIn Ads"/>
    <s v="Not Interested"/>
    <n v="21"/>
    <s v="Pending"/>
    <x v="0"/>
    <n v="0"/>
    <x v="3"/>
    <x v="2"/>
    <x v="2"/>
    <x v="0"/>
    <x v="2"/>
    <s v="Q1"/>
  </r>
  <r>
    <n v="101272"/>
    <s v="2025-03-07"/>
    <x v="13"/>
    <s v="Jennifer Clark"/>
    <s v="Inbound Call"/>
    <s v="Interested"/>
    <n v="1"/>
    <s v="Scheduled"/>
    <x v="0"/>
    <n v="0"/>
    <x v="2"/>
    <x v="5"/>
    <x v="1"/>
    <x v="0"/>
    <x v="2"/>
    <s v="Q1"/>
  </r>
  <r>
    <n v="101273"/>
    <s v="2025-03-07"/>
    <x v="5"/>
    <s v="Daniel Garcia"/>
    <s v="Website"/>
    <s v="No Answer"/>
    <n v="8"/>
    <s v="Scheduled"/>
    <x v="0"/>
    <n v="0"/>
    <x v="4"/>
    <x v="1"/>
    <x v="1"/>
    <x v="0"/>
    <x v="2"/>
    <s v="Q1"/>
  </r>
  <r>
    <n v="101274"/>
    <s v="2025-03-07"/>
    <x v="2"/>
    <s v="James Jones"/>
    <s v="LinkedIn Ads"/>
    <s v="Connected"/>
    <n v="3"/>
    <s v="Pending"/>
    <x v="0"/>
    <n v="0"/>
    <x v="0"/>
    <x v="3"/>
    <x v="0"/>
    <x v="0"/>
    <x v="2"/>
    <s v="Q1"/>
  </r>
  <r>
    <n v="101275"/>
    <s v="2025-03-07"/>
    <x v="17"/>
    <s v="Isabella Davis"/>
    <s v="Google Ads"/>
    <s v="Callback Requested"/>
    <n v="27"/>
    <s v="Pending"/>
    <x v="0"/>
    <n v="0"/>
    <x v="0"/>
    <x v="5"/>
    <x v="1"/>
    <x v="0"/>
    <x v="2"/>
    <s v="Q1"/>
  </r>
  <r>
    <n v="101276"/>
    <s v="2025-03-07"/>
    <x v="14"/>
    <s v="Matthew Harris"/>
    <s v="Outbound Campaign"/>
    <s v="Callback Requested"/>
    <n v="8"/>
    <s v="Not Required"/>
    <x v="0"/>
    <n v="0"/>
    <x v="3"/>
    <x v="7"/>
    <x v="1"/>
    <x v="0"/>
    <x v="2"/>
    <s v="Q1"/>
  </r>
  <r>
    <n v="101277"/>
    <s v="2025-03-07"/>
    <x v="3"/>
    <s v="John Jackson"/>
    <s v="Inbound Call"/>
    <s v="Interested"/>
    <n v="28"/>
    <s v="Not Required"/>
    <x v="0"/>
    <n v="0"/>
    <x v="3"/>
    <x v="2"/>
    <x v="2"/>
    <x v="0"/>
    <x v="2"/>
    <s v="Q1"/>
  </r>
  <r>
    <n v="101278"/>
    <s v="2025-03-07"/>
    <x v="18"/>
    <s v="Jessica Moore"/>
    <s v="LinkedIn Ads"/>
    <s v="Not Interested"/>
    <n v="22"/>
    <s v="Completed"/>
    <x v="0"/>
    <n v="0"/>
    <x v="0"/>
    <x v="3"/>
    <x v="0"/>
    <x v="0"/>
    <x v="2"/>
    <s v="Q1"/>
  </r>
  <r>
    <n v="101279"/>
    <s v="2025-03-07"/>
    <x v="8"/>
    <s v="Christopher Clark"/>
    <s v="Google Ads"/>
    <s v="Callback Requested"/>
    <n v="13"/>
    <s v="Not Required"/>
    <x v="0"/>
    <n v="0"/>
    <x v="3"/>
    <x v="0"/>
    <x v="2"/>
    <x v="0"/>
    <x v="2"/>
    <s v="Q1"/>
  </r>
  <r>
    <n v="101280"/>
    <s v="2025-03-07"/>
    <x v="6"/>
    <s v="Emily Williams"/>
    <s v="Email Campaign"/>
    <s v="Busy"/>
    <n v="15"/>
    <s v="Pending"/>
    <x v="0"/>
    <n v="0"/>
    <x v="0"/>
    <x v="7"/>
    <x v="0"/>
    <x v="0"/>
    <x v="2"/>
    <s v="Q1"/>
  </r>
  <r>
    <n v="101281"/>
    <s v="2025-03-07"/>
    <x v="7"/>
    <s v="William Garcia"/>
    <s v="Facebook Ads"/>
    <s v="Callback Requested"/>
    <n v="3"/>
    <s v="Pending"/>
    <x v="0"/>
    <n v="0"/>
    <x v="4"/>
    <x v="3"/>
    <x v="1"/>
    <x v="0"/>
    <x v="2"/>
    <s v="Q1"/>
  </r>
  <r>
    <n v="101282"/>
    <s v="2025-03-07"/>
    <x v="13"/>
    <s v="Sarah Clark"/>
    <s v="Email Campaign"/>
    <s v="Not Interested"/>
    <n v="12"/>
    <s v="Not Required"/>
    <x v="0"/>
    <n v="0"/>
    <x v="0"/>
    <x v="2"/>
    <x v="0"/>
    <x v="0"/>
    <x v="2"/>
    <s v="Q1"/>
  </r>
  <r>
    <n v="101283"/>
    <s v="2025-03-07"/>
    <x v="0"/>
    <s v="Ashley Anderson"/>
    <s v="Facebook Ads"/>
    <s v="Callback Requested"/>
    <n v="19"/>
    <s v="Completed"/>
    <x v="0"/>
    <n v="0"/>
    <x v="0"/>
    <x v="0"/>
    <x v="1"/>
    <x v="0"/>
    <x v="2"/>
    <s v="Q1"/>
  </r>
  <r>
    <n v="101284"/>
    <s v="2025-03-07"/>
    <x v="8"/>
    <s v="Isabella Smith"/>
    <s v="Outbound Campaign"/>
    <s v="Interested"/>
    <n v="15"/>
    <s v="Completed"/>
    <x v="0"/>
    <n v="0"/>
    <x v="2"/>
    <x v="6"/>
    <x v="0"/>
    <x v="0"/>
    <x v="2"/>
    <s v="Q1"/>
  </r>
  <r>
    <n v="101285"/>
    <s v="2025-03-07"/>
    <x v="2"/>
    <s v="Joseph Anderson"/>
    <s v="Referral"/>
    <s v="No Answer"/>
    <n v="15"/>
    <s v="Scheduled"/>
    <x v="0"/>
    <n v="0"/>
    <x v="2"/>
    <x v="3"/>
    <x v="2"/>
    <x v="0"/>
    <x v="2"/>
    <s v="Q1"/>
  </r>
  <r>
    <n v="101286"/>
    <s v="2025-03-07"/>
    <x v="5"/>
    <s v="David Harris"/>
    <s v="Website"/>
    <s v="Connected"/>
    <n v="3"/>
    <s v="Completed"/>
    <x v="0"/>
    <n v="0"/>
    <x v="1"/>
    <x v="4"/>
    <x v="2"/>
    <x v="0"/>
    <x v="2"/>
    <s v="Q1"/>
  </r>
  <r>
    <n v="101287"/>
    <s v="2025-03-07"/>
    <x v="8"/>
    <s v="Emily Smith"/>
    <s v="Facebook Ads"/>
    <s v="Not Interested"/>
    <n v="1"/>
    <s v="Completed"/>
    <x v="0"/>
    <n v="0"/>
    <x v="4"/>
    <x v="4"/>
    <x v="1"/>
    <x v="0"/>
    <x v="2"/>
    <s v="Q1"/>
  </r>
  <r>
    <n v="101288"/>
    <s v="2025-03-08"/>
    <x v="19"/>
    <s v="Michael Williams"/>
    <s v="Google Ads"/>
    <s v="Interested"/>
    <n v="9"/>
    <s v="Not Required"/>
    <x v="0"/>
    <n v="0"/>
    <x v="1"/>
    <x v="0"/>
    <x v="1"/>
    <x v="0"/>
    <x v="2"/>
    <s v="Q1"/>
  </r>
  <r>
    <n v="101289"/>
    <s v="2025-03-08"/>
    <x v="2"/>
    <s v="Ashley Davis"/>
    <s v="Referral"/>
    <s v="Interested"/>
    <n v="20"/>
    <s v="Completed"/>
    <x v="0"/>
    <n v="0"/>
    <x v="4"/>
    <x v="7"/>
    <x v="1"/>
    <x v="0"/>
    <x v="2"/>
    <s v="Q1"/>
  </r>
  <r>
    <n v="101290"/>
    <s v="2025-03-08"/>
    <x v="10"/>
    <s v="David Moore"/>
    <s v="Google Ads"/>
    <s v="Callback Requested"/>
    <n v="1"/>
    <s v="Not Required"/>
    <x v="0"/>
    <n v="0"/>
    <x v="2"/>
    <x v="5"/>
    <x v="2"/>
    <x v="0"/>
    <x v="2"/>
    <s v="Q1"/>
  </r>
  <r>
    <n v="101291"/>
    <s v="2025-03-08"/>
    <x v="15"/>
    <s v="Olivia Johnson"/>
    <s v="Email Campaign"/>
    <s v="Interested"/>
    <n v="25"/>
    <s v="Completed"/>
    <x v="0"/>
    <n v="0"/>
    <x v="2"/>
    <x v="3"/>
    <x v="1"/>
    <x v="0"/>
    <x v="2"/>
    <s v="Q1"/>
  </r>
  <r>
    <n v="101292"/>
    <s v="2025-03-08"/>
    <x v="0"/>
    <s v="Christopher Johnson"/>
    <s v="Website"/>
    <s v="No Answer"/>
    <n v="5"/>
    <s v="Pending"/>
    <x v="0"/>
    <n v="0"/>
    <x v="3"/>
    <x v="6"/>
    <x v="0"/>
    <x v="0"/>
    <x v="2"/>
    <s v="Q1"/>
  </r>
  <r>
    <n v="101293"/>
    <s v="2025-03-08"/>
    <x v="9"/>
    <s v="Emma Williams"/>
    <s v="Referral"/>
    <s v="Interested"/>
    <n v="29"/>
    <s v="Not Required"/>
    <x v="0"/>
    <n v="0"/>
    <x v="4"/>
    <x v="4"/>
    <x v="2"/>
    <x v="0"/>
    <x v="2"/>
    <s v="Q1"/>
  </r>
  <r>
    <n v="101294"/>
    <s v="2025-03-08"/>
    <x v="17"/>
    <s v="John Jones"/>
    <s v="Google Ads"/>
    <s v="Not Interested"/>
    <n v="16"/>
    <s v="Scheduled"/>
    <x v="0"/>
    <n v="0"/>
    <x v="0"/>
    <x v="1"/>
    <x v="1"/>
    <x v="0"/>
    <x v="2"/>
    <s v="Q1"/>
  </r>
  <r>
    <n v="101295"/>
    <s v="2025-03-08"/>
    <x v="0"/>
    <s v="Amanda Clark"/>
    <s v="LinkedIn Ads"/>
    <s v="No Answer"/>
    <n v="11"/>
    <s v="Completed"/>
    <x v="0"/>
    <n v="0"/>
    <x v="0"/>
    <x v="1"/>
    <x v="2"/>
    <x v="0"/>
    <x v="2"/>
    <s v="Q1"/>
  </r>
  <r>
    <n v="101296"/>
    <s v="2025-03-08"/>
    <x v="11"/>
    <s v="Olivia White"/>
    <s v="LinkedIn Ads"/>
    <s v="Busy"/>
    <n v="13"/>
    <s v="Scheduled"/>
    <x v="0"/>
    <n v="0"/>
    <x v="4"/>
    <x v="0"/>
    <x v="2"/>
    <x v="0"/>
    <x v="2"/>
    <s v="Q1"/>
  </r>
  <r>
    <n v="101297"/>
    <s v="2025-03-08"/>
    <x v="19"/>
    <s v="Isabella White"/>
    <s v="LinkedIn Ads"/>
    <s v="Not Interested"/>
    <n v="2"/>
    <s v="Pending"/>
    <x v="0"/>
    <n v="0"/>
    <x v="1"/>
    <x v="1"/>
    <x v="2"/>
    <x v="0"/>
    <x v="2"/>
    <s v="Q1"/>
  </r>
  <r>
    <n v="101298"/>
    <s v="2025-03-08"/>
    <x v="17"/>
    <s v="Sarah Martin"/>
    <s v="Facebook Ads"/>
    <s v="Callback Requested"/>
    <n v="3"/>
    <s v="Scheduled"/>
    <x v="0"/>
    <n v="0"/>
    <x v="4"/>
    <x v="0"/>
    <x v="1"/>
    <x v="0"/>
    <x v="2"/>
    <s v="Q1"/>
  </r>
  <r>
    <n v="101299"/>
    <s v="2025-03-08"/>
    <x v="10"/>
    <s v="Amanda Jackson"/>
    <s v="LinkedIn Ads"/>
    <s v="Connected"/>
    <n v="16"/>
    <s v="Scheduled"/>
    <x v="0"/>
    <n v="0"/>
    <x v="0"/>
    <x v="3"/>
    <x v="0"/>
    <x v="0"/>
    <x v="2"/>
    <s v="Q1"/>
  </r>
  <r>
    <n v="101300"/>
    <s v="2025-03-08"/>
    <x v="3"/>
    <s v="Olivia Anderson"/>
    <s v="Website"/>
    <s v="No Answer"/>
    <n v="30"/>
    <s v="Completed"/>
    <x v="0"/>
    <n v="0"/>
    <x v="4"/>
    <x v="2"/>
    <x v="0"/>
    <x v="0"/>
    <x v="2"/>
    <s v="Q1"/>
  </r>
  <r>
    <n v="101301"/>
    <s v="2025-03-08"/>
    <x v="3"/>
    <s v="John Martin"/>
    <s v="Email Campaign"/>
    <s v="Interested"/>
    <n v="4"/>
    <s v="Completed"/>
    <x v="0"/>
    <n v="0"/>
    <x v="0"/>
    <x v="6"/>
    <x v="0"/>
    <x v="0"/>
    <x v="2"/>
    <s v="Q1"/>
  </r>
  <r>
    <n v="101302"/>
    <s v="2025-03-08"/>
    <x v="9"/>
    <s v="Matthew Anderson"/>
    <s v="Website"/>
    <s v="Callback Requested"/>
    <n v="27"/>
    <s v="Completed"/>
    <x v="0"/>
    <n v="0"/>
    <x v="3"/>
    <x v="3"/>
    <x v="2"/>
    <x v="0"/>
    <x v="2"/>
    <s v="Q1"/>
  </r>
  <r>
    <n v="101303"/>
    <s v="2025-03-08"/>
    <x v="4"/>
    <s v="Ashley White"/>
    <s v="Google Ads"/>
    <s v="Callback Requested"/>
    <n v="29"/>
    <s v="Not Required"/>
    <x v="0"/>
    <n v="0"/>
    <x v="2"/>
    <x v="3"/>
    <x v="1"/>
    <x v="0"/>
    <x v="2"/>
    <s v="Q1"/>
  </r>
  <r>
    <n v="101304"/>
    <s v="2025-03-08"/>
    <x v="4"/>
    <s v="David Harris"/>
    <s v="Website"/>
    <s v="Connected"/>
    <n v="6"/>
    <s v="Scheduled"/>
    <x v="1"/>
    <n v="42961.41"/>
    <x v="3"/>
    <x v="5"/>
    <x v="2"/>
    <x v="0"/>
    <x v="2"/>
    <s v="Q1"/>
  </r>
  <r>
    <n v="101305"/>
    <s v="2025-03-08"/>
    <x v="5"/>
    <s v="Isabella Miller"/>
    <s v="Website"/>
    <s v="Connected"/>
    <n v="21"/>
    <s v="Scheduled"/>
    <x v="1"/>
    <n v="67156.36"/>
    <x v="4"/>
    <x v="7"/>
    <x v="2"/>
    <x v="0"/>
    <x v="2"/>
    <s v="Q1"/>
  </r>
  <r>
    <n v="101306"/>
    <s v="2025-03-08"/>
    <x v="19"/>
    <s v="Michael Wilson"/>
    <s v="Outbound Campaign"/>
    <s v="Callback Requested"/>
    <n v="16"/>
    <s v="Pending"/>
    <x v="0"/>
    <n v="0"/>
    <x v="1"/>
    <x v="2"/>
    <x v="2"/>
    <x v="0"/>
    <x v="2"/>
    <s v="Q1"/>
  </r>
  <r>
    <n v="101307"/>
    <s v="2025-03-08"/>
    <x v="5"/>
    <s v="Sophia Anderson"/>
    <s v="LinkedIn Ads"/>
    <s v="Connected"/>
    <n v="26"/>
    <s v="Completed"/>
    <x v="0"/>
    <n v="0"/>
    <x v="4"/>
    <x v="3"/>
    <x v="0"/>
    <x v="0"/>
    <x v="2"/>
    <s v="Q1"/>
  </r>
  <r>
    <n v="101308"/>
    <s v="2025-03-08"/>
    <x v="14"/>
    <s v="Joseph Garcia"/>
    <s v="Referral"/>
    <s v="Callback Requested"/>
    <n v="24"/>
    <s v="Scheduled"/>
    <x v="0"/>
    <n v="0"/>
    <x v="4"/>
    <x v="3"/>
    <x v="0"/>
    <x v="0"/>
    <x v="2"/>
    <s v="Q1"/>
  </r>
  <r>
    <n v="101309"/>
    <s v="2025-03-08"/>
    <x v="14"/>
    <s v="James Wilson"/>
    <s v="Outbound Campaign"/>
    <s v="No Answer"/>
    <n v="1"/>
    <s v="Scheduled"/>
    <x v="0"/>
    <n v="0"/>
    <x v="1"/>
    <x v="2"/>
    <x v="1"/>
    <x v="0"/>
    <x v="2"/>
    <s v="Q1"/>
  </r>
  <r>
    <n v="101310"/>
    <s v="2025-03-09"/>
    <x v="5"/>
    <s v="Sarah Williams"/>
    <s v="Website"/>
    <s v="No Answer"/>
    <n v="17"/>
    <s v="Not Required"/>
    <x v="0"/>
    <n v="0"/>
    <x v="1"/>
    <x v="0"/>
    <x v="1"/>
    <x v="0"/>
    <x v="2"/>
    <s v="Q1"/>
  </r>
  <r>
    <n v="101311"/>
    <s v="2025-03-09"/>
    <x v="5"/>
    <s v="Jennifer Smith"/>
    <s v="Website"/>
    <s v="Busy"/>
    <n v="4"/>
    <s v="Not Required"/>
    <x v="0"/>
    <n v="0"/>
    <x v="4"/>
    <x v="3"/>
    <x v="0"/>
    <x v="0"/>
    <x v="2"/>
    <s v="Q1"/>
  </r>
  <r>
    <n v="101312"/>
    <s v="2025-03-09"/>
    <x v="15"/>
    <s v="Isabella Miller"/>
    <s v="Website"/>
    <s v="Busy"/>
    <n v="5"/>
    <s v="Completed"/>
    <x v="0"/>
    <n v="0"/>
    <x v="0"/>
    <x v="0"/>
    <x v="0"/>
    <x v="0"/>
    <x v="2"/>
    <s v="Q1"/>
  </r>
  <r>
    <n v="101313"/>
    <s v="2025-03-09"/>
    <x v="1"/>
    <s v="Emma Thompson"/>
    <s v="Website"/>
    <s v="Not Interested"/>
    <n v="10"/>
    <s v="Scheduled"/>
    <x v="0"/>
    <n v="0"/>
    <x v="2"/>
    <x v="5"/>
    <x v="2"/>
    <x v="0"/>
    <x v="2"/>
    <s v="Q1"/>
  </r>
  <r>
    <n v="101314"/>
    <s v="2025-03-09"/>
    <x v="2"/>
    <s v="Joseph Jackson"/>
    <s v="Website"/>
    <s v="Callback Requested"/>
    <n v="28"/>
    <s v="Scheduled"/>
    <x v="0"/>
    <n v="0"/>
    <x v="1"/>
    <x v="3"/>
    <x v="2"/>
    <x v="0"/>
    <x v="2"/>
    <s v="Q1"/>
  </r>
  <r>
    <n v="101315"/>
    <s v="2025-03-09"/>
    <x v="16"/>
    <s v="Emily Jackson"/>
    <s v="Outbound Campaign"/>
    <s v="Not Interested"/>
    <n v="26"/>
    <s v="Pending"/>
    <x v="0"/>
    <n v="0"/>
    <x v="2"/>
    <x v="0"/>
    <x v="2"/>
    <x v="0"/>
    <x v="2"/>
    <s v="Q1"/>
  </r>
  <r>
    <n v="101316"/>
    <s v="2025-03-09"/>
    <x v="6"/>
    <s v="James Garcia"/>
    <s v="Outbound Campaign"/>
    <s v="Not Interested"/>
    <n v="4"/>
    <s v="Not Required"/>
    <x v="0"/>
    <n v="0"/>
    <x v="2"/>
    <x v="7"/>
    <x v="2"/>
    <x v="0"/>
    <x v="2"/>
    <s v="Q1"/>
  </r>
  <r>
    <n v="101317"/>
    <s v="2025-03-09"/>
    <x v="9"/>
    <s v="Ashley Lewis"/>
    <s v="Website"/>
    <s v="Interested"/>
    <n v="7"/>
    <s v="Not Required"/>
    <x v="0"/>
    <n v="0"/>
    <x v="0"/>
    <x v="1"/>
    <x v="1"/>
    <x v="0"/>
    <x v="2"/>
    <s v="Q1"/>
  </r>
  <r>
    <n v="101318"/>
    <s v="2025-03-09"/>
    <x v="7"/>
    <s v="Sarah Lewis"/>
    <s v="Inbound Call"/>
    <s v="Not Interested"/>
    <n v="5"/>
    <s v="Completed"/>
    <x v="0"/>
    <n v="0"/>
    <x v="1"/>
    <x v="7"/>
    <x v="2"/>
    <x v="0"/>
    <x v="2"/>
    <s v="Q1"/>
  </r>
  <r>
    <n v="101319"/>
    <s v="2025-03-09"/>
    <x v="18"/>
    <s v="William Smith"/>
    <s v="Email Campaign"/>
    <s v="Connected"/>
    <n v="26"/>
    <s v="Scheduled"/>
    <x v="0"/>
    <n v="0"/>
    <x v="1"/>
    <x v="2"/>
    <x v="2"/>
    <x v="0"/>
    <x v="2"/>
    <s v="Q1"/>
  </r>
  <r>
    <n v="101320"/>
    <s v="2025-03-09"/>
    <x v="17"/>
    <s v="Emma Thomas"/>
    <s v="Google Ads"/>
    <s v="Interested"/>
    <n v="11"/>
    <s v="Not Required"/>
    <x v="0"/>
    <n v="0"/>
    <x v="0"/>
    <x v="5"/>
    <x v="0"/>
    <x v="0"/>
    <x v="2"/>
    <s v="Q1"/>
  </r>
  <r>
    <n v="101321"/>
    <s v="2025-03-09"/>
    <x v="17"/>
    <s v="William Lewis"/>
    <s v="Referral"/>
    <s v="Not Interested"/>
    <n v="10"/>
    <s v="Completed"/>
    <x v="0"/>
    <n v="0"/>
    <x v="2"/>
    <x v="7"/>
    <x v="0"/>
    <x v="0"/>
    <x v="2"/>
    <s v="Q1"/>
  </r>
  <r>
    <n v="101322"/>
    <s v="2025-03-09"/>
    <x v="1"/>
    <s v="Sarah Thompson"/>
    <s v="Facebook Ads"/>
    <s v="Not Interested"/>
    <n v="20"/>
    <s v="Scheduled"/>
    <x v="0"/>
    <n v="0"/>
    <x v="2"/>
    <x v="5"/>
    <x v="2"/>
    <x v="0"/>
    <x v="2"/>
    <s v="Q1"/>
  </r>
  <r>
    <n v="101323"/>
    <s v="2025-03-09"/>
    <x v="15"/>
    <s v="Christopher Wilson"/>
    <s v="Inbound Call"/>
    <s v="Connected"/>
    <n v="15"/>
    <s v="Completed"/>
    <x v="0"/>
    <n v="0"/>
    <x v="3"/>
    <x v="1"/>
    <x v="0"/>
    <x v="0"/>
    <x v="2"/>
    <s v="Q1"/>
  </r>
  <r>
    <n v="101324"/>
    <s v="2025-03-09"/>
    <x v="7"/>
    <s v="Christopher Thompson"/>
    <s v="Facebook Ads"/>
    <s v="Interested"/>
    <n v="3"/>
    <s v="Not Required"/>
    <x v="1"/>
    <n v="54572.36"/>
    <x v="1"/>
    <x v="2"/>
    <x v="1"/>
    <x v="0"/>
    <x v="2"/>
    <s v="Q1"/>
  </r>
  <r>
    <n v="101325"/>
    <s v="2025-03-09"/>
    <x v="18"/>
    <s v="Christopher Garcia"/>
    <s v="Google Ads"/>
    <s v="Busy"/>
    <n v="24"/>
    <s v="Completed"/>
    <x v="0"/>
    <n v="0"/>
    <x v="3"/>
    <x v="2"/>
    <x v="1"/>
    <x v="0"/>
    <x v="2"/>
    <s v="Q1"/>
  </r>
  <r>
    <n v="101326"/>
    <s v="2025-03-09"/>
    <x v="7"/>
    <s v="Emily Davis"/>
    <s v="Outbound Campaign"/>
    <s v="Connected"/>
    <n v="12"/>
    <s v="Not Required"/>
    <x v="0"/>
    <n v="0"/>
    <x v="0"/>
    <x v="6"/>
    <x v="2"/>
    <x v="0"/>
    <x v="2"/>
    <s v="Q1"/>
  </r>
  <r>
    <n v="101327"/>
    <s v="2025-03-09"/>
    <x v="2"/>
    <s v="Joseph Anderson"/>
    <s v="Facebook Ads"/>
    <s v="Busy"/>
    <n v="9"/>
    <s v="Not Required"/>
    <x v="0"/>
    <n v="0"/>
    <x v="4"/>
    <x v="6"/>
    <x v="1"/>
    <x v="0"/>
    <x v="2"/>
    <s v="Q1"/>
  </r>
  <r>
    <n v="101328"/>
    <s v="2025-03-09"/>
    <x v="0"/>
    <s v="Ashley Lewis"/>
    <s v="Google Ads"/>
    <s v="No Answer"/>
    <n v="4"/>
    <s v="Pending"/>
    <x v="0"/>
    <n v="0"/>
    <x v="0"/>
    <x v="5"/>
    <x v="2"/>
    <x v="0"/>
    <x v="2"/>
    <s v="Q1"/>
  </r>
  <r>
    <n v="101329"/>
    <s v="2025-03-09"/>
    <x v="16"/>
    <s v="Sophia Thompson"/>
    <s v="Outbound Campaign"/>
    <s v="Busy"/>
    <n v="22"/>
    <s v="Scheduled"/>
    <x v="0"/>
    <n v="0"/>
    <x v="4"/>
    <x v="5"/>
    <x v="2"/>
    <x v="0"/>
    <x v="2"/>
    <s v="Q1"/>
  </r>
  <r>
    <n v="101330"/>
    <s v="2025-03-09"/>
    <x v="17"/>
    <s v="Michael Taylor"/>
    <s v="Facebook Ads"/>
    <s v="No Answer"/>
    <n v="26"/>
    <s v="Not Required"/>
    <x v="0"/>
    <n v="0"/>
    <x v="3"/>
    <x v="7"/>
    <x v="2"/>
    <x v="0"/>
    <x v="2"/>
    <s v="Q1"/>
  </r>
  <r>
    <n v="101331"/>
    <s v="2025-03-10"/>
    <x v="11"/>
    <s v="Joseph Garcia"/>
    <s v="LinkedIn Ads"/>
    <s v="Callback Requested"/>
    <n v="13"/>
    <s v="Completed"/>
    <x v="0"/>
    <n v="0"/>
    <x v="2"/>
    <x v="0"/>
    <x v="2"/>
    <x v="0"/>
    <x v="2"/>
    <s v="Q1"/>
  </r>
  <r>
    <n v="101332"/>
    <s v="2025-03-10"/>
    <x v="16"/>
    <s v="Sarah Harris"/>
    <s v="Referral"/>
    <s v="Busy"/>
    <n v="17"/>
    <s v="Not Required"/>
    <x v="0"/>
    <n v="0"/>
    <x v="1"/>
    <x v="7"/>
    <x v="1"/>
    <x v="0"/>
    <x v="2"/>
    <s v="Q1"/>
  </r>
  <r>
    <n v="101333"/>
    <s v="2025-03-10"/>
    <x v="2"/>
    <s v="Matthew Davis"/>
    <s v="Inbound Call"/>
    <s v="Busy"/>
    <n v="5"/>
    <s v="Completed"/>
    <x v="0"/>
    <n v="0"/>
    <x v="3"/>
    <x v="2"/>
    <x v="0"/>
    <x v="0"/>
    <x v="2"/>
    <s v="Q1"/>
  </r>
  <r>
    <n v="101334"/>
    <s v="2025-03-10"/>
    <x v="9"/>
    <s v="Matthew Johnson"/>
    <s v="Google Ads"/>
    <s v="Callback Requested"/>
    <n v="3"/>
    <s v="Completed"/>
    <x v="0"/>
    <n v="0"/>
    <x v="3"/>
    <x v="7"/>
    <x v="1"/>
    <x v="0"/>
    <x v="2"/>
    <s v="Q1"/>
  </r>
  <r>
    <n v="101335"/>
    <s v="2025-03-10"/>
    <x v="6"/>
    <s v="John Anderson"/>
    <s v="Email Campaign"/>
    <s v="Callback Requested"/>
    <n v="10"/>
    <s v="Completed"/>
    <x v="0"/>
    <n v="0"/>
    <x v="4"/>
    <x v="5"/>
    <x v="1"/>
    <x v="0"/>
    <x v="2"/>
    <s v="Q1"/>
  </r>
  <r>
    <n v="101336"/>
    <s v="2025-03-10"/>
    <x v="8"/>
    <s v="David Martin"/>
    <s v="LinkedIn Ads"/>
    <s v="Not Interested"/>
    <n v="27"/>
    <s v="Scheduled"/>
    <x v="0"/>
    <n v="0"/>
    <x v="1"/>
    <x v="7"/>
    <x v="2"/>
    <x v="0"/>
    <x v="2"/>
    <s v="Q1"/>
  </r>
  <r>
    <n v="101337"/>
    <s v="2025-03-10"/>
    <x v="3"/>
    <s v="John Wilson"/>
    <s v="Referral"/>
    <s v="Busy"/>
    <n v="13"/>
    <s v="Not Required"/>
    <x v="0"/>
    <n v="0"/>
    <x v="0"/>
    <x v="7"/>
    <x v="0"/>
    <x v="0"/>
    <x v="2"/>
    <s v="Q1"/>
  </r>
  <r>
    <n v="101338"/>
    <s v="2025-03-10"/>
    <x v="7"/>
    <s v="Emily Thompson"/>
    <s v="Website"/>
    <s v="Callback Requested"/>
    <n v="11"/>
    <s v="Pending"/>
    <x v="0"/>
    <n v="0"/>
    <x v="4"/>
    <x v="6"/>
    <x v="0"/>
    <x v="0"/>
    <x v="2"/>
    <s v="Q1"/>
  </r>
  <r>
    <n v="101339"/>
    <s v="2025-03-10"/>
    <x v="11"/>
    <s v="Michael Jones"/>
    <s v="Google Ads"/>
    <s v="Busy"/>
    <n v="15"/>
    <s v="Pending"/>
    <x v="0"/>
    <n v="0"/>
    <x v="1"/>
    <x v="7"/>
    <x v="1"/>
    <x v="0"/>
    <x v="2"/>
    <s v="Q1"/>
  </r>
  <r>
    <n v="101340"/>
    <s v="2025-03-10"/>
    <x v="14"/>
    <s v="William Garcia"/>
    <s v="Website"/>
    <s v="No Answer"/>
    <n v="2"/>
    <s v="Scheduled"/>
    <x v="0"/>
    <n v="0"/>
    <x v="2"/>
    <x v="2"/>
    <x v="0"/>
    <x v="0"/>
    <x v="2"/>
    <s v="Q1"/>
  </r>
  <r>
    <n v="101341"/>
    <s v="2025-03-10"/>
    <x v="17"/>
    <s v="James Wilson"/>
    <s v="LinkedIn Ads"/>
    <s v="Callback Requested"/>
    <n v="21"/>
    <s v="Pending"/>
    <x v="0"/>
    <n v="0"/>
    <x v="3"/>
    <x v="3"/>
    <x v="1"/>
    <x v="0"/>
    <x v="2"/>
    <s v="Q1"/>
  </r>
  <r>
    <n v="101342"/>
    <s v="2025-03-10"/>
    <x v="4"/>
    <s v="Michael Thompson"/>
    <s v="Facebook Ads"/>
    <s v="Interested"/>
    <n v="2"/>
    <s v="Not Required"/>
    <x v="1"/>
    <n v="43098.85"/>
    <x v="1"/>
    <x v="2"/>
    <x v="0"/>
    <x v="0"/>
    <x v="2"/>
    <s v="Q1"/>
  </r>
  <r>
    <n v="101343"/>
    <s v="2025-03-10"/>
    <x v="0"/>
    <s v="Michael Anderson"/>
    <s v="Email Campaign"/>
    <s v="Interested"/>
    <n v="2"/>
    <s v="Completed"/>
    <x v="0"/>
    <n v="0"/>
    <x v="4"/>
    <x v="5"/>
    <x v="2"/>
    <x v="0"/>
    <x v="2"/>
    <s v="Q1"/>
  </r>
  <r>
    <n v="101344"/>
    <s v="2025-03-10"/>
    <x v="9"/>
    <s v="Emily White"/>
    <s v="Inbound Call"/>
    <s v="Not Interested"/>
    <n v="17"/>
    <s v="Not Required"/>
    <x v="0"/>
    <n v="0"/>
    <x v="4"/>
    <x v="2"/>
    <x v="0"/>
    <x v="0"/>
    <x v="2"/>
    <s v="Q1"/>
  </r>
  <r>
    <n v="101345"/>
    <s v="2025-03-10"/>
    <x v="1"/>
    <s v="Olivia Harris"/>
    <s v="Referral"/>
    <s v="No Answer"/>
    <n v="1"/>
    <s v="Completed"/>
    <x v="0"/>
    <n v="0"/>
    <x v="4"/>
    <x v="5"/>
    <x v="0"/>
    <x v="0"/>
    <x v="2"/>
    <s v="Q1"/>
  </r>
  <r>
    <n v="101346"/>
    <s v="2025-03-10"/>
    <x v="17"/>
    <s v="Joseph Thompson"/>
    <s v="LinkedIn Ads"/>
    <s v="No Answer"/>
    <n v="30"/>
    <s v="Not Required"/>
    <x v="0"/>
    <n v="0"/>
    <x v="3"/>
    <x v="5"/>
    <x v="2"/>
    <x v="0"/>
    <x v="2"/>
    <s v="Q1"/>
  </r>
  <r>
    <n v="101347"/>
    <s v="2025-03-10"/>
    <x v="9"/>
    <s v="David Moore"/>
    <s v="Outbound Campaign"/>
    <s v="Callback Requested"/>
    <n v="25"/>
    <s v="Scheduled"/>
    <x v="0"/>
    <n v="0"/>
    <x v="2"/>
    <x v="5"/>
    <x v="0"/>
    <x v="0"/>
    <x v="2"/>
    <s v="Q1"/>
  </r>
  <r>
    <n v="101348"/>
    <s v="2025-03-10"/>
    <x v="16"/>
    <s v="Christopher Moore"/>
    <s v="Google Ads"/>
    <s v="Busy"/>
    <n v="7"/>
    <s v="Pending"/>
    <x v="0"/>
    <n v="0"/>
    <x v="2"/>
    <x v="4"/>
    <x v="0"/>
    <x v="0"/>
    <x v="2"/>
    <s v="Q1"/>
  </r>
  <r>
    <n v="101349"/>
    <s v="2025-03-10"/>
    <x v="15"/>
    <s v="Emily Jackson"/>
    <s v="Outbound Campaign"/>
    <s v="Busy"/>
    <n v="17"/>
    <s v="Completed"/>
    <x v="0"/>
    <n v="0"/>
    <x v="1"/>
    <x v="5"/>
    <x v="1"/>
    <x v="0"/>
    <x v="2"/>
    <s v="Q1"/>
  </r>
  <r>
    <n v="101350"/>
    <s v="2025-03-10"/>
    <x v="4"/>
    <s v="Emily Thomas"/>
    <s v="Google Ads"/>
    <s v="Connected"/>
    <n v="22"/>
    <s v="Pending"/>
    <x v="0"/>
    <n v="0"/>
    <x v="3"/>
    <x v="1"/>
    <x v="0"/>
    <x v="0"/>
    <x v="2"/>
    <s v="Q1"/>
  </r>
  <r>
    <n v="101351"/>
    <s v="2025-03-10"/>
    <x v="14"/>
    <s v="Olivia Davis"/>
    <s v="Facebook Ads"/>
    <s v="Not Interested"/>
    <n v="15"/>
    <s v="Completed"/>
    <x v="0"/>
    <n v="0"/>
    <x v="3"/>
    <x v="2"/>
    <x v="2"/>
    <x v="0"/>
    <x v="2"/>
    <s v="Q1"/>
  </r>
  <r>
    <n v="101352"/>
    <s v="2025-03-10"/>
    <x v="16"/>
    <s v="Jessica Jones"/>
    <s v="Inbound Call"/>
    <s v="Connected"/>
    <n v="4"/>
    <s v="Not Required"/>
    <x v="1"/>
    <n v="18060.21"/>
    <x v="0"/>
    <x v="0"/>
    <x v="1"/>
    <x v="0"/>
    <x v="2"/>
    <s v="Q1"/>
  </r>
  <r>
    <n v="101353"/>
    <s v="2025-03-10"/>
    <x v="4"/>
    <s v="Jessica Johnson"/>
    <s v="Website"/>
    <s v="Connected"/>
    <n v="25"/>
    <s v="Completed"/>
    <x v="0"/>
    <n v="0"/>
    <x v="3"/>
    <x v="7"/>
    <x v="1"/>
    <x v="0"/>
    <x v="2"/>
    <s v="Q1"/>
  </r>
  <r>
    <n v="101354"/>
    <s v="2025-03-10"/>
    <x v="10"/>
    <s v="Amanda Jones"/>
    <s v="Facebook Ads"/>
    <s v="Connected"/>
    <n v="20"/>
    <s v="Scheduled"/>
    <x v="0"/>
    <n v="0"/>
    <x v="2"/>
    <x v="6"/>
    <x v="1"/>
    <x v="0"/>
    <x v="2"/>
    <s v="Q1"/>
  </r>
  <r>
    <n v="101355"/>
    <s v="2025-03-11"/>
    <x v="2"/>
    <s v="Jennifer Garcia"/>
    <s v="Outbound Campaign"/>
    <s v="Callback Requested"/>
    <n v="28"/>
    <s v="Pending"/>
    <x v="0"/>
    <n v="0"/>
    <x v="3"/>
    <x v="5"/>
    <x v="0"/>
    <x v="0"/>
    <x v="2"/>
    <s v="Q1"/>
  </r>
  <r>
    <n v="101356"/>
    <s v="2025-03-11"/>
    <x v="19"/>
    <s v="Robert Williams"/>
    <s v="Website"/>
    <s v="Interested"/>
    <n v="11"/>
    <s v="Completed"/>
    <x v="1"/>
    <n v="6350.22"/>
    <x v="0"/>
    <x v="4"/>
    <x v="0"/>
    <x v="0"/>
    <x v="2"/>
    <s v="Q1"/>
  </r>
  <r>
    <n v="101357"/>
    <s v="2025-03-11"/>
    <x v="14"/>
    <s v="Sarah Brown"/>
    <s v="Facebook Ads"/>
    <s v="Interested"/>
    <n v="23"/>
    <s v="Not Required"/>
    <x v="0"/>
    <n v="0"/>
    <x v="0"/>
    <x v="6"/>
    <x v="0"/>
    <x v="0"/>
    <x v="2"/>
    <s v="Q1"/>
  </r>
  <r>
    <n v="101358"/>
    <s v="2025-03-11"/>
    <x v="15"/>
    <s v="Isabella Thomas"/>
    <s v="Website"/>
    <s v="Connected"/>
    <n v="5"/>
    <s v="Not Required"/>
    <x v="0"/>
    <n v="0"/>
    <x v="2"/>
    <x v="1"/>
    <x v="1"/>
    <x v="0"/>
    <x v="2"/>
    <s v="Q1"/>
  </r>
  <r>
    <n v="101359"/>
    <s v="2025-03-11"/>
    <x v="14"/>
    <s v="Isabella Davis"/>
    <s v="Google Ads"/>
    <s v="Connected"/>
    <n v="3"/>
    <s v="Pending"/>
    <x v="0"/>
    <n v="0"/>
    <x v="0"/>
    <x v="3"/>
    <x v="2"/>
    <x v="0"/>
    <x v="2"/>
    <s v="Q1"/>
  </r>
  <r>
    <n v="101360"/>
    <s v="2025-03-11"/>
    <x v="14"/>
    <s v="Christopher Martin"/>
    <s v="Referral"/>
    <s v="Interested"/>
    <n v="12"/>
    <s v="Not Required"/>
    <x v="0"/>
    <n v="0"/>
    <x v="2"/>
    <x v="5"/>
    <x v="2"/>
    <x v="0"/>
    <x v="2"/>
    <s v="Q1"/>
  </r>
  <r>
    <n v="101361"/>
    <s v="2025-03-11"/>
    <x v="8"/>
    <s v="Emily Miller"/>
    <s v="LinkedIn Ads"/>
    <s v="No Answer"/>
    <n v="29"/>
    <s v="Scheduled"/>
    <x v="0"/>
    <n v="0"/>
    <x v="0"/>
    <x v="0"/>
    <x v="2"/>
    <x v="0"/>
    <x v="2"/>
    <s v="Q1"/>
  </r>
  <r>
    <n v="101362"/>
    <s v="2025-03-11"/>
    <x v="6"/>
    <s v="Amanda Thompson"/>
    <s v="Facebook Ads"/>
    <s v="Connected"/>
    <n v="30"/>
    <s v="Pending"/>
    <x v="0"/>
    <n v="0"/>
    <x v="1"/>
    <x v="1"/>
    <x v="1"/>
    <x v="0"/>
    <x v="2"/>
    <s v="Q1"/>
  </r>
  <r>
    <n v="101363"/>
    <s v="2025-03-11"/>
    <x v="12"/>
    <s v="Ashley Brown"/>
    <s v="Website"/>
    <s v="Interested"/>
    <n v="24"/>
    <s v="Scheduled"/>
    <x v="0"/>
    <n v="0"/>
    <x v="2"/>
    <x v="7"/>
    <x v="2"/>
    <x v="0"/>
    <x v="2"/>
    <s v="Q1"/>
  </r>
  <r>
    <n v="101364"/>
    <s v="2025-03-11"/>
    <x v="2"/>
    <s v="Emily Taylor"/>
    <s v="Outbound Campaign"/>
    <s v="Not Interested"/>
    <n v="23"/>
    <s v="Not Required"/>
    <x v="0"/>
    <n v="0"/>
    <x v="0"/>
    <x v="3"/>
    <x v="1"/>
    <x v="0"/>
    <x v="2"/>
    <s v="Q1"/>
  </r>
  <r>
    <n v="101365"/>
    <s v="2025-03-11"/>
    <x v="18"/>
    <s v="Sophia Wilson"/>
    <s v="Google Ads"/>
    <s v="Connected"/>
    <n v="13"/>
    <s v="Not Required"/>
    <x v="0"/>
    <n v="0"/>
    <x v="3"/>
    <x v="2"/>
    <x v="0"/>
    <x v="0"/>
    <x v="2"/>
    <s v="Q1"/>
  </r>
  <r>
    <n v="101366"/>
    <s v="2025-03-11"/>
    <x v="13"/>
    <s v="Isabella Jackson"/>
    <s v="Inbound Call"/>
    <s v="Connected"/>
    <n v="4"/>
    <s v="Not Required"/>
    <x v="1"/>
    <n v="4552.25"/>
    <x v="0"/>
    <x v="4"/>
    <x v="2"/>
    <x v="0"/>
    <x v="2"/>
    <s v="Q1"/>
  </r>
  <r>
    <n v="101367"/>
    <s v="2025-03-11"/>
    <x v="6"/>
    <s v="Sarah Davis"/>
    <s v="Google Ads"/>
    <s v="Interested"/>
    <n v="19"/>
    <s v="Not Required"/>
    <x v="0"/>
    <n v="0"/>
    <x v="4"/>
    <x v="2"/>
    <x v="0"/>
    <x v="0"/>
    <x v="2"/>
    <s v="Q1"/>
  </r>
  <r>
    <n v="101368"/>
    <s v="2025-03-11"/>
    <x v="0"/>
    <s v="Daniel Smith"/>
    <s v="Referral"/>
    <s v="Connected"/>
    <n v="10"/>
    <s v="Scheduled"/>
    <x v="0"/>
    <n v="0"/>
    <x v="2"/>
    <x v="3"/>
    <x v="2"/>
    <x v="0"/>
    <x v="2"/>
    <s v="Q1"/>
  </r>
  <r>
    <n v="101369"/>
    <s v="2025-03-11"/>
    <x v="18"/>
    <s v="David Smith"/>
    <s v="Google Ads"/>
    <s v="No Answer"/>
    <n v="11"/>
    <s v="Completed"/>
    <x v="0"/>
    <n v="0"/>
    <x v="3"/>
    <x v="0"/>
    <x v="0"/>
    <x v="0"/>
    <x v="2"/>
    <s v="Q1"/>
  </r>
  <r>
    <n v="101370"/>
    <s v="2025-03-11"/>
    <x v="3"/>
    <s v="Emily Moore"/>
    <s v="Facebook Ads"/>
    <s v="Not Interested"/>
    <n v="26"/>
    <s v="Not Required"/>
    <x v="0"/>
    <n v="0"/>
    <x v="1"/>
    <x v="2"/>
    <x v="2"/>
    <x v="0"/>
    <x v="2"/>
    <s v="Q1"/>
  </r>
  <r>
    <n v="101371"/>
    <s v="2025-03-12"/>
    <x v="2"/>
    <s v="Joseph Moore"/>
    <s v="Google Ads"/>
    <s v="Interested"/>
    <n v="8"/>
    <s v="Pending"/>
    <x v="1"/>
    <n v="46910.94"/>
    <x v="4"/>
    <x v="2"/>
    <x v="1"/>
    <x v="0"/>
    <x v="2"/>
    <s v="Q1"/>
  </r>
  <r>
    <n v="101372"/>
    <s v="2025-03-12"/>
    <x v="16"/>
    <s v="Matthew Davis"/>
    <s v="Google Ads"/>
    <s v="Interested"/>
    <n v="21"/>
    <s v="Not Required"/>
    <x v="0"/>
    <n v="0"/>
    <x v="0"/>
    <x v="6"/>
    <x v="2"/>
    <x v="0"/>
    <x v="2"/>
    <s v="Q1"/>
  </r>
  <r>
    <n v="101373"/>
    <s v="2025-03-12"/>
    <x v="19"/>
    <s v="Joseph Clark"/>
    <s v="Email Campaign"/>
    <s v="Interested"/>
    <n v="28"/>
    <s v="Pending"/>
    <x v="1"/>
    <n v="38403.54"/>
    <x v="0"/>
    <x v="0"/>
    <x v="0"/>
    <x v="0"/>
    <x v="2"/>
    <s v="Q1"/>
  </r>
  <r>
    <n v="101374"/>
    <s v="2025-03-12"/>
    <x v="6"/>
    <s v="Jennifer Thompson"/>
    <s v="Inbound Call"/>
    <s v="Not Interested"/>
    <n v="1"/>
    <s v="Scheduled"/>
    <x v="0"/>
    <n v="0"/>
    <x v="3"/>
    <x v="0"/>
    <x v="0"/>
    <x v="0"/>
    <x v="2"/>
    <s v="Q1"/>
  </r>
  <r>
    <n v="101375"/>
    <s v="2025-03-12"/>
    <x v="5"/>
    <s v="William Garcia"/>
    <s v="Referral"/>
    <s v="Interested"/>
    <n v="17"/>
    <s v="Pending"/>
    <x v="0"/>
    <n v="0"/>
    <x v="3"/>
    <x v="5"/>
    <x v="1"/>
    <x v="0"/>
    <x v="2"/>
    <s v="Q1"/>
  </r>
  <r>
    <n v="101376"/>
    <s v="2025-03-12"/>
    <x v="16"/>
    <s v="Jessica Harris"/>
    <s v="Facebook Ads"/>
    <s v="Not Interested"/>
    <n v="24"/>
    <s v="Scheduled"/>
    <x v="0"/>
    <n v="0"/>
    <x v="3"/>
    <x v="5"/>
    <x v="0"/>
    <x v="0"/>
    <x v="2"/>
    <s v="Q1"/>
  </r>
  <r>
    <n v="101377"/>
    <s v="2025-03-12"/>
    <x v="9"/>
    <s v="Isabella Miller"/>
    <s v="Referral"/>
    <s v="Callback Requested"/>
    <n v="18"/>
    <s v="Not Required"/>
    <x v="0"/>
    <n v="0"/>
    <x v="0"/>
    <x v="6"/>
    <x v="1"/>
    <x v="0"/>
    <x v="2"/>
    <s v="Q1"/>
  </r>
  <r>
    <n v="101378"/>
    <s v="2025-03-12"/>
    <x v="16"/>
    <s v="Amanda Martin"/>
    <s v="Outbound Campaign"/>
    <s v="Callback Requested"/>
    <n v="13"/>
    <s v="Not Required"/>
    <x v="0"/>
    <n v="0"/>
    <x v="2"/>
    <x v="0"/>
    <x v="2"/>
    <x v="0"/>
    <x v="2"/>
    <s v="Q1"/>
  </r>
  <r>
    <n v="101379"/>
    <s v="2025-03-12"/>
    <x v="19"/>
    <s v="Olivia Thompson"/>
    <s v="Google Ads"/>
    <s v="Busy"/>
    <n v="17"/>
    <s v="Scheduled"/>
    <x v="0"/>
    <n v="0"/>
    <x v="1"/>
    <x v="0"/>
    <x v="2"/>
    <x v="0"/>
    <x v="2"/>
    <s v="Q1"/>
  </r>
  <r>
    <n v="101380"/>
    <s v="2025-03-12"/>
    <x v="6"/>
    <s v="Olivia Harris"/>
    <s v="Referral"/>
    <s v="Connected"/>
    <n v="4"/>
    <s v="Pending"/>
    <x v="0"/>
    <n v="0"/>
    <x v="4"/>
    <x v="0"/>
    <x v="0"/>
    <x v="0"/>
    <x v="2"/>
    <s v="Q1"/>
  </r>
  <r>
    <n v="101381"/>
    <s v="2025-03-12"/>
    <x v="0"/>
    <s v="Jessica Thompson"/>
    <s v="LinkedIn Ads"/>
    <s v="Not Interested"/>
    <n v="18"/>
    <s v="Pending"/>
    <x v="0"/>
    <n v="0"/>
    <x v="4"/>
    <x v="7"/>
    <x v="1"/>
    <x v="0"/>
    <x v="2"/>
    <s v="Q1"/>
  </r>
  <r>
    <n v="101382"/>
    <s v="2025-03-12"/>
    <x v="0"/>
    <s v="John Davis"/>
    <s v="Website"/>
    <s v="Busy"/>
    <n v="26"/>
    <s v="Pending"/>
    <x v="0"/>
    <n v="0"/>
    <x v="2"/>
    <x v="0"/>
    <x v="0"/>
    <x v="0"/>
    <x v="2"/>
    <s v="Q1"/>
  </r>
  <r>
    <n v="101383"/>
    <s v="2025-03-12"/>
    <x v="5"/>
    <s v="Robert Anderson"/>
    <s v="Inbound Call"/>
    <s v="Connected"/>
    <n v="16"/>
    <s v="Pending"/>
    <x v="0"/>
    <n v="0"/>
    <x v="3"/>
    <x v="5"/>
    <x v="2"/>
    <x v="0"/>
    <x v="2"/>
    <s v="Q1"/>
  </r>
  <r>
    <n v="101384"/>
    <s v="2025-03-12"/>
    <x v="13"/>
    <s v="Ashley Martin"/>
    <s v="Email Campaign"/>
    <s v="Callback Requested"/>
    <n v="18"/>
    <s v="Completed"/>
    <x v="0"/>
    <n v="0"/>
    <x v="4"/>
    <x v="2"/>
    <x v="0"/>
    <x v="0"/>
    <x v="2"/>
    <s v="Q1"/>
  </r>
  <r>
    <n v="101385"/>
    <s v="2025-03-12"/>
    <x v="0"/>
    <s v="David Martin"/>
    <s v="Outbound Campaign"/>
    <s v="Not Interested"/>
    <n v="22"/>
    <s v="Completed"/>
    <x v="0"/>
    <n v="0"/>
    <x v="3"/>
    <x v="4"/>
    <x v="2"/>
    <x v="0"/>
    <x v="2"/>
    <s v="Q1"/>
  </r>
  <r>
    <n v="101386"/>
    <s v="2025-03-12"/>
    <x v="0"/>
    <s v="Robert Brown"/>
    <s v="LinkedIn Ads"/>
    <s v="No Answer"/>
    <n v="11"/>
    <s v="Completed"/>
    <x v="0"/>
    <n v="0"/>
    <x v="4"/>
    <x v="1"/>
    <x v="2"/>
    <x v="0"/>
    <x v="2"/>
    <s v="Q1"/>
  </r>
  <r>
    <n v="101387"/>
    <s v="2025-03-12"/>
    <x v="5"/>
    <s v="Sophia Garcia"/>
    <s v="Referral"/>
    <s v="Interested"/>
    <n v="23"/>
    <s v="Completed"/>
    <x v="0"/>
    <n v="0"/>
    <x v="1"/>
    <x v="1"/>
    <x v="1"/>
    <x v="0"/>
    <x v="2"/>
    <s v="Q1"/>
  </r>
  <r>
    <n v="101388"/>
    <s v="2025-03-13"/>
    <x v="9"/>
    <s v="John Brown"/>
    <s v="Google Ads"/>
    <s v="No Answer"/>
    <n v="13"/>
    <s v="Scheduled"/>
    <x v="0"/>
    <n v="0"/>
    <x v="3"/>
    <x v="6"/>
    <x v="1"/>
    <x v="0"/>
    <x v="2"/>
    <s v="Q1"/>
  </r>
  <r>
    <n v="101389"/>
    <s v="2025-03-13"/>
    <x v="5"/>
    <s v="Jessica Smith"/>
    <s v="Website"/>
    <s v="Interested"/>
    <n v="22"/>
    <s v="Pending"/>
    <x v="0"/>
    <n v="0"/>
    <x v="2"/>
    <x v="3"/>
    <x v="1"/>
    <x v="0"/>
    <x v="2"/>
    <s v="Q1"/>
  </r>
  <r>
    <n v="101390"/>
    <s v="2025-03-13"/>
    <x v="6"/>
    <s v="Daniel Davis"/>
    <s v="Email Campaign"/>
    <s v="No Answer"/>
    <n v="27"/>
    <s v="Pending"/>
    <x v="0"/>
    <n v="0"/>
    <x v="3"/>
    <x v="0"/>
    <x v="2"/>
    <x v="0"/>
    <x v="2"/>
    <s v="Q1"/>
  </r>
  <r>
    <n v="101391"/>
    <s v="2025-03-13"/>
    <x v="0"/>
    <s v="David Moore"/>
    <s v="Google Ads"/>
    <s v="Busy"/>
    <n v="28"/>
    <s v="Scheduled"/>
    <x v="0"/>
    <n v="0"/>
    <x v="4"/>
    <x v="4"/>
    <x v="1"/>
    <x v="0"/>
    <x v="2"/>
    <s v="Q1"/>
  </r>
  <r>
    <n v="101392"/>
    <s v="2025-03-13"/>
    <x v="0"/>
    <s v="Sarah Thomas"/>
    <s v="Email Campaign"/>
    <s v="No Answer"/>
    <n v="27"/>
    <s v="Completed"/>
    <x v="0"/>
    <n v="0"/>
    <x v="1"/>
    <x v="0"/>
    <x v="2"/>
    <x v="0"/>
    <x v="2"/>
    <s v="Q1"/>
  </r>
  <r>
    <n v="101393"/>
    <s v="2025-03-13"/>
    <x v="18"/>
    <s v="Michael Johnson"/>
    <s v="Website"/>
    <s v="Busy"/>
    <n v="14"/>
    <s v="Scheduled"/>
    <x v="0"/>
    <n v="0"/>
    <x v="4"/>
    <x v="1"/>
    <x v="0"/>
    <x v="0"/>
    <x v="2"/>
    <s v="Q1"/>
  </r>
  <r>
    <n v="101394"/>
    <s v="2025-03-13"/>
    <x v="18"/>
    <s v="Jessica Thompson"/>
    <s v="Email Campaign"/>
    <s v="No Answer"/>
    <n v="25"/>
    <s v="Not Required"/>
    <x v="0"/>
    <n v="0"/>
    <x v="4"/>
    <x v="2"/>
    <x v="2"/>
    <x v="0"/>
    <x v="2"/>
    <s v="Q1"/>
  </r>
  <r>
    <n v="101395"/>
    <s v="2025-03-13"/>
    <x v="19"/>
    <s v="Robert Harris"/>
    <s v="Facebook Ads"/>
    <s v="No Answer"/>
    <n v="9"/>
    <s v="Not Required"/>
    <x v="0"/>
    <n v="0"/>
    <x v="3"/>
    <x v="3"/>
    <x v="2"/>
    <x v="0"/>
    <x v="2"/>
    <s v="Q1"/>
  </r>
  <r>
    <n v="101396"/>
    <s v="2025-03-13"/>
    <x v="10"/>
    <s v="John Taylor"/>
    <s v="Google Ads"/>
    <s v="Not Interested"/>
    <n v="21"/>
    <s v="Pending"/>
    <x v="0"/>
    <n v="0"/>
    <x v="1"/>
    <x v="6"/>
    <x v="1"/>
    <x v="0"/>
    <x v="2"/>
    <s v="Q1"/>
  </r>
  <r>
    <n v="101397"/>
    <s v="2025-03-13"/>
    <x v="13"/>
    <s v="Christopher Davis"/>
    <s v="Google Ads"/>
    <s v="No Answer"/>
    <n v="21"/>
    <s v="Completed"/>
    <x v="0"/>
    <n v="0"/>
    <x v="1"/>
    <x v="2"/>
    <x v="1"/>
    <x v="0"/>
    <x v="2"/>
    <s v="Q1"/>
  </r>
  <r>
    <n v="101398"/>
    <s v="2025-03-13"/>
    <x v="6"/>
    <s v="William Garcia"/>
    <s v="LinkedIn Ads"/>
    <s v="No Answer"/>
    <n v="29"/>
    <s v="Pending"/>
    <x v="0"/>
    <n v="0"/>
    <x v="1"/>
    <x v="2"/>
    <x v="0"/>
    <x v="0"/>
    <x v="2"/>
    <s v="Q1"/>
  </r>
  <r>
    <n v="101399"/>
    <s v="2025-03-13"/>
    <x v="6"/>
    <s v="Sarah Thomas"/>
    <s v="Outbound Campaign"/>
    <s v="Interested"/>
    <n v="29"/>
    <s v="Completed"/>
    <x v="0"/>
    <n v="0"/>
    <x v="3"/>
    <x v="0"/>
    <x v="1"/>
    <x v="0"/>
    <x v="2"/>
    <s v="Q1"/>
  </r>
  <r>
    <n v="101400"/>
    <s v="2025-03-13"/>
    <x v="15"/>
    <s v="Robert Moore"/>
    <s v="Facebook Ads"/>
    <s v="Interested"/>
    <n v="11"/>
    <s v="Scheduled"/>
    <x v="0"/>
    <n v="0"/>
    <x v="3"/>
    <x v="0"/>
    <x v="0"/>
    <x v="0"/>
    <x v="2"/>
    <s v="Q1"/>
  </r>
  <r>
    <n v="101401"/>
    <s v="2025-03-13"/>
    <x v="17"/>
    <s v="Jessica Harris"/>
    <s v="Outbound Campaign"/>
    <s v="Busy"/>
    <n v="3"/>
    <s v="Pending"/>
    <x v="0"/>
    <n v="0"/>
    <x v="1"/>
    <x v="4"/>
    <x v="1"/>
    <x v="0"/>
    <x v="2"/>
    <s v="Q1"/>
  </r>
  <r>
    <n v="101402"/>
    <s v="2025-03-13"/>
    <x v="17"/>
    <s v="Isabella Garcia"/>
    <s v="Email Campaign"/>
    <s v="Not Interested"/>
    <n v="5"/>
    <s v="Scheduled"/>
    <x v="0"/>
    <n v="0"/>
    <x v="0"/>
    <x v="0"/>
    <x v="2"/>
    <x v="0"/>
    <x v="2"/>
    <s v="Q1"/>
  </r>
  <r>
    <n v="101403"/>
    <s v="2025-03-13"/>
    <x v="7"/>
    <s v="Emily Jones"/>
    <s v="Facebook Ads"/>
    <s v="Connected"/>
    <n v="28"/>
    <s v="Completed"/>
    <x v="0"/>
    <n v="0"/>
    <x v="4"/>
    <x v="2"/>
    <x v="0"/>
    <x v="0"/>
    <x v="2"/>
    <s v="Q1"/>
  </r>
  <r>
    <n v="101404"/>
    <s v="2025-03-13"/>
    <x v="3"/>
    <s v="Sarah Lewis"/>
    <s v="LinkedIn Ads"/>
    <s v="Callback Requested"/>
    <n v="23"/>
    <s v="Pending"/>
    <x v="0"/>
    <n v="0"/>
    <x v="3"/>
    <x v="4"/>
    <x v="0"/>
    <x v="0"/>
    <x v="2"/>
    <s v="Q1"/>
  </r>
  <r>
    <n v="101405"/>
    <s v="2025-03-13"/>
    <x v="14"/>
    <s v="William Brown"/>
    <s v="Google Ads"/>
    <s v="Interested"/>
    <n v="26"/>
    <s v="Pending"/>
    <x v="0"/>
    <n v="0"/>
    <x v="4"/>
    <x v="6"/>
    <x v="1"/>
    <x v="0"/>
    <x v="2"/>
    <s v="Q1"/>
  </r>
  <r>
    <n v="101406"/>
    <s v="2025-03-13"/>
    <x v="1"/>
    <s v="Christopher Thomas"/>
    <s v="Website"/>
    <s v="Busy"/>
    <n v="25"/>
    <s v="Scheduled"/>
    <x v="0"/>
    <n v="0"/>
    <x v="2"/>
    <x v="1"/>
    <x v="0"/>
    <x v="0"/>
    <x v="2"/>
    <s v="Q1"/>
  </r>
  <r>
    <n v="101407"/>
    <s v="2025-03-13"/>
    <x v="1"/>
    <s v="Olivia Jackson"/>
    <s v="Email Campaign"/>
    <s v="No Answer"/>
    <n v="29"/>
    <s v="Completed"/>
    <x v="0"/>
    <n v="0"/>
    <x v="1"/>
    <x v="6"/>
    <x v="0"/>
    <x v="0"/>
    <x v="2"/>
    <s v="Q1"/>
  </r>
  <r>
    <n v="101408"/>
    <s v="2025-03-14"/>
    <x v="2"/>
    <s v="Olivia Taylor"/>
    <s v="Website"/>
    <s v="No Answer"/>
    <n v="12"/>
    <s v="Not Required"/>
    <x v="0"/>
    <n v="0"/>
    <x v="1"/>
    <x v="3"/>
    <x v="0"/>
    <x v="0"/>
    <x v="2"/>
    <s v="Q1"/>
  </r>
  <r>
    <n v="101409"/>
    <s v="2025-03-14"/>
    <x v="12"/>
    <s v="Christopher Jones"/>
    <s v="Referral"/>
    <s v="Busy"/>
    <n v="25"/>
    <s v="Scheduled"/>
    <x v="0"/>
    <n v="0"/>
    <x v="4"/>
    <x v="2"/>
    <x v="2"/>
    <x v="0"/>
    <x v="2"/>
    <s v="Q1"/>
  </r>
  <r>
    <n v="101410"/>
    <s v="2025-03-14"/>
    <x v="14"/>
    <s v="Olivia Smith"/>
    <s v="Email Campaign"/>
    <s v="Connected"/>
    <n v="13"/>
    <s v="Not Required"/>
    <x v="0"/>
    <n v="0"/>
    <x v="0"/>
    <x v="3"/>
    <x v="1"/>
    <x v="0"/>
    <x v="2"/>
    <s v="Q1"/>
  </r>
  <r>
    <n v="101411"/>
    <s v="2025-03-14"/>
    <x v="13"/>
    <s v="Daniel Smith"/>
    <s v="Outbound Campaign"/>
    <s v="Busy"/>
    <n v="6"/>
    <s v="Not Required"/>
    <x v="0"/>
    <n v="0"/>
    <x v="2"/>
    <x v="3"/>
    <x v="2"/>
    <x v="0"/>
    <x v="2"/>
    <s v="Q1"/>
  </r>
  <r>
    <n v="101412"/>
    <s v="2025-03-14"/>
    <x v="19"/>
    <s v="Jessica Miller"/>
    <s v="Referral"/>
    <s v="Busy"/>
    <n v="11"/>
    <s v="Scheduled"/>
    <x v="0"/>
    <n v="0"/>
    <x v="3"/>
    <x v="7"/>
    <x v="0"/>
    <x v="0"/>
    <x v="2"/>
    <s v="Q1"/>
  </r>
  <r>
    <n v="101413"/>
    <s v="2025-03-14"/>
    <x v="10"/>
    <s v="Sarah Davis"/>
    <s v="LinkedIn Ads"/>
    <s v="Busy"/>
    <n v="4"/>
    <s v="Scheduled"/>
    <x v="0"/>
    <n v="0"/>
    <x v="1"/>
    <x v="0"/>
    <x v="2"/>
    <x v="0"/>
    <x v="2"/>
    <s v="Q1"/>
  </r>
  <r>
    <n v="101414"/>
    <s v="2025-03-14"/>
    <x v="9"/>
    <s v="William Brown"/>
    <s v="Google Ads"/>
    <s v="Interested"/>
    <n v="1"/>
    <s v="Completed"/>
    <x v="0"/>
    <n v="0"/>
    <x v="4"/>
    <x v="6"/>
    <x v="1"/>
    <x v="0"/>
    <x v="2"/>
    <s v="Q1"/>
  </r>
  <r>
    <n v="101415"/>
    <s v="2025-03-14"/>
    <x v="16"/>
    <s v="Matthew Martin"/>
    <s v="Google Ads"/>
    <s v="Busy"/>
    <n v="13"/>
    <s v="Pending"/>
    <x v="0"/>
    <n v="0"/>
    <x v="4"/>
    <x v="0"/>
    <x v="1"/>
    <x v="0"/>
    <x v="2"/>
    <s v="Q1"/>
  </r>
  <r>
    <n v="101416"/>
    <s v="2025-03-14"/>
    <x v="7"/>
    <s v="Joseph Williams"/>
    <s v="Outbound Campaign"/>
    <s v="Interested"/>
    <n v="24"/>
    <s v="Not Required"/>
    <x v="0"/>
    <n v="0"/>
    <x v="4"/>
    <x v="1"/>
    <x v="2"/>
    <x v="0"/>
    <x v="2"/>
    <s v="Q1"/>
  </r>
  <r>
    <n v="101417"/>
    <s v="2025-03-14"/>
    <x v="7"/>
    <s v="Emma Clark"/>
    <s v="Outbound Campaign"/>
    <s v="No Answer"/>
    <n v="19"/>
    <s v="Completed"/>
    <x v="0"/>
    <n v="0"/>
    <x v="4"/>
    <x v="1"/>
    <x v="2"/>
    <x v="0"/>
    <x v="2"/>
    <s v="Q1"/>
  </r>
  <r>
    <n v="101418"/>
    <s v="2025-03-14"/>
    <x v="13"/>
    <s v="Jennifer Williams"/>
    <s v="Website"/>
    <s v="No Answer"/>
    <n v="25"/>
    <s v="Completed"/>
    <x v="0"/>
    <n v="0"/>
    <x v="0"/>
    <x v="5"/>
    <x v="0"/>
    <x v="0"/>
    <x v="2"/>
    <s v="Q1"/>
  </r>
  <r>
    <n v="101419"/>
    <s v="2025-03-14"/>
    <x v="7"/>
    <s v="Isabella Garcia"/>
    <s v="Inbound Call"/>
    <s v="Interested"/>
    <n v="25"/>
    <s v="Completed"/>
    <x v="0"/>
    <n v="0"/>
    <x v="3"/>
    <x v="4"/>
    <x v="0"/>
    <x v="0"/>
    <x v="2"/>
    <s v="Q1"/>
  </r>
  <r>
    <n v="101420"/>
    <s v="2025-03-14"/>
    <x v="0"/>
    <s v="Christopher Jones"/>
    <s v="Google Ads"/>
    <s v="Not Interested"/>
    <n v="21"/>
    <s v="Pending"/>
    <x v="0"/>
    <n v="0"/>
    <x v="2"/>
    <x v="5"/>
    <x v="1"/>
    <x v="0"/>
    <x v="2"/>
    <s v="Q1"/>
  </r>
  <r>
    <n v="101421"/>
    <s v="2025-03-14"/>
    <x v="12"/>
    <s v="William Moore"/>
    <s v="Outbound Campaign"/>
    <s v="Busy"/>
    <n v="30"/>
    <s v="Scheduled"/>
    <x v="0"/>
    <n v="0"/>
    <x v="1"/>
    <x v="3"/>
    <x v="2"/>
    <x v="0"/>
    <x v="2"/>
    <s v="Q1"/>
  </r>
  <r>
    <n v="101422"/>
    <s v="2025-03-14"/>
    <x v="2"/>
    <s v="Daniel Davis"/>
    <s v="Facebook Ads"/>
    <s v="No Answer"/>
    <n v="5"/>
    <s v="Completed"/>
    <x v="0"/>
    <n v="0"/>
    <x v="4"/>
    <x v="6"/>
    <x v="1"/>
    <x v="0"/>
    <x v="2"/>
    <s v="Q1"/>
  </r>
  <r>
    <n v="101423"/>
    <s v="2025-03-14"/>
    <x v="16"/>
    <s v="Jessica Taylor"/>
    <s v="Facebook Ads"/>
    <s v="Connected"/>
    <n v="6"/>
    <s v="Completed"/>
    <x v="0"/>
    <n v="0"/>
    <x v="2"/>
    <x v="0"/>
    <x v="0"/>
    <x v="0"/>
    <x v="2"/>
    <s v="Q1"/>
  </r>
  <r>
    <n v="101424"/>
    <s v="2025-03-14"/>
    <x v="8"/>
    <s v="Amanda Lewis"/>
    <s v="Inbound Call"/>
    <s v="Not Interested"/>
    <n v="8"/>
    <s v="Scheduled"/>
    <x v="0"/>
    <n v="0"/>
    <x v="0"/>
    <x v="5"/>
    <x v="0"/>
    <x v="0"/>
    <x v="2"/>
    <s v="Q1"/>
  </r>
  <r>
    <n v="101425"/>
    <s v="2025-03-14"/>
    <x v="18"/>
    <s v="John Taylor"/>
    <s v="Outbound Campaign"/>
    <s v="No Answer"/>
    <n v="7"/>
    <s v="Pending"/>
    <x v="0"/>
    <n v="0"/>
    <x v="0"/>
    <x v="3"/>
    <x v="2"/>
    <x v="0"/>
    <x v="2"/>
    <s v="Q1"/>
  </r>
  <r>
    <n v="101426"/>
    <s v="2025-03-14"/>
    <x v="17"/>
    <s v="Isabella Anderson"/>
    <s v="Facebook Ads"/>
    <s v="Not Interested"/>
    <n v="7"/>
    <s v="Completed"/>
    <x v="0"/>
    <n v="0"/>
    <x v="4"/>
    <x v="2"/>
    <x v="0"/>
    <x v="0"/>
    <x v="2"/>
    <s v="Q1"/>
  </r>
  <r>
    <n v="101427"/>
    <s v="2025-03-15"/>
    <x v="11"/>
    <s v="Christopher Jones"/>
    <s v="Google Ads"/>
    <s v="Not Interested"/>
    <n v="2"/>
    <s v="Not Required"/>
    <x v="0"/>
    <n v="0"/>
    <x v="3"/>
    <x v="7"/>
    <x v="1"/>
    <x v="0"/>
    <x v="2"/>
    <s v="Q1"/>
  </r>
  <r>
    <n v="101428"/>
    <s v="2025-03-15"/>
    <x v="2"/>
    <s v="Christopher Jackson"/>
    <s v="Referral"/>
    <s v="Busy"/>
    <n v="19"/>
    <s v="Pending"/>
    <x v="0"/>
    <n v="0"/>
    <x v="4"/>
    <x v="7"/>
    <x v="2"/>
    <x v="0"/>
    <x v="2"/>
    <s v="Q1"/>
  </r>
  <r>
    <n v="101429"/>
    <s v="2025-03-15"/>
    <x v="9"/>
    <s v="David White"/>
    <s v="Google Ads"/>
    <s v="Busy"/>
    <n v="16"/>
    <s v="Scheduled"/>
    <x v="0"/>
    <n v="0"/>
    <x v="2"/>
    <x v="6"/>
    <x v="1"/>
    <x v="0"/>
    <x v="2"/>
    <s v="Q1"/>
  </r>
  <r>
    <n v="101430"/>
    <s v="2025-03-15"/>
    <x v="10"/>
    <s v="Michael Jackson"/>
    <s v="Inbound Call"/>
    <s v="No Answer"/>
    <n v="2"/>
    <s v="Not Required"/>
    <x v="0"/>
    <n v="0"/>
    <x v="2"/>
    <x v="2"/>
    <x v="1"/>
    <x v="0"/>
    <x v="2"/>
    <s v="Q1"/>
  </r>
  <r>
    <n v="101431"/>
    <s v="2025-03-15"/>
    <x v="14"/>
    <s v="Sophia Clark"/>
    <s v="Referral"/>
    <s v="Connected"/>
    <n v="20"/>
    <s v="Pending"/>
    <x v="0"/>
    <n v="0"/>
    <x v="3"/>
    <x v="2"/>
    <x v="2"/>
    <x v="0"/>
    <x v="2"/>
    <s v="Q1"/>
  </r>
  <r>
    <n v="101432"/>
    <s v="2025-03-15"/>
    <x v="1"/>
    <s v="Emma Thompson"/>
    <s v="Outbound Campaign"/>
    <s v="Not Interested"/>
    <n v="19"/>
    <s v="Scheduled"/>
    <x v="0"/>
    <n v="0"/>
    <x v="4"/>
    <x v="1"/>
    <x v="0"/>
    <x v="0"/>
    <x v="2"/>
    <s v="Q1"/>
  </r>
  <r>
    <n v="101433"/>
    <s v="2025-03-15"/>
    <x v="7"/>
    <s v="Daniel Moore"/>
    <s v="Website"/>
    <s v="Interested"/>
    <n v="1"/>
    <s v="Completed"/>
    <x v="0"/>
    <n v="0"/>
    <x v="4"/>
    <x v="3"/>
    <x v="2"/>
    <x v="0"/>
    <x v="2"/>
    <s v="Q1"/>
  </r>
  <r>
    <n v="101434"/>
    <s v="2025-03-15"/>
    <x v="0"/>
    <s v="Amanda Miller"/>
    <s v="Website"/>
    <s v="Connected"/>
    <n v="15"/>
    <s v="Not Required"/>
    <x v="0"/>
    <n v="0"/>
    <x v="1"/>
    <x v="6"/>
    <x v="1"/>
    <x v="0"/>
    <x v="2"/>
    <s v="Q1"/>
  </r>
  <r>
    <n v="101435"/>
    <s v="2025-03-15"/>
    <x v="3"/>
    <s v="Isabella Brown"/>
    <s v="Outbound Campaign"/>
    <s v="Busy"/>
    <n v="27"/>
    <s v="Pending"/>
    <x v="0"/>
    <n v="0"/>
    <x v="2"/>
    <x v="1"/>
    <x v="2"/>
    <x v="0"/>
    <x v="2"/>
    <s v="Q1"/>
  </r>
  <r>
    <n v="101436"/>
    <s v="2025-03-15"/>
    <x v="5"/>
    <s v="John Garcia"/>
    <s v="Website"/>
    <s v="Interested"/>
    <n v="14"/>
    <s v="Scheduled"/>
    <x v="0"/>
    <n v="0"/>
    <x v="1"/>
    <x v="2"/>
    <x v="0"/>
    <x v="0"/>
    <x v="2"/>
    <s v="Q1"/>
  </r>
  <r>
    <n v="101437"/>
    <s v="2025-03-15"/>
    <x v="19"/>
    <s v="Jennifer Harris"/>
    <s v="Facebook Ads"/>
    <s v="Callback Requested"/>
    <n v="6"/>
    <s v="Completed"/>
    <x v="0"/>
    <n v="0"/>
    <x v="2"/>
    <x v="1"/>
    <x v="0"/>
    <x v="0"/>
    <x v="2"/>
    <s v="Q1"/>
  </r>
  <r>
    <n v="101438"/>
    <s v="2025-03-15"/>
    <x v="19"/>
    <s v="Olivia Clark"/>
    <s v="Referral"/>
    <s v="Interested"/>
    <n v="10"/>
    <s v="Not Required"/>
    <x v="0"/>
    <n v="0"/>
    <x v="3"/>
    <x v="0"/>
    <x v="2"/>
    <x v="0"/>
    <x v="2"/>
    <s v="Q1"/>
  </r>
  <r>
    <n v="101439"/>
    <s v="2025-03-15"/>
    <x v="1"/>
    <s v="Sarah Thompson"/>
    <s v="Website"/>
    <s v="Not Interested"/>
    <n v="13"/>
    <s v="Pending"/>
    <x v="0"/>
    <n v="0"/>
    <x v="0"/>
    <x v="6"/>
    <x v="0"/>
    <x v="0"/>
    <x v="2"/>
    <s v="Q1"/>
  </r>
  <r>
    <n v="101440"/>
    <s v="2025-03-15"/>
    <x v="3"/>
    <s v="Matthew Taylor"/>
    <s v="Google Ads"/>
    <s v="No Answer"/>
    <n v="5"/>
    <s v="Completed"/>
    <x v="0"/>
    <n v="0"/>
    <x v="3"/>
    <x v="1"/>
    <x v="1"/>
    <x v="0"/>
    <x v="2"/>
    <s v="Q1"/>
  </r>
  <r>
    <n v="101441"/>
    <s v="2025-03-15"/>
    <x v="6"/>
    <s v="William Johnson"/>
    <s v="Facebook Ads"/>
    <s v="Busy"/>
    <n v="3"/>
    <s v="Scheduled"/>
    <x v="0"/>
    <n v="0"/>
    <x v="0"/>
    <x v="0"/>
    <x v="0"/>
    <x v="0"/>
    <x v="2"/>
    <s v="Q1"/>
  </r>
  <r>
    <n v="101442"/>
    <s v="2025-03-15"/>
    <x v="19"/>
    <s v="Jennifer Davis"/>
    <s v="Inbound Call"/>
    <s v="Connected"/>
    <n v="1"/>
    <s v="Completed"/>
    <x v="0"/>
    <n v="0"/>
    <x v="3"/>
    <x v="3"/>
    <x v="0"/>
    <x v="0"/>
    <x v="2"/>
    <s v="Q1"/>
  </r>
  <r>
    <n v="101443"/>
    <s v="2025-03-15"/>
    <x v="15"/>
    <s v="Olivia Thompson"/>
    <s v="Email Campaign"/>
    <s v="No Answer"/>
    <n v="8"/>
    <s v="Completed"/>
    <x v="0"/>
    <n v="0"/>
    <x v="2"/>
    <x v="5"/>
    <x v="0"/>
    <x v="0"/>
    <x v="2"/>
    <s v="Q1"/>
  </r>
  <r>
    <n v="101444"/>
    <s v="2025-03-15"/>
    <x v="14"/>
    <s v="Emily Anderson"/>
    <s v="LinkedIn Ads"/>
    <s v="Busy"/>
    <n v="18"/>
    <s v="Scheduled"/>
    <x v="0"/>
    <n v="0"/>
    <x v="1"/>
    <x v="4"/>
    <x v="1"/>
    <x v="0"/>
    <x v="2"/>
    <s v="Q1"/>
  </r>
  <r>
    <n v="101445"/>
    <s v="2025-03-15"/>
    <x v="8"/>
    <s v="Michael Smith"/>
    <s v="Google Ads"/>
    <s v="Callback Requested"/>
    <n v="9"/>
    <s v="Pending"/>
    <x v="0"/>
    <n v="0"/>
    <x v="3"/>
    <x v="5"/>
    <x v="2"/>
    <x v="0"/>
    <x v="2"/>
    <s v="Q1"/>
  </r>
  <r>
    <n v="101446"/>
    <s v="2025-03-15"/>
    <x v="11"/>
    <s v="Ashley Thompson"/>
    <s v="Website"/>
    <s v="Interested"/>
    <n v="10"/>
    <s v="Scheduled"/>
    <x v="1"/>
    <n v="13510.78"/>
    <x v="4"/>
    <x v="7"/>
    <x v="0"/>
    <x v="0"/>
    <x v="2"/>
    <s v="Q1"/>
  </r>
  <r>
    <n v="101447"/>
    <s v="2025-03-15"/>
    <x v="11"/>
    <s v="Sarah Harris"/>
    <s v="Email Campaign"/>
    <s v="Busy"/>
    <n v="4"/>
    <s v="Completed"/>
    <x v="0"/>
    <n v="0"/>
    <x v="3"/>
    <x v="1"/>
    <x v="1"/>
    <x v="0"/>
    <x v="2"/>
    <s v="Q1"/>
  </r>
  <r>
    <n v="101448"/>
    <s v="2025-03-15"/>
    <x v="4"/>
    <s v="Emma Martin"/>
    <s v="LinkedIn Ads"/>
    <s v="No Answer"/>
    <n v="22"/>
    <s v="Not Required"/>
    <x v="0"/>
    <n v="0"/>
    <x v="3"/>
    <x v="4"/>
    <x v="0"/>
    <x v="0"/>
    <x v="2"/>
    <s v="Q1"/>
  </r>
  <r>
    <n v="101449"/>
    <s v="2025-03-15"/>
    <x v="1"/>
    <s v="Joseph Harris"/>
    <s v="Inbound Call"/>
    <s v="Interested"/>
    <n v="6"/>
    <s v="Not Required"/>
    <x v="0"/>
    <n v="0"/>
    <x v="1"/>
    <x v="1"/>
    <x v="1"/>
    <x v="0"/>
    <x v="2"/>
    <s v="Q1"/>
  </r>
  <r>
    <n v="101450"/>
    <s v="2025-03-15"/>
    <x v="16"/>
    <s v="Emma Johnson"/>
    <s v="Inbound Call"/>
    <s v="Busy"/>
    <n v="5"/>
    <s v="Not Required"/>
    <x v="0"/>
    <n v="0"/>
    <x v="0"/>
    <x v="5"/>
    <x v="1"/>
    <x v="0"/>
    <x v="2"/>
    <s v="Q1"/>
  </r>
  <r>
    <n v="101451"/>
    <s v="2025-03-16"/>
    <x v="11"/>
    <s v="Isabella Moore"/>
    <s v="Facebook Ads"/>
    <s v="Not Interested"/>
    <n v="25"/>
    <s v="Not Required"/>
    <x v="0"/>
    <n v="0"/>
    <x v="2"/>
    <x v="7"/>
    <x v="0"/>
    <x v="0"/>
    <x v="2"/>
    <s v="Q1"/>
  </r>
  <r>
    <n v="101452"/>
    <s v="2025-03-16"/>
    <x v="10"/>
    <s v="Matthew Lewis"/>
    <s v="Facebook Ads"/>
    <s v="Busy"/>
    <n v="22"/>
    <s v="Not Required"/>
    <x v="0"/>
    <n v="0"/>
    <x v="1"/>
    <x v="2"/>
    <x v="0"/>
    <x v="0"/>
    <x v="2"/>
    <s v="Q1"/>
  </r>
  <r>
    <n v="101453"/>
    <s v="2025-03-16"/>
    <x v="8"/>
    <s v="Isabella Brown"/>
    <s v="Inbound Call"/>
    <s v="Callback Requested"/>
    <n v="9"/>
    <s v="Completed"/>
    <x v="0"/>
    <n v="0"/>
    <x v="0"/>
    <x v="1"/>
    <x v="2"/>
    <x v="0"/>
    <x v="2"/>
    <s v="Q1"/>
  </r>
  <r>
    <n v="101454"/>
    <s v="2025-03-16"/>
    <x v="0"/>
    <s v="John Garcia"/>
    <s v="Facebook Ads"/>
    <s v="Connected"/>
    <n v="9"/>
    <s v="Pending"/>
    <x v="0"/>
    <n v="0"/>
    <x v="2"/>
    <x v="5"/>
    <x v="2"/>
    <x v="0"/>
    <x v="2"/>
    <s v="Q1"/>
  </r>
  <r>
    <n v="101455"/>
    <s v="2025-03-16"/>
    <x v="3"/>
    <s v="John White"/>
    <s v="LinkedIn Ads"/>
    <s v="Interested"/>
    <n v="22"/>
    <s v="Not Required"/>
    <x v="0"/>
    <n v="0"/>
    <x v="2"/>
    <x v="6"/>
    <x v="1"/>
    <x v="0"/>
    <x v="2"/>
    <s v="Q1"/>
  </r>
  <r>
    <n v="101456"/>
    <s v="2025-03-16"/>
    <x v="0"/>
    <s v="Robert Moore"/>
    <s v="Email Campaign"/>
    <s v="Interested"/>
    <n v="26"/>
    <s v="Not Required"/>
    <x v="0"/>
    <n v="0"/>
    <x v="3"/>
    <x v="6"/>
    <x v="0"/>
    <x v="0"/>
    <x v="2"/>
    <s v="Q1"/>
  </r>
  <r>
    <n v="101457"/>
    <s v="2025-03-16"/>
    <x v="14"/>
    <s v="Olivia Williams"/>
    <s v="Inbound Call"/>
    <s v="Busy"/>
    <n v="14"/>
    <s v="Not Required"/>
    <x v="0"/>
    <n v="0"/>
    <x v="0"/>
    <x v="5"/>
    <x v="0"/>
    <x v="0"/>
    <x v="2"/>
    <s v="Q1"/>
  </r>
  <r>
    <n v="101458"/>
    <s v="2025-03-16"/>
    <x v="19"/>
    <s v="Matthew Smith"/>
    <s v="Website"/>
    <s v="Callback Requested"/>
    <n v="9"/>
    <s v="Pending"/>
    <x v="0"/>
    <n v="0"/>
    <x v="4"/>
    <x v="5"/>
    <x v="1"/>
    <x v="0"/>
    <x v="2"/>
    <s v="Q1"/>
  </r>
  <r>
    <n v="101459"/>
    <s v="2025-03-16"/>
    <x v="15"/>
    <s v="Jessica Anderson"/>
    <s v="Referral"/>
    <s v="Connected"/>
    <n v="21"/>
    <s v="Not Required"/>
    <x v="0"/>
    <n v="0"/>
    <x v="1"/>
    <x v="6"/>
    <x v="2"/>
    <x v="0"/>
    <x v="2"/>
    <s v="Q1"/>
  </r>
  <r>
    <n v="101460"/>
    <s v="2025-03-16"/>
    <x v="19"/>
    <s v="Matthew Moore"/>
    <s v="Google Ads"/>
    <s v="Connected"/>
    <n v="19"/>
    <s v="Not Required"/>
    <x v="0"/>
    <n v="0"/>
    <x v="3"/>
    <x v="2"/>
    <x v="2"/>
    <x v="0"/>
    <x v="2"/>
    <s v="Q1"/>
  </r>
  <r>
    <n v="101461"/>
    <s v="2025-03-16"/>
    <x v="13"/>
    <s v="Matthew Taylor"/>
    <s v="Email Campaign"/>
    <s v="No Answer"/>
    <n v="19"/>
    <s v="Not Required"/>
    <x v="0"/>
    <n v="0"/>
    <x v="1"/>
    <x v="4"/>
    <x v="1"/>
    <x v="0"/>
    <x v="2"/>
    <s v="Q1"/>
  </r>
  <r>
    <n v="101462"/>
    <s v="2025-03-16"/>
    <x v="7"/>
    <s v="Daniel Taylor"/>
    <s v="Google Ads"/>
    <s v="No Answer"/>
    <n v="26"/>
    <s v="Pending"/>
    <x v="0"/>
    <n v="0"/>
    <x v="2"/>
    <x v="7"/>
    <x v="2"/>
    <x v="0"/>
    <x v="2"/>
    <s v="Q1"/>
  </r>
  <r>
    <n v="101463"/>
    <s v="2025-03-16"/>
    <x v="17"/>
    <s v="Michael White"/>
    <s v="Email Campaign"/>
    <s v="Callback Requested"/>
    <n v="8"/>
    <s v="Scheduled"/>
    <x v="0"/>
    <n v="0"/>
    <x v="0"/>
    <x v="6"/>
    <x v="0"/>
    <x v="0"/>
    <x v="2"/>
    <s v="Q1"/>
  </r>
  <r>
    <n v="101464"/>
    <s v="2025-03-16"/>
    <x v="8"/>
    <s v="Ashley Lewis"/>
    <s v="Google Ads"/>
    <s v="Not Interested"/>
    <n v="29"/>
    <s v="Pending"/>
    <x v="0"/>
    <n v="0"/>
    <x v="3"/>
    <x v="5"/>
    <x v="0"/>
    <x v="0"/>
    <x v="2"/>
    <s v="Q1"/>
  </r>
  <r>
    <n v="101465"/>
    <s v="2025-03-16"/>
    <x v="15"/>
    <s v="Jennifer Clark"/>
    <s v="Email Campaign"/>
    <s v="Interested"/>
    <n v="1"/>
    <s v="Scheduled"/>
    <x v="0"/>
    <n v="0"/>
    <x v="1"/>
    <x v="5"/>
    <x v="1"/>
    <x v="0"/>
    <x v="2"/>
    <s v="Q1"/>
  </r>
  <r>
    <n v="101466"/>
    <s v="2025-03-16"/>
    <x v="13"/>
    <s v="Amanda Williams"/>
    <s v="Facebook Ads"/>
    <s v="Busy"/>
    <n v="8"/>
    <s v="Not Required"/>
    <x v="0"/>
    <n v="0"/>
    <x v="3"/>
    <x v="5"/>
    <x v="1"/>
    <x v="0"/>
    <x v="2"/>
    <s v="Q1"/>
  </r>
  <r>
    <n v="101467"/>
    <s v="2025-03-16"/>
    <x v="10"/>
    <s v="Christopher Moore"/>
    <s v="Outbound Campaign"/>
    <s v="Interested"/>
    <n v="24"/>
    <s v="Pending"/>
    <x v="0"/>
    <n v="0"/>
    <x v="1"/>
    <x v="5"/>
    <x v="2"/>
    <x v="0"/>
    <x v="2"/>
    <s v="Q1"/>
  </r>
  <r>
    <n v="101468"/>
    <s v="2025-03-17"/>
    <x v="11"/>
    <s v="Robert Thomas"/>
    <s v="Google Ads"/>
    <s v="Busy"/>
    <n v="23"/>
    <s v="Completed"/>
    <x v="0"/>
    <n v="0"/>
    <x v="2"/>
    <x v="0"/>
    <x v="2"/>
    <x v="0"/>
    <x v="2"/>
    <s v="Q1"/>
  </r>
  <r>
    <n v="101469"/>
    <s v="2025-03-17"/>
    <x v="16"/>
    <s v="James Jackson"/>
    <s v="Referral"/>
    <s v="Interested"/>
    <n v="18"/>
    <s v="Scheduled"/>
    <x v="0"/>
    <n v="0"/>
    <x v="4"/>
    <x v="7"/>
    <x v="1"/>
    <x v="0"/>
    <x v="2"/>
    <s v="Q1"/>
  </r>
  <r>
    <n v="101470"/>
    <s v="2025-03-17"/>
    <x v="1"/>
    <s v="Christopher Moore"/>
    <s v="Outbound Campaign"/>
    <s v="Busy"/>
    <n v="3"/>
    <s v="Not Required"/>
    <x v="0"/>
    <n v="0"/>
    <x v="4"/>
    <x v="2"/>
    <x v="0"/>
    <x v="0"/>
    <x v="2"/>
    <s v="Q1"/>
  </r>
  <r>
    <n v="101471"/>
    <s v="2025-03-17"/>
    <x v="15"/>
    <s v="David Smith"/>
    <s v="Inbound Call"/>
    <s v="Callback Requested"/>
    <n v="17"/>
    <s v="Completed"/>
    <x v="0"/>
    <n v="0"/>
    <x v="4"/>
    <x v="4"/>
    <x v="1"/>
    <x v="0"/>
    <x v="2"/>
    <s v="Q1"/>
  </r>
  <r>
    <n v="101472"/>
    <s v="2025-03-17"/>
    <x v="11"/>
    <s v="Robert Garcia"/>
    <s v="LinkedIn Ads"/>
    <s v="Connected"/>
    <n v="20"/>
    <s v="Pending"/>
    <x v="0"/>
    <n v="0"/>
    <x v="4"/>
    <x v="5"/>
    <x v="2"/>
    <x v="0"/>
    <x v="2"/>
    <s v="Q1"/>
  </r>
  <r>
    <n v="101473"/>
    <s v="2025-03-17"/>
    <x v="9"/>
    <s v="Daniel Garcia"/>
    <s v="LinkedIn Ads"/>
    <s v="Connected"/>
    <n v="18"/>
    <s v="Not Required"/>
    <x v="0"/>
    <n v="0"/>
    <x v="1"/>
    <x v="6"/>
    <x v="2"/>
    <x v="0"/>
    <x v="2"/>
    <s v="Q1"/>
  </r>
  <r>
    <n v="101474"/>
    <s v="2025-03-17"/>
    <x v="17"/>
    <s v="Isabella Jackson"/>
    <s v="Facebook Ads"/>
    <s v="Callback Requested"/>
    <n v="10"/>
    <s v="Pending"/>
    <x v="0"/>
    <n v="0"/>
    <x v="0"/>
    <x v="1"/>
    <x v="2"/>
    <x v="0"/>
    <x v="2"/>
    <s v="Q1"/>
  </r>
  <r>
    <n v="101475"/>
    <s v="2025-03-17"/>
    <x v="10"/>
    <s v="Isabella Anderson"/>
    <s v="LinkedIn Ads"/>
    <s v="Connected"/>
    <n v="16"/>
    <s v="Not Required"/>
    <x v="0"/>
    <n v="0"/>
    <x v="3"/>
    <x v="3"/>
    <x v="1"/>
    <x v="0"/>
    <x v="2"/>
    <s v="Q1"/>
  </r>
  <r>
    <n v="101476"/>
    <s v="2025-03-17"/>
    <x v="13"/>
    <s v="David Jones"/>
    <s v="Facebook Ads"/>
    <s v="Callback Requested"/>
    <n v="17"/>
    <s v="Scheduled"/>
    <x v="0"/>
    <n v="0"/>
    <x v="0"/>
    <x v="0"/>
    <x v="2"/>
    <x v="0"/>
    <x v="2"/>
    <s v="Q1"/>
  </r>
  <r>
    <n v="101477"/>
    <s v="2025-03-17"/>
    <x v="7"/>
    <s v="Ashley Smith"/>
    <s v="Facebook Ads"/>
    <s v="Callback Requested"/>
    <n v="19"/>
    <s v="Completed"/>
    <x v="0"/>
    <n v="0"/>
    <x v="1"/>
    <x v="1"/>
    <x v="0"/>
    <x v="0"/>
    <x v="2"/>
    <s v="Q1"/>
  </r>
  <r>
    <n v="101478"/>
    <s v="2025-03-17"/>
    <x v="3"/>
    <s v="Sophia Lewis"/>
    <s v="Email Campaign"/>
    <s v="Callback Requested"/>
    <n v="2"/>
    <s v="Scheduled"/>
    <x v="0"/>
    <n v="0"/>
    <x v="2"/>
    <x v="1"/>
    <x v="1"/>
    <x v="0"/>
    <x v="2"/>
    <s v="Q1"/>
  </r>
  <r>
    <n v="101479"/>
    <s v="2025-03-17"/>
    <x v="3"/>
    <s v="Ashley Wilson"/>
    <s v="Outbound Campaign"/>
    <s v="Connected"/>
    <n v="11"/>
    <s v="Not Required"/>
    <x v="0"/>
    <n v="0"/>
    <x v="0"/>
    <x v="1"/>
    <x v="2"/>
    <x v="0"/>
    <x v="2"/>
    <s v="Q1"/>
  </r>
  <r>
    <n v="101480"/>
    <s v="2025-03-17"/>
    <x v="12"/>
    <s v="Daniel Garcia"/>
    <s v="Facebook Ads"/>
    <s v="Busy"/>
    <n v="17"/>
    <s v="Not Required"/>
    <x v="0"/>
    <n v="0"/>
    <x v="1"/>
    <x v="3"/>
    <x v="1"/>
    <x v="0"/>
    <x v="2"/>
    <s v="Q1"/>
  </r>
  <r>
    <n v="101481"/>
    <s v="2025-03-17"/>
    <x v="16"/>
    <s v="Michael Williams"/>
    <s v="Website"/>
    <s v="Connected"/>
    <n v="28"/>
    <s v="Pending"/>
    <x v="1"/>
    <n v="60170.32"/>
    <x v="0"/>
    <x v="7"/>
    <x v="0"/>
    <x v="0"/>
    <x v="2"/>
    <s v="Q1"/>
  </r>
  <r>
    <n v="101482"/>
    <s v="2025-03-17"/>
    <x v="16"/>
    <s v="Joseph Brown"/>
    <s v="Email Campaign"/>
    <s v="Not Interested"/>
    <n v="11"/>
    <s v="Not Required"/>
    <x v="0"/>
    <n v="0"/>
    <x v="4"/>
    <x v="4"/>
    <x v="1"/>
    <x v="0"/>
    <x v="2"/>
    <s v="Q1"/>
  </r>
  <r>
    <n v="101483"/>
    <s v="2025-03-17"/>
    <x v="6"/>
    <s v="Joseph Miller"/>
    <s v="Google Ads"/>
    <s v="Interested"/>
    <n v="18"/>
    <s v="Pending"/>
    <x v="1"/>
    <n v="39596.31"/>
    <x v="4"/>
    <x v="1"/>
    <x v="2"/>
    <x v="0"/>
    <x v="2"/>
    <s v="Q1"/>
  </r>
  <r>
    <n v="101484"/>
    <s v="2025-03-17"/>
    <x v="16"/>
    <s v="Michael Jones"/>
    <s v="Referral"/>
    <s v="Busy"/>
    <n v="7"/>
    <s v="Scheduled"/>
    <x v="0"/>
    <n v="0"/>
    <x v="3"/>
    <x v="7"/>
    <x v="2"/>
    <x v="0"/>
    <x v="2"/>
    <s v="Q1"/>
  </r>
  <r>
    <n v="101485"/>
    <s v="2025-03-17"/>
    <x v="14"/>
    <s v="Sophia Smith"/>
    <s v="Google Ads"/>
    <s v="Interested"/>
    <n v="30"/>
    <s v="Pending"/>
    <x v="0"/>
    <n v="0"/>
    <x v="4"/>
    <x v="2"/>
    <x v="0"/>
    <x v="0"/>
    <x v="2"/>
    <s v="Q1"/>
  </r>
  <r>
    <n v="101486"/>
    <s v="2025-03-17"/>
    <x v="15"/>
    <s v="Sarah Johnson"/>
    <s v="Google Ads"/>
    <s v="Busy"/>
    <n v="8"/>
    <s v="Not Required"/>
    <x v="0"/>
    <n v="0"/>
    <x v="0"/>
    <x v="3"/>
    <x v="1"/>
    <x v="0"/>
    <x v="2"/>
    <s v="Q1"/>
  </r>
  <r>
    <n v="101487"/>
    <s v="2025-03-17"/>
    <x v="6"/>
    <s v="Sophia Martin"/>
    <s v="Inbound Call"/>
    <s v="Busy"/>
    <n v="14"/>
    <s v="Not Required"/>
    <x v="0"/>
    <n v="0"/>
    <x v="0"/>
    <x v="0"/>
    <x v="1"/>
    <x v="0"/>
    <x v="2"/>
    <s v="Q1"/>
  </r>
  <r>
    <n v="101488"/>
    <s v="2025-03-17"/>
    <x v="4"/>
    <s v="Jessica Moore"/>
    <s v="Outbound Campaign"/>
    <s v="Interested"/>
    <n v="13"/>
    <s v="Scheduled"/>
    <x v="0"/>
    <n v="0"/>
    <x v="3"/>
    <x v="5"/>
    <x v="1"/>
    <x v="0"/>
    <x v="2"/>
    <s v="Q1"/>
  </r>
  <r>
    <n v="101489"/>
    <s v="2025-03-17"/>
    <x v="15"/>
    <s v="William Harris"/>
    <s v="Google Ads"/>
    <s v="Callback Requested"/>
    <n v="17"/>
    <s v="Pending"/>
    <x v="0"/>
    <n v="0"/>
    <x v="2"/>
    <x v="7"/>
    <x v="2"/>
    <x v="0"/>
    <x v="2"/>
    <s v="Q1"/>
  </r>
  <r>
    <n v="101490"/>
    <s v="2025-03-17"/>
    <x v="3"/>
    <s v="Michael Davis"/>
    <s v="Google Ads"/>
    <s v="Connected"/>
    <n v="18"/>
    <s v="Completed"/>
    <x v="1"/>
    <n v="71527.53"/>
    <x v="3"/>
    <x v="0"/>
    <x v="1"/>
    <x v="0"/>
    <x v="2"/>
    <s v="Q1"/>
  </r>
  <r>
    <n v="101491"/>
    <s v="2025-03-17"/>
    <x v="1"/>
    <s v="Daniel Anderson"/>
    <s v="LinkedIn Ads"/>
    <s v="No Answer"/>
    <n v="2"/>
    <s v="Completed"/>
    <x v="0"/>
    <n v="0"/>
    <x v="1"/>
    <x v="2"/>
    <x v="1"/>
    <x v="0"/>
    <x v="2"/>
    <s v="Q1"/>
  </r>
  <r>
    <n v="101492"/>
    <s v="2025-03-17"/>
    <x v="6"/>
    <s v="William Harris"/>
    <s v="Inbound Call"/>
    <s v="Busy"/>
    <n v="15"/>
    <s v="Not Required"/>
    <x v="0"/>
    <n v="0"/>
    <x v="3"/>
    <x v="1"/>
    <x v="2"/>
    <x v="0"/>
    <x v="2"/>
    <s v="Q1"/>
  </r>
  <r>
    <n v="101493"/>
    <s v="2025-03-18"/>
    <x v="8"/>
    <s v="Michael Johnson"/>
    <s v="Outbound Campaign"/>
    <s v="Connected"/>
    <n v="15"/>
    <s v="Completed"/>
    <x v="1"/>
    <n v="20827.57"/>
    <x v="0"/>
    <x v="5"/>
    <x v="0"/>
    <x v="0"/>
    <x v="2"/>
    <s v="Q1"/>
  </r>
  <r>
    <n v="101494"/>
    <s v="2025-03-18"/>
    <x v="12"/>
    <s v="Jessica Anderson"/>
    <s v="Facebook Ads"/>
    <s v="Busy"/>
    <n v="2"/>
    <s v="Scheduled"/>
    <x v="0"/>
    <n v="0"/>
    <x v="4"/>
    <x v="7"/>
    <x v="2"/>
    <x v="0"/>
    <x v="2"/>
    <s v="Q1"/>
  </r>
  <r>
    <n v="101495"/>
    <s v="2025-03-18"/>
    <x v="8"/>
    <s v="Olivia Brown"/>
    <s v="Referral"/>
    <s v="Busy"/>
    <n v="14"/>
    <s v="Scheduled"/>
    <x v="0"/>
    <n v="0"/>
    <x v="3"/>
    <x v="4"/>
    <x v="1"/>
    <x v="0"/>
    <x v="2"/>
    <s v="Q1"/>
  </r>
  <r>
    <n v="101496"/>
    <s v="2025-03-18"/>
    <x v="5"/>
    <s v="William Wilson"/>
    <s v="Email Campaign"/>
    <s v="Connected"/>
    <n v="27"/>
    <s v="Pending"/>
    <x v="0"/>
    <n v="0"/>
    <x v="4"/>
    <x v="3"/>
    <x v="2"/>
    <x v="0"/>
    <x v="2"/>
    <s v="Q1"/>
  </r>
  <r>
    <n v="101497"/>
    <s v="2025-03-18"/>
    <x v="5"/>
    <s v="Isabella Williams"/>
    <s v="Referral"/>
    <s v="Callback Requested"/>
    <n v="9"/>
    <s v="Completed"/>
    <x v="0"/>
    <n v="0"/>
    <x v="1"/>
    <x v="1"/>
    <x v="1"/>
    <x v="0"/>
    <x v="2"/>
    <s v="Q1"/>
  </r>
  <r>
    <n v="101498"/>
    <s v="2025-03-18"/>
    <x v="4"/>
    <s v="Jessica Jackson"/>
    <s v="Inbound Call"/>
    <s v="Callback Requested"/>
    <n v="11"/>
    <s v="Scheduled"/>
    <x v="0"/>
    <n v="0"/>
    <x v="0"/>
    <x v="1"/>
    <x v="0"/>
    <x v="0"/>
    <x v="2"/>
    <s v="Q1"/>
  </r>
  <r>
    <n v="101499"/>
    <s v="2025-03-18"/>
    <x v="3"/>
    <s v="Emily Johnson"/>
    <s v="Facebook Ads"/>
    <s v="Not Interested"/>
    <n v="24"/>
    <s v="Not Required"/>
    <x v="0"/>
    <n v="0"/>
    <x v="1"/>
    <x v="5"/>
    <x v="1"/>
    <x v="0"/>
    <x v="2"/>
    <s v="Q1"/>
  </r>
  <r>
    <n v="101500"/>
    <s v="2025-03-18"/>
    <x v="2"/>
    <s v="Sarah White"/>
    <s v="Facebook Ads"/>
    <s v="Busy"/>
    <n v="18"/>
    <s v="Completed"/>
    <x v="0"/>
    <n v="0"/>
    <x v="3"/>
    <x v="6"/>
    <x v="1"/>
    <x v="0"/>
    <x v="2"/>
    <s v="Q1"/>
  </r>
  <r>
    <n v="101501"/>
    <s v="2025-03-18"/>
    <x v="17"/>
    <s v="Jennifer White"/>
    <s v="Website"/>
    <s v="Busy"/>
    <n v="24"/>
    <s v="Completed"/>
    <x v="0"/>
    <n v="0"/>
    <x v="1"/>
    <x v="7"/>
    <x v="1"/>
    <x v="0"/>
    <x v="2"/>
    <s v="Q1"/>
  </r>
  <r>
    <n v="101502"/>
    <s v="2025-03-18"/>
    <x v="1"/>
    <s v="Daniel Martin"/>
    <s v="LinkedIn Ads"/>
    <s v="Busy"/>
    <n v="3"/>
    <s v="Not Required"/>
    <x v="0"/>
    <n v="0"/>
    <x v="3"/>
    <x v="7"/>
    <x v="2"/>
    <x v="0"/>
    <x v="2"/>
    <s v="Q1"/>
  </r>
  <r>
    <n v="101503"/>
    <s v="2025-03-18"/>
    <x v="3"/>
    <s v="Isabella Clark"/>
    <s v="Website"/>
    <s v="No Answer"/>
    <n v="6"/>
    <s v="Completed"/>
    <x v="0"/>
    <n v="0"/>
    <x v="1"/>
    <x v="4"/>
    <x v="0"/>
    <x v="0"/>
    <x v="2"/>
    <s v="Q1"/>
  </r>
  <r>
    <n v="101504"/>
    <s v="2025-03-18"/>
    <x v="3"/>
    <s v="Christopher Johnson"/>
    <s v="Referral"/>
    <s v="Callback Requested"/>
    <n v="20"/>
    <s v="Completed"/>
    <x v="0"/>
    <n v="0"/>
    <x v="4"/>
    <x v="7"/>
    <x v="1"/>
    <x v="0"/>
    <x v="2"/>
    <s v="Q1"/>
  </r>
  <r>
    <n v="101505"/>
    <s v="2025-03-18"/>
    <x v="1"/>
    <s v="John Wilson"/>
    <s v="Email Campaign"/>
    <s v="No Answer"/>
    <n v="9"/>
    <s v="Not Required"/>
    <x v="0"/>
    <n v="0"/>
    <x v="4"/>
    <x v="7"/>
    <x v="0"/>
    <x v="0"/>
    <x v="2"/>
    <s v="Q1"/>
  </r>
  <r>
    <n v="101506"/>
    <s v="2025-03-18"/>
    <x v="0"/>
    <s v="John Miller"/>
    <s v="Outbound Campaign"/>
    <s v="Callback Requested"/>
    <n v="24"/>
    <s v="Not Required"/>
    <x v="0"/>
    <n v="0"/>
    <x v="1"/>
    <x v="6"/>
    <x v="0"/>
    <x v="0"/>
    <x v="2"/>
    <s v="Q1"/>
  </r>
  <r>
    <n v="101507"/>
    <s v="2025-03-18"/>
    <x v="5"/>
    <s v="Michael Miller"/>
    <s v="Website"/>
    <s v="Connected"/>
    <n v="12"/>
    <s v="Not Required"/>
    <x v="0"/>
    <n v="0"/>
    <x v="1"/>
    <x v="3"/>
    <x v="1"/>
    <x v="0"/>
    <x v="2"/>
    <s v="Q1"/>
  </r>
  <r>
    <n v="101508"/>
    <s v="2025-03-18"/>
    <x v="6"/>
    <s v="Christopher Williams"/>
    <s v="Facebook Ads"/>
    <s v="Interested"/>
    <n v="24"/>
    <s v="Not Required"/>
    <x v="0"/>
    <n v="0"/>
    <x v="4"/>
    <x v="2"/>
    <x v="1"/>
    <x v="0"/>
    <x v="2"/>
    <s v="Q1"/>
  </r>
  <r>
    <n v="101509"/>
    <s v="2025-03-19"/>
    <x v="3"/>
    <s v="Sophia Johnson"/>
    <s v="LinkedIn Ads"/>
    <s v="Connected"/>
    <n v="27"/>
    <s v="Pending"/>
    <x v="1"/>
    <n v="33869.58"/>
    <x v="1"/>
    <x v="6"/>
    <x v="1"/>
    <x v="0"/>
    <x v="2"/>
    <s v="Q1"/>
  </r>
  <r>
    <n v="101510"/>
    <s v="2025-03-19"/>
    <x v="15"/>
    <s v="Jessica Jackson"/>
    <s v="Referral"/>
    <s v="Connected"/>
    <n v="18"/>
    <s v="Scheduled"/>
    <x v="0"/>
    <n v="0"/>
    <x v="2"/>
    <x v="6"/>
    <x v="0"/>
    <x v="0"/>
    <x v="2"/>
    <s v="Q1"/>
  </r>
  <r>
    <n v="101511"/>
    <s v="2025-03-19"/>
    <x v="11"/>
    <s v="Joseph Thomas"/>
    <s v="Google Ads"/>
    <s v="Connected"/>
    <n v="6"/>
    <s v="Scheduled"/>
    <x v="0"/>
    <n v="0"/>
    <x v="1"/>
    <x v="5"/>
    <x v="1"/>
    <x v="0"/>
    <x v="2"/>
    <s v="Q1"/>
  </r>
  <r>
    <n v="101512"/>
    <s v="2025-03-19"/>
    <x v="15"/>
    <s v="James Smith"/>
    <s v="Outbound Campaign"/>
    <s v="Connected"/>
    <n v="22"/>
    <s v="Completed"/>
    <x v="0"/>
    <n v="0"/>
    <x v="1"/>
    <x v="7"/>
    <x v="0"/>
    <x v="0"/>
    <x v="2"/>
    <s v="Q1"/>
  </r>
  <r>
    <n v="101513"/>
    <s v="2025-03-19"/>
    <x v="6"/>
    <s v="Joseph Clark"/>
    <s v="Inbound Call"/>
    <s v="No Answer"/>
    <n v="9"/>
    <s v="Pending"/>
    <x v="0"/>
    <n v="0"/>
    <x v="2"/>
    <x v="1"/>
    <x v="2"/>
    <x v="0"/>
    <x v="2"/>
    <s v="Q1"/>
  </r>
  <r>
    <n v="101514"/>
    <s v="2025-03-19"/>
    <x v="14"/>
    <s v="Christopher Thomas"/>
    <s v="Referral"/>
    <s v="Connected"/>
    <n v="21"/>
    <s v="Pending"/>
    <x v="0"/>
    <n v="0"/>
    <x v="0"/>
    <x v="1"/>
    <x v="0"/>
    <x v="0"/>
    <x v="2"/>
    <s v="Q1"/>
  </r>
  <r>
    <n v="101515"/>
    <s v="2025-03-19"/>
    <x v="4"/>
    <s v="Olivia Brown"/>
    <s v="Outbound Campaign"/>
    <s v="Not Interested"/>
    <n v="30"/>
    <s v="Not Required"/>
    <x v="0"/>
    <n v="0"/>
    <x v="3"/>
    <x v="4"/>
    <x v="0"/>
    <x v="0"/>
    <x v="2"/>
    <s v="Q1"/>
  </r>
  <r>
    <n v="101516"/>
    <s v="2025-03-19"/>
    <x v="5"/>
    <s v="Amanda Williams"/>
    <s v="Facebook Ads"/>
    <s v="Connected"/>
    <n v="11"/>
    <s v="Pending"/>
    <x v="0"/>
    <n v="0"/>
    <x v="3"/>
    <x v="2"/>
    <x v="2"/>
    <x v="0"/>
    <x v="2"/>
    <s v="Q1"/>
  </r>
  <r>
    <n v="101517"/>
    <s v="2025-03-19"/>
    <x v="19"/>
    <s v="Robert Lewis"/>
    <s v="Outbound Campaign"/>
    <s v="Interested"/>
    <n v="30"/>
    <s v="Scheduled"/>
    <x v="0"/>
    <n v="0"/>
    <x v="0"/>
    <x v="3"/>
    <x v="2"/>
    <x v="0"/>
    <x v="2"/>
    <s v="Q1"/>
  </r>
  <r>
    <n v="101518"/>
    <s v="2025-03-19"/>
    <x v="8"/>
    <s v="John Davis"/>
    <s v="Email Campaign"/>
    <s v="Interested"/>
    <n v="25"/>
    <s v="Completed"/>
    <x v="0"/>
    <n v="0"/>
    <x v="1"/>
    <x v="4"/>
    <x v="2"/>
    <x v="0"/>
    <x v="2"/>
    <s v="Q1"/>
  </r>
  <r>
    <n v="101519"/>
    <s v="2025-03-19"/>
    <x v="17"/>
    <s v="Amanda Moore"/>
    <s v="Outbound Campaign"/>
    <s v="Callback Requested"/>
    <n v="9"/>
    <s v="Completed"/>
    <x v="0"/>
    <n v="0"/>
    <x v="3"/>
    <x v="1"/>
    <x v="1"/>
    <x v="0"/>
    <x v="2"/>
    <s v="Q1"/>
  </r>
  <r>
    <n v="101520"/>
    <s v="2025-03-19"/>
    <x v="14"/>
    <s v="Michael Taylor"/>
    <s v="Outbound Campaign"/>
    <s v="Connected"/>
    <n v="17"/>
    <s v="Not Required"/>
    <x v="0"/>
    <n v="0"/>
    <x v="2"/>
    <x v="2"/>
    <x v="0"/>
    <x v="0"/>
    <x v="2"/>
    <s v="Q1"/>
  </r>
  <r>
    <n v="101521"/>
    <s v="2025-03-19"/>
    <x v="18"/>
    <s v="Emily Moore"/>
    <s v="Facebook Ads"/>
    <s v="Callback Requested"/>
    <n v="1"/>
    <s v="Pending"/>
    <x v="0"/>
    <n v="0"/>
    <x v="3"/>
    <x v="7"/>
    <x v="1"/>
    <x v="0"/>
    <x v="2"/>
    <s v="Q1"/>
  </r>
  <r>
    <n v="101522"/>
    <s v="2025-03-19"/>
    <x v="3"/>
    <s v="Michael Smith"/>
    <s v="Website"/>
    <s v="Busy"/>
    <n v="6"/>
    <s v="Not Required"/>
    <x v="0"/>
    <n v="0"/>
    <x v="1"/>
    <x v="7"/>
    <x v="1"/>
    <x v="0"/>
    <x v="2"/>
    <s v="Q1"/>
  </r>
  <r>
    <n v="101523"/>
    <s v="2025-03-19"/>
    <x v="2"/>
    <s v="Olivia Thompson"/>
    <s v="LinkedIn Ads"/>
    <s v="Interested"/>
    <n v="18"/>
    <s v="Not Required"/>
    <x v="1"/>
    <n v="56154.66"/>
    <x v="1"/>
    <x v="5"/>
    <x v="2"/>
    <x v="0"/>
    <x v="2"/>
    <s v="Q1"/>
  </r>
  <r>
    <n v="101524"/>
    <s v="2025-03-19"/>
    <x v="5"/>
    <s v="Matthew Thomas"/>
    <s v="Referral"/>
    <s v="Not Interested"/>
    <n v="10"/>
    <s v="Not Required"/>
    <x v="0"/>
    <n v="0"/>
    <x v="1"/>
    <x v="7"/>
    <x v="2"/>
    <x v="0"/>
    <x v="2"/>
    <s v="Q1"/>
  </r>
  <r>
    <n v="101525"/>
    <s v="2025-03-19"/>
    <x v="13"/>
    <s v="Jessica Jackson"/>
    <s v="Inbound Call"/>
    <s v="Interested"/>
    <n v="15"/>
    <s v="Not Required"/>
    <x v="0"/>
    <n v="0"/>
    <x v="3"/>
    <x v="2"/>
    <x v="2"/>
    <x v="0"/>
    <x v="2"/>
    <s v="Q1"/>
  </r>
  <r>
    <n v="101526"/>
    <s v="2025-03-19"/>
    <x v="7"/>
    <s v="Olivia Jackson"/>
    <s v="Email Campaign"/>
    <s v="Busy"/>
    <n v="4"/>
    <s v="Scheduled"/>
    <x v="0"/>
    <n v="0"/>
    <x v="0"/>
    <x v="6"/>
    <x v="2"/>
    <x v="0"/>
    <x v="2"/>
    <s v="Q1"/>
  </r>
  <r>
    <n v="101527"/>
    <s v="2025-03-19"/>
    <x v="6"/>
    <s v="William White"/>
    <s v="Website"/>
    <s v="Callback Requested"/>
    <n v="21"/>
    <s v="Completed"/>
    <x v="0"/>
    <n v="0"/>
    <x v="0"/>
    <x v="1"/>
    <x v="1"/>
    <x v="0"/>
    <x v="2"/>
    <s v="Q1"/>
  </r>
  <r>
    <n v="101528"/>
    <s v="2025-03-19"/>
    <x v="7"/>
    <s v="John Clark"/>
    <s v="Inbound Call"/>
    <s v="No Answer"/>
    <n v="2"/>
    <s v="Completed"/>
    <x v="0"/>
    <n v="0"/>
    <x v="3"/>
    <x v="3"/>
    <x v="2"/>
    <x v="0"/>
    <x v="2"/>
    <s v="Q1"/>
  </r>
  <r>
    <n v="101529"/>
    <s v="2025-03-19"/>
    <x v="9"/>
    <s v="John Harris"/>
    <s v="Website"/>
    <s v="Connected"/>
    <n v="8"/>
    <s v="Completed"/>
    <x v="1"/>
    <n v="64191.32"/>
    <x v="2"/>
    <x v="0"/>
    <x v="1"/>
    <x v="0"/>
    <x v="2"/>
    <s v="Q1"/>
  </r>
  <r>
    <n v="101530"/>
    <s v="2025-03-19"/>
    <x v="18"/>
    <s v="Amanda Jackson"/>
    <s v="Email Campaign"/>
    <s v="Not Interested"/>
    <n v="12"/>
    <s v="Not Required"/>
    <x v="0"/>
    <n v="0"/>
    <x v="3"/>
    <x v="1"/>
    <x v="1"/>
    <x v="0"/>
    <x v="2"/>
    <s v="Q1"/>
  </r>
  <r>
    <n v="101531"/>
    <s v="2025-03-20"/>
    <x v="6"/>
    <s v="William Taylor"/>
    <s v="Email Campaign"/>
    <s v="Interested"/>
    <n v="26"/>
    <s v="Pending"/>
    <x v="0"/>
    <n v="0"/>
    <x v="2"/>
    <x v="6"/>
    <x v="1"/>
    <x v="0"/>
    <x v="2"/>
    <s v="Q1"/>
  </r>
  <r>
    <n v="101532"/>
    <s v="2025-03-20"/>
    <x v="10"/>
    <s v="Jessica Thompson"/>
    <s v="LinkedIn Ads"/>
    <s v="No Answer"/>
    <n v="12"/>
    <s v="Completed"/>
    <x v="0"/>
    <n v="0"/>
    <x v="1"/>
    <x v="3"/>
    <x v="0"/>
    <x v="0"/>
    <x v="2"/>
    <s v="Q1"/>
  </r>
  <r>
    <n v="101533"/>
    <s v="2025-03-20"/>
    <x v="13"/>
    <s v="Olivia Taylor"/>
    <s v="Facebook Ads"/>
    <s v="Not Interested"/>
    <n v="23"/>
    <s v="Pending"/>
    <x v="0"/>
    <n v="0"/>
    <x v="1"/>
    <x v="5"/>
    <x v="1"/>
    <x v="0"/>
    <x v="2"/>
    <s v="Q1"/>
  </r>
  <r>
    <n v="101534"/>
    <s v="2025-03-20"/>
    <x v="13"/>
    <s v="Michael Taylor"/>
    <s v="Facebook Ads"/>
    <s v="Connected"/>
    <n v="8"/>
    <s v="Scheduled"/>
    <x v="0"/>
    <n v="0"/>
    <x v="2"/>
    <x v="2"/>
    <x v="1"/>
    <x v="0"/>
    <x v="2"/>
    <s v="Q1"/>
  </r>
  <r>
    <n v="101535"/>
    <s v="2025-03-20"/>
    <x v="10"/>
    <s v="Olivia Jones"/>
    <s v="Email Campaign"/>
    <s v="Not Interested"/>
    <n v="2"/>
    <s v="Pending"/>
    <x v="0"/>
    <n v="0"/>
    <x v="2"/>
    <x v="0"/>
    <x v="0"/>
    <x v="0"/>
    <x v="2"/>
    <s v="Q1"/>
  </r>
  <r>
    <n v="101536"/>
    <s v="2025-03-20"/>
    <x v="14"/>
    <s v="Christopher White"/>
    <s v="Referral"/>
    <s v="No Answer"/>
    <n v="6"/>
    <s v="Not Required"/>
    <x v="0"/>
    <n v="0"/>
    <x v="0"/>
    <x v="1"/>
    <x v="0"/>
    <x v="0"/>
    <x v="2"/>
    <s v="Q1"/>
  </r>
  <r>
    <n v="101537"/>
    <s v="2025-03-20"/>
    <x v="14"/>
    <s v="Jennifer White"/>
    <s v="LinkedIn Ads"/>
    <s v="Interested"/>
    <n v="9"/>
    <s v="Scheduled"/>
    <x v="0"/>
    <n v="0"/>
    <x v="4"/>
    <x v="6"/>
    <x v="0"/>
    <x v="0"/>
    <x v="2"/>
    <s v="Q1"/>
  </r>
  <r>
    <n v="101538"/>
    <s v="2025-03-20"/>
    <x v="17"/>
    <s v="John Brown"/>
    <s v="Outbound Campaign"/>
    <s v="Not Interested"/>
    <n v="12"/>
    <s v="Pending"/>
    <x v="0"/>
    <n v="0"/>
    <x v="2"/>
    <x v="2"/>
    <x v="1"/>
    <x v="0"/>
    <x v="2"/>
    <s v="Q1"/>
  </r>
  <r>
    <n v="101539"/>
    <s v="2025-03-20"/>
    <x v="2"/>
    <s v="Matthew Smith"/>
    <s v="Google Ads"/>
    <s v="No Answer"/>
    <n v="27"/>
    <s v="Completed"/>
    <x v="0"/>
    <n v="0"/>
    <x v="2"/>
    <x v="6"/>
    <x v="0"/>
    <x v="0"/>
    <x v="2"/>
    <s v="Q1"/>
  </r>
  <r>
    <n v="101540"/>
    <s v="2025-03-20"/>
    <x v="3"/>
    <s v="Daniel Martin"/>
    <s v="Referral"/>
    <s v="Not Interested"/>
    <n v="26"/>
    <s v="Not Required"/>
    <x v="0"/>
    <n v="0"/>
    <x v="2"/>
    <x v="4"/>
    <x v="1"/>
    <x v="0"/>
    <x v="2"/>
    <s v="Q1"/>
  </r>
  <r>
    <n v="101541"/>
    <s v="2025-03-20"/>
    <x v="7"/>
    <s v="Michael Taylor"/>
    <s v="Facebook Ads"/>
    <s v="Not Interested"/>
    <n v="24"/>
    <s v="Not Required"/>
    <x v="0"/>
    <n v="0"/>
    <x v="0"/>
    <x v="6"/>
    <x v="0"/>
    <x v="0"/>
    <x v="2"/>
    <s v="Q1"/>
  </r>
  <r>
    <n v="101542"/>
    <s v="2025-03-20"/>
    <x v="1"/>
    <s v="Emma Moore"/>
    <s v="Google Ads"/>
    <s v="Not Interested"/>
    <n v="9"/>
    <s v="Scheduled"/>
    <x v="0"/>
    <n v="0"/>
    <x v="2"/>
    <x v="1"/>
    <x v="2"/>
    <x v="0"/>
    <x v="2"/>
    <s v="Q1"/>
  </r>
  <r>
    <n v="101543"/>
    <s v="2025-03-20"/>
    <x v="13"/>
    <s v="John Garcia"/>
    <s v="LinkedIn Ads"/>
    <s v="No Answer"/>
    <n v="16"/>
    <s v="Not Required"/>
    <x v="0"/>
    <n v="0"/>
    <x v="0"/>
    <x v="2"/>
    <x v="0"/>
    <x v="0"/>
    <x v="2"/>
    <s v="Q1"/>
  </r>
  <r>
    <n v="101544"/>
    <s v="2025-03-20"/>
    <x v="0"/>
    <s v="Robert Jackson"/>
    <s v="Inbound Call"/>
    <s v="Busy"/>
    <n v="20"/>
    <s v="Not Required"/>
    <x v="0"/>
    <n v="0"/>
    <x v="3"/>
    <x v="4"/>
    <x v="0"/>
    <x v="0"/>
    <x v="2"/>
    <s v="Q1"/>
  </r>
  <r>
    <n v="101545"/>
    <s v="2025-03-20"/>
    <x v="13"/>
    <s v="Michael Garcia"/>
    <s v="Google Ads"/>
    <s v="Busy"/>
    <n v="14"/>
    <s v="Scheduled"/>
    <x v="0"/>
    <n v="0"/>
    <x v="3"/>
    <x v="7"/>
    <x v="2"/>
    <x v="0"/>
    <x v="2"/>
    <s v="Q1"/>
  </r>
  <r>
    <n v="101546"/>
    <s v="2025-03-20"/>
    <x v="8"/>
    <s v="William Brown"/>
    <s v="Facebook Ads"/>
    <s v="Busy"/>
    <n v="14"/>
    <s v="Completed"/>
    <x v="0"/>
    <n v="0"/>
    <x v="1"/>
    <x v="4"/>
    <x v="1"/>
    <x v="0"/>
    <x v="2"/>
    <s v="Q1"/>
  </r>
  <r>
    <n v="101547"/>
    <s v="2025-03-20"/>
    <x v="17"/>
    <s v="Robert Johnson"/>
    <s v="Referral"/>
    <s v="Not Interested"/>
    <n v="1"/>
    <s v="Not Required"/>
    <x v="0"/>
    <n v="0"/>
    <x v="3"/>
    <x v="5"/>
    <x v="1"/>
    <x v="0"/>
    <x v="2"/>
    <s v="Q1"/>
  </r>
  <r>
    <n v="101548"/>
    <s v="2025-03-20"/>
    <x v="2"/>
    <s v="Daniel Thompson"/>
    <s v="Inbound Call"/>
    <s v="Connected"/>
    <n v="14"/>
    <s v="Completed"/>
    <x v="0"/>
    <n v="0"/>
    <x v="2"/>
    <x v="1"/>
    <x v="0"/>
    <x v="0"/>
    <x v="2"/>
    <s v="Q1"/>
  </r>
  <r>
    <n v="101549"/>
    <s v="2025-03-20"/>
    <x v="2"/>
    <s v="Emily Anderson"/>
    <s v="Google Ads"/>
    <s v="Connected"/>
    <n v="25"/>
    <s v="Scheduled"/>
    <x v="0"/>
    <n v="0"/>
    <x v="0"/>
    <x v="2"/>
    <x v="1"/>
    <x v="0"/>
    <x v="2"/>
    <s v="Q1"/>
  </r>
  <r>
    <n v="101550"/>
    <s v="2025-03-20"/>
    <x v="13"/>
    <s v="Amanda Martin"/>
    <s v="Website"/>
    <s v="No Answer"/>
    <n v="8"/>
    <s v="Pending"/>
    <x v="0"/>
    <n v="0"/>
    <x v="1"/>
    <x v="1"/>
    <x v="1"/>
    <x v="0"/>
    <x v="2"/>
    <s v="Q1"/>
  </r>
  <r>
    <n v="101551"/>
    <s v="2025-03-21"/>
    <x v="6"/>
    <s v="Joseph Thompson"/>
    <s v="Email Campaign"/>
    <s v="Connected"/>
    <n v="27"/>
    <s v="Scheduled"/>
    <x v="1"/>
    <n v="48009.99"/>
    <x v="2"/>
    <x v="3"/>
    <x v="0"/>
    <x v="0"/>
    <x v="2"/>
    <s v="Q1"/>
  </r>
  <r>
    <n v="101552"/>
    <s v="2025-03-21"/>
    <x v="18"/>
    <s v="Sarah White"/>
    <s v="Email Campaign"/>
    <s v="Not Interested"/>
    <n v="25"/>
    <s v="Scheduled"/>
    <x v="0"/>
    <n v="0"/>
    <x v="0"/>
    <x v="6"/>
    <x v="1"/>
    <x v="0"/>
    <x v="2"/>
    <s v="Q1"/>
  </r>
  <r>
    <n v="101553"/>
    <s v="2025-03-21"/>
    <x v="18"/>
    <s v="Jennifer Davis"/>
    <s v="LinkedIn Ads"/>
    <s v="Not Interested"/>
    <n v="16"/>
    <s v="Pending"/>
    <x v="0"/>
    <n v="0"/>
    <x v="0"/>
    <x v="3"/>
    <x v="1"/>
    <x v="0"/>
    <x v="2"/>
    <s v="Q1"/>
  </r>
  <r>
    <n v="101554"/>
    <s v="2025-03-21"/>
    <x v="0"/>
    <s v="Christopher Anderson"/>
    <s v="Website"/>
    <s v="Not Interested"/>
    <n v="28"/>
    <s v="Not Required"/>
    <x v="0"/>
    <n v="0"/>
    <x v="3"/>
    <x v="7"/>
    <x v="0"/>
    <x v="0"/>
    <x v="2"/>
    <s v="Q1"/>
  </r>
  <r>
    <n v="101555"/>
    <s v="2025-03-21"/>
    <x v="9"/>
    <s v="Ashley Lewis"/>
    <s v="Outbound Campaign"/>
    <s v="Connected"/>
    <n v="27"/>
    <s v="Not Required"/>
    <x v="0"/>
    <n v="0"/>
    <x v="4"/>
    <x v="3"/>
    <x v="1"/>
    <x v="0"/>
    <x v="2"/>
    <s v="Q1"/>
  </r>
  <r>
    <n v="101556"/>
    <s v="2025-03-21"/>
    <x v="0"/>
    <s v="James White"/>
    <s v="Google Ads"/>
    <s v="Interested"/>
    <n v="28"/>
    <s v="Completed"/>
    <x v="0"/>
    <n v="0"/>
    <x v="3"/>
    <x v="3"/>
    <x v="0"/>
    <x v="0"/>
    <x v="2"/>
    <s v="Q1"/>
  </r>
  <r>
    <n v="101557"/>
    <s v="2025-03-21"/>
    <x v="11"/>
    <s v="Sarah Jackson"/>
    <s v="Google Ads"/>
    <s v="No Answer"/>
    <n v="16"/>
    <s v="Not Required"/>
    <x v="0"/>
    <n v="0"/>
    <x v="3"/>
    <x v="1"/>
    <x v="2"/>
    <x v="0"/>
    <x v="2"/>
    <s v="Q1"/>
  </r>
  <r>
    <n v="101558"/>
    <s v="2025-03-21"/>
    <x v="10"/>
    <s v="Jessica Davis"/>
    <s v="Google Ads"/>
    <s v="Busy"/>
    <n v="29"/>
    <s v="Not Required"/>
    <x v="0"/>
    <n v="0"/>
    <x v="1"/>
    <x v="2"/>
    <x v="1"/>
    <x v="0"/>
    <x v="2"/>
    <s v="Q1"/>
  </r>
  <r>
    <n v="101559"/>
    <s v="2025-03-21"/>
    <x v="12"/>
    <s v="Matthew Clark"/>
    <s v="LinkedIn Ads"/>
    <s v="No Answer"/>
    <n v="3"/>
    <s v="Scheduled"/>
    <x v="0"/>
    <n v="0"/>
    <x v="2"/>
    <x v="0"/>
    <x v="1"/>
    <x v="0"/>
    <x v="2"/>
    <s v="Q1"/>
  </r>
  <r>
    <n v="101560"/>
    <s v="2025-03-21"/>
    <x v="5"/>
    <s v="Emma Brown"/>
    <s v="Facebook Ads"/>
    <s v="Callback Requested"/>
    <n v="15"/>
    <s v="Not Required"/>
    <x v="0"/>
    <n v="0"/>
    <x v="3"/>
    <x v="6"/>
    <x v="2"/>
    <x v="0"/>
    <x v="2"/>
    <s v="Q1"/>
  </r>
  <r>
    <n v="101561"/>
    <s v="2025-03-21"/>
    <x v="7"/>
    <s v="Emma Harris"/>
    <s v="Google Ads"/>
    <s v="Interested"/>
    <n v="16"/>
    <s v="Pending"/>
    <x v="0"/>
    <n v="0"/>
    <x v="1"/>
    <x v="0"/>
    <x v="2"/>
    <x v="0"/>
    <x v="2"/>
    <s v="Q1"/>
  </r>
  <r>
    <n v="101562"/>
    <s v="2025-03-21"/>
    <x v="17"/>
    <s v="Robert Garcia"/>
    <s v="Inbound Call"/>
    <s v="Connected"/>
    <n v="13"/>
    <s v="Not Required"/>
    <x v="0"/>
    <n v="0"/>
    <x v="3"/>
    <x v="1"/>
    <x v="2"/>
    <x v="0"/>
    <x v="2"/>
    <s v="Q1"/>
  </r>
  <r>
    <n v="101563"/>
    <s v="2025-03-21"/>
    <x v="10"/>
    <s v="Sarah Moore"/>
    <s v="LinkedIn Ads"/>
    <s v="No Answer"/>
    <n v="28"/>
    <s v="Not Required"/>
    <x v="0"/>
    <n v="0"/>
    <x v="1"/>
    <x v="7"/>
    <x v="2"/>
    <x v="0"/>
    <x v="2"/>
    <s v="Q1"/>
  </r>
  <r>
    <n v="101564"/>
    <s v="2025-03-21"/>
    <x v="15"/>
    <s v="Michael Taylor"/>
    <s v="Email Campaign"/>
    <s v="Interested"/>
    <n v="7"/>
    <s v="Pending"/>
    <x v="0"/>
    <n v="0"/>
    <x v="0"/>
    <x v="3"/>
    <x v="1"/>
    <x v="0"/>
    <x v="2"/>
    <s v="Q1"/>
  </r>
  <r>
    <n v="101565"/>
    <s v="2025-03-21"/>
    <x v="1"/>
    <s v="Jessica Miller"/>
    <s v="Google Ads"/>
    <s v="Not Interested"/>
    <n v="19"/>
    <s v="Pending"/>
    <x v="0"/>
    <n v="0"/>
    <x v="0"/>
    <x v="3"/>
    <x v="1"/>
    <x v="0"/>
    <x v="2"/>
    <s v="Q1"/>
  </r>
  <r>
    <n v="101566"/>
    <s v="2025-03-21"/>
    <x v="17"/>
    <s v="Jessica Miller"/>
    <s v="Facebook Ads"/>
    <s v="Interested"/>
    <n v="10"/>
    <s v="Completed"/>
    <x v="0"/>
    <n v="0"/>
    <x v="0"/>
    <x v="6"/>
    <x v="1"/>
    <x v="0"/>
    <x v="2"/>
    <s v="Q1"/>
  </r>
  <r>
    <n v="101567"/>
    <s v="2025-03-21"/>
    <x v="16"/>
    <s v="William Martin"/>
    <s v="Email Campaign"/>
    <s v="No Answer"/>
    <n v="16"/>
    <s v="Not Required"/>
    <x v="0"/>
    <n v="0"/>
    <x v="4"/>
    <x v="1"/>
    <x v="0"/>
    <x v="0"/>
    <x v="2"/>
    <s v="Q1"/>
  </r>
  <r>
    <n v="101568"/>
    <s v="2025-03-21"/>
    <x v="16"/>
    <s v="William Smith"/>
    <s v="Email Campaign"/>
    <s v="Busy"/>
    <n v="18"/>
    <s v="Completed"/>
    <x v="0"/>
    <n v="0"/>
    <x v="3"/>
    <x v="4"/>
    <x v="2"/>
    <x v="0"/>
    <x v="2"/>
    <s v="Q1"/>
  </r>
  <r>
    <n v="101569"/>
    <s v="2025-03-21"/>
    <x v="11"/>
    <s v="Isabella Martin"/>
    <s v="Email Campaign"/>
    <s v="Connected"/>
    <n v="19"/>
    <s v="Not Required"/>
    <x v="0"/>
    <n v="0"/>
    <x v="2"/>
    <x v="1"/>
    <x v="2"/>
    <x v="0"/>
    <x v="2"/>
    <s v="Q1"/>
  </r>
  <r>
    <n v="101570"/>
    <s v="2025-03-21"/>
    <x v="4"/>
    <s v="Olivia Garcia"/>
    <s v="Referral"/>
    <s v="Callback Requested"/>
    <n v="22"/>
    <s v="Pending"/>
    <x v="0"/>
    <n v="0"/>
    <x v="0"/>
    <x v="7"/>
    <x v="1"/>
    <x v="0"/>
    <x v="2"/>
    <s v="Q1"/>
  </r>
  <r>
    <n v="101571"/>
    <s v="2025-03-22"/>
    <x v="1"/>
    <s v="Olivia Wilson"/>
    <s v="Referral"/>
    <s v="No Answer"/>
    <n v="2"/>
    <s v="Pending"/>
    <x v="0"/>
    <n v="0"/>
    <x v="0"/>
    <x v="6"/>
    <x v="2"/>
    <x v="0"/>
    <x v="2"/>
    <s v="Q1"/>
  </r>
  <r>
    <n v="101572"/>
    <s v="2025-03-22"/>
    <x v="4"/>
    <s v="Michael Brown"/>
    <s v="Facebook Ads"/>
    <s v="No Answer"/>
    <n v="1"/>
    <s v="Not Required"/>
    <x v="0"/>
    <n v="0"/>
    <x v="1"/>
    <x v="2"/>
    <x v="1"/>
    <x v="0"/>
    <x v="2"/>
    <s v="Q1"/>
  </r>
  <r>
    <n v="101573"/>
    <s v="2025-03-22"/>
    <x v="7"/>
    <s v="Emma Brown"/>
    <s v="Inbound Call"/>
    <s v="Connected"/>
    <n v="25"/>
    <s v="Pending"/>
    <x v="0"/>
    <n v="0"/>
    <x v="3"/>
    <x v="3"/>
    <x v="2"/>
    <x v="0"/>
    <x v="2"/>
    <s v="Q1"/>
  </r>
  <r>
    <n v="101574"/>
    <s v="2025-03-22"/>
    <x v="8"/>
    <s v="Sophia Davis"/>
    <s v="Google Ads"/>
    <s v="No Answer"/>
    <n v="27"/>
    <s v="Pending"/>
    <x v="0"/>
    <n v="0"/>
    <x v="2"/>
    <x v="1"/>
    <x v="0"/>
    <x v="0"/>
    <x v="2"/>
    <s v="Q1"/>
  </r>
  <r>
    <n v="101575"/>
    <s v="2025-03-22"/>
    <x v="1"/>
    <s v="Emily Johnson"/>
    <s v="Google Ads"/>
    <s v="Busy"/>
    <n v="20"/>
    <s v="Scheduled"/>
    <x v="0"/>
    <n v="0"/>
    <x v="0"/>
    <x v="1"/>
    <x v="1"/>
    <x v="0"/>
    <x v="2"/>
    <s v="Q1"/>
  </r>
  <r>
    <n v="101576"/>
    <s v="2025-03-22"/>
    <x v="3"/>
    <s v="Sarah Brown"/>
    <s v="LinkedIn Ads"/>
    <s v="Interested"/>
    <n v="9"/>
    <s v="Completed"/>
    <x v="0"/>
    <n v="0"/>
    <x v="0"/>
    <x v="5"/>
    <x v="0"/>
    <x v="0"/>
    <x v="2"/>
    <s v="Q1"/>
  </r>
  <r>
    <n v="101577"/>
    <s v="2025-03-22"/>
    <x v="4"/>
    <s v="William Jackson"/>
    <s v="Inbound Call"/>
    <s v="Callback Requested"/>
    <n v="27"/>
    <s v="Pending"/>
    <x v="0"/>
    <n v="0"/>
    <x v="1"/>
    <x v="6"/>
    <x v="2"/>
    <x v="0"/>
    <x v="2"/>
    <s v="Q1"/>
  </r>
  <r>
    <n v="101578"/>
    <s v="2025-03-22"/>
    <x v="8"/>
    <s v="Isabella Moore"/>
    <s v="Facebook Ads"/>
    <s v="Callback Requested"/>
    <n v="22"/>
    <s v="Not Required"/>
    <x v="0"/>
    <n v="0"/>
    <x v="0"/>
    <x v="1"/>
    <x v="1"/>
    <x v="0"/>
    <x v="2"/>
    <s v="Q1"/>
  </r>
  <r>
    <n v="101579"/>
    <s v="2025-03-22"/>
    <x v="4"/>
    <s v="Christopher Thompson"/>
    <s v="Inbound Call"/>
    <s v="Callback Requested"/>
    <n v="6"/>
    <s v="Not Required"/>
    <x v="0"/>
    <n v="0"/>
    <x v="4"/>
    <x v="4"/>
    <x v="2"/>
    <x v="0"/>
    <x v="2"/>
    <s v="Q1"/>
  </r>
  <r>
    <n v="101580"/>
    <s v="2025-03-22"/>
    <x v="15"/>
    <s v="Isabella Miller"/>
    <s v="Website"/>
    <s v="Connected"/>
    <n v="22"/>
    <s v="Not Required"/>
    <x v="1"/>
    <n v="65668.28"/>
    <x v="4"/>
    <x v="2"/>
    <x v="2"/>
    <x v="0"/>
    <x v="2"/>
    <s v="Q1"/>
  </r>
  <r>
    <n v="101581"/>
    <s v="2025-03-22"/>
    <x v="10"/>
    <s v="Jessica Garcia"/>
    <s v="Email Campaign"/>
    <s v="Busy"/>
    <n v="30"/>
    <s v="Not Required"/>
    <x v="0"/>
    <n v="0"/>
    <x v="3"/>
    <x v="5"/>
    <x v="2"/>
    <x v="0"/>
    <x v="2"/>
    <s v="Q1"/>
  </r>
  <r>
    <n v="101582"/>
    <s v="2025-03-22"/>
    <x v="19"/>
    <s v="Michael Jackson"/>
    <s v="Email Campaign"/>
    <s v="Not Interested"/>
    <n v="18"/>
    <s v="Completed"/>
    <x v="0"/>
    <n v="0"/>
    <x v="1"/>
    <x v="6"/>
    <x v="1"/>
    <x v="0"/>
    <x v="2"/>
    <s v="Q1"/>
  </r>
  <r>
    <n v="101583"/>
    <s v="2025-03-22"/>
    <x v="17"/>
    <s v="James Williams"/>
    <s v="Google Ads"/>
    <s v="Interested"/>
    <n v="24"/>
    <s v="Not Required"/>
    <x v="0"/>
    <n v="0"/>
    <x v="3"/>
    <x v="1"/>
    <x v="0"/>
    <x v="0"/>
    <x v="2"/>
    <s v="Q1"/>
  </r>
  <r>
    <n v="101584"/>
    <s v="2025-03-22"/>
    <x v="18"/>
    <s v="Olivia Jackson"/>
    <s v="Website"/>
    <s v="Not Interested"/>
    <n v="7"/>
    <s v="Scheduled"/>
    <x v="0"/>
    <n v="0"/>
    <x v="0"/>
    <x v="0"/>
    <x v="1"/>
    <x v="0"/>
    <x v="2"/>
    <s v="Q1"/>
  </r>
  <r>
    <n v="101585"/>
    <s v="2025-03-22"/>
    <x v="15"/>
    <s v="Jennifer Brown"/>
    <s v="Google Ads"/>
    <s v="Connected"/>
    <n v="2"/>
    <s v="Completed"/>
    <x v="0"/>
    <n v="0"/>
    <x v="3"/>
    <x v="4"/>
    <x v="1"/>
    <x v="0"/>
    <x v="2"/>
    <s v="Q1"/>
  </r>
  <r>
    <n v="101586"/>
    <s v="2025-03-22"/>
    <x v="13"/>
    <s v="James Clark"/>
    <s v="Inbound Call"/>
    <s v="Connected"/>
    <n v="16"/>
    <s v="Completed"/>
    <x v="1"/>
    <n v="66470.25"/>
    <x v="3"/>
    <x v="6"/>
    <x v="0"/>
    <x v="0"/>
    <x v="2"/>
    <s v="Q1"/>
  </r>
  <r>
    <n v="101587"/>
    <s v="2025-03-22"/>
    <x v="0"/>
    <s v="Ashley Thompson"/>
    <s v="Inbound Call"/>
    <s v="Callback Requested"/>
    <n v="15"/>
    <s v="Scheduled"/>
    <x v="0"/>
    <n v="0"/>
    <x v="2"/>
    <x v="6"/>
    <x v="0"/>
    <x v="0"/>
    <x v="2"/>
    <s v="Q1"/>
  </r>
  <r>
    <n v="101588"/>
    <s v="2025-03-22"/>
    <x v="0"/>
    <s v="William Jackson"/>
    <s v="LinkedIn Ads"/>
    <s v="Interested"/>
    <n v="29"/>
    <s v="Not Required"/>
    <x v="0"/>
    <n v="0"/>
    <x v="1"/>
    <x v="7"/>
    <x v="0"/>
    <x v="0"/>
    <x v="2"/>
    <s v="Q1"/>
  </r>
  <r>
    <n v="101589"/>
    <s v="2025-03-22"/>
    <x v="1"/>
    <s v="Robert Clark"/>
    <s v="Referral"/>
    <s v="Connected"/>
    <n v="2"/>
    <s v="Pending"/>
    <x v="0"/>
    <n v="0"/>
    <x v="0"/>
    <x v="0"/>
    <x v="0"/>
    <x v="0"/>
    <x v="2"/>
    <s v="Q1"/>
  </r>
  <r>
    <n v="101590"/>
    <s v="2025-03-22"/>
    <x v="5"/>
    <s v="Sophia White"/>
    <s v="Facebook Ads"/>
    <s v="No Answer"/>
    <n v="27"/>
    <s v="Scheduled"/>
    <x v="0"/>
    <n v="0"/>
    <x v="0"/>
    <x v="2"/>
    <x v="0"/>
    <x v="0"/>
    <x v="2"/>
    <s v="Q1"/>
  </r>
  <r>
    <n v="101591"/>
    <s v="2025-03-22"/>
    <x v="10"/>
    <s v="Ashley Lewis"/>
    <s v="Email Campaign"/>
    <s v="Connected"/>
    <n v="13"/>
    <s v="Not Required"/>
    <x v="0"/>
    <n v="0"/>
    <x v="2"/>
    <x v="5"/>
    <x v="2"/>
    <x v="0"/>
    <x v="2"/>
    <s v="Q1"/>
  </r>
  <r>
    <n v="101592"/>
    <s v="2025-03-22"/>
    <x v="10"/>
    <s v="Isabella Lewis"/>
    <s v="LinkedIn Ads"/>
    <s v="Not Interested"/>
    <n v="27"/>
    <s v="Completed"/>
    <x v="0"/>
    <n v="0"/>
    <x v="2"/>
    <x v="4"/>
    <x v="1"/>
    <x v="0"/>
    <x v="2"/>
    <s v="Q1"/>
  </r>
  <r>
    <n v="101593"/>
    <s v="2025-03-22"/>
    <x v="3"/>
    <s v="Olivia Lewis"/>
    <s v="Website"/>
    <s v="Not Interested"/>
    <n v="25"/>
    <s v="Completed"/>
    <x v="0"/>
    <n v="0"/>
    <x v="4"/>
    <x v="4"/>
    <x v="2"/>
    <x v="0"/>
    <x v="2"/>
    <s v="Q1"/>
  </r>
  <r>
    <n v="101594"/>
    <s v="2025-03-22"/>
    <x v="11"/>
    <s v="John Smith"/>
    <s v="Website"/>
    <s v="No Answer"/>
    <n v="9"/>
    <s v="Pending"/>
    <x v="0"/>
    <n v="0"/>
    <x v="4"/>
    <x v="7"/>
    <x v="2"/>
    <x v="0"/>
    <x v="2"/>
    <s v="Q1"/>
  </r>
  <r>
    <n v="101595"/>
    <s v="2025-03-23"/>
    <x v="13"/>
    <s v="James Harris"/>
    <s v="Referral"/>
    <s v="Connected"/>
    <n v="2"/>
    <s v="Completed"/>
    <x v="1"/>
    <n v="55847.03"/>
    <x v="3"/>
    <x v="2"/>
    <x v="0"/>
    <x v="0"/>
    <x v="2"/>
    <s v="Q1"/>
  </r>
  <r>
    <n v="101596"/>
    <s v="2025-03-23"/>
    <x v="6"/>
    <s v="James Clark"/>
    <s v="Inbound Call"/>
    <s v="Interested"/>
    <n v="12"/>
    <s v="Scheduled"/>
    <x v="0"/>
    <n v="0"/>
    <x v="3"/>
    <x v="7"/>
    <x v="1"/>
    <x v="0"/>
    <x v="2"/>
    <s v="Q1"/>
  </r>
  <r>
    <n v="101597"/>
    <s v="2025-03-23"/>
    <x v="13"/>
    <s v="Matthew Miller"/>
    <s v="Outbound Campaign"/>
    <s v="Busy"/>
    <n v="7"/>
    <s v="Scheduled"/>
    <x v="0"/>
    <n v="0"/>
    <x v="3"/>
    <x v="1"/>
    <x v="1"/>
    <x v="0"/>
    <x v="2"/>
    <s v="Q1"/>
  </r>
  <r>
    <n v="101598"/>
    <s v="2025-03-23"/>
    <x v="7"/>
    <s v="Isabella Garcia"/>
    <s v="LinkedIn Ads"/>
    <s v="Connected"/>
    <n v="25"/>
    <s v="Pending"/>
    <x v="0"/>
    <n v="0"/>
    <x v="1"/>
    <x v="7"/>
    <x v="0"/>
    <x v="0"/>
    <x v="2"/>
    <s v="Q1"/>
  </r>
  <r>
    <n v="101599"/>
    <s v="2025-03-23"/>
    <x v="7"/>
    <s v="Sarah Anderson"/>
    <s v="Referral"/>
    <s v="No Answer"/>
    <n v="12"/>
    <s v="Pending"/>
    <x v="0"/>
    <n v="0"/>
    <x v="1"/>
    <x v="6"/>
    <x v="1"/>
    <x v="0"/>
    <x v="2"/>
    <s v="Q1"/>
  </r>
  <r>
    <n v="101600"/>
    <s v="2025-03-23"/>
    <x v="2"/>
    <s v="Robert White"/>
    <s v="LinkedIn Ads"/>
    <s v="Not Interested"/>
    <n v="20"/>
    <s v="Completed"/>
    <x v="0"/>
    <n v="0"/>
    <x v="1"/>
    <x v="6"/>
    <x v="1"/>
    <x v="0"/>
    <x v="2"/>
    <s v="Q1"/>
  </r>
  <r>
    <n v="101601"/>
    <s v="2025-03-23"/>
    <x v="11"/>
    <s v="Robert Brown"/>
    <s v="Facebook Ads"/>
    <s v="No Answer"/>
    <n v="7"/>
    <s v="Completed"/>
    <x v="0"/>
    <n v="0"/>
    <x v="1"/>
    <x v="0"/>
    <x v="0"/>
    <x v="0"/>
    <x v="2"/>
    <s v="Q1"/>
  </r>
  <r>
    <n v="101602"/>
    <s v="2025-03-23"/>
    <x v="5"/>
    <s v="William Taylor"/>
    <s v="Google Ads"/>
    <s v="Not Interested"/>
    <n v="18"/>
    <s v="Completed"/>
    <x v="0"/>
    <n v="0"/>
    <x v="3"/>
    <x v="6"/>
    <x v="0"/>
    <x v="0"/>
    <x v="2"/>
    <s v="Q1"/>
  </r>
  <r>
    <n v="101603"/>
    <s v="2025-03-23"/>
    <x v="1"/>
    <s v="Christopher Williams"/>
    <s v="Google Ads"/>
    <s v="Busy"/>
    <n v="2"/>
    <s v="Not Required"/>
    <x v="0"/>
    <n v="0"/>
    <x v="3"/>
    <x v="1"/>
    <x v="2"/>
    <x v="0"/>
    <x v="2"/>
    <s v="Q1"/>
  </r>
  <r>
    <n v="101604"/>
    <s v="2025-03-23"/>
    <x v="16"/>
    <s v="David Moore"/>
    <s v="Outbound Campaign"/>
    <s v="Callback Requested"/>
    <n v="16"/>
    <s v="Completed"/>
    <x v="0"/>
    <n v="0"/>
    <x v="1"/>
    <x v="3"/>
    <x v="1"/>
    <x v="0"/>
    <x v="2"/>
    <s v="Q1"/>
  </r>
  <r>
    <n v="101605"/>
    <s v="2025-03-23"/>
    <x v="11"/>
    <s v="John Moore"/>
    <s v="Outbound Campaign"/>
    <s v="Not Interested"/>
    <n v="21"/>
    <s v="Scheduled"/>
    <x v="0"/>
    <n v="0"/>
    <x v="1"/>
    <x v="0"/>
    <x v="0"/>
    <x v="0"/>
    <x v="2"/>
    <s v="Q1"/>
  </r>
  <r>
    <n v="101606"/>
    <s v="2025-03-23"/>
    <x v="5"/>
    <s v="Daniel Thomas"/>
    <s v="Outbound Campaign"/>
    <s v="No Answer"/>
    <n v="10"/>
    <s v="Scheduled"/>
    <x v="0"/>
    <n v="0"/>
    <x v="4"/>
    <x v="3"/>
    <x v="1"/>
    <x v="0"/>
    <x v="2"/>
    <s v="Q1"/>
  </r>
  <r>
    <n v="101607"/>
    <s v="2025-03-23"/>
    <x v="6"/>
    <s v="Emily Smith"/>
    <s v="Facebook Ads"/>
    <s v="No Answer"/>
    <n v="20"/>
    <s v="Pending"/>
    <x v="0"/>
    <n v="0"/>
    <x v="1"/>
    <x v="4"/>
    <x v="1"/>
    <x v="0"/>
    <x v="2"/>
    <s v="Q1"/>
  </r>
  <r>
    <n v="101608"/>
    <s v="2025-03-23"/>
    <x v="17"/>
    <s v="Jessica Williams"/>
    <s v="Google Ads"/>
    <s v="No Answer"/>
    <n v="24"/>
    <s v="Completed"/>
    <x v="0"/>
    <n v="0"/>
    <x v="1"/>
    <x v="5"/>
    <x v="0"/>
    <x v="0"/>
    <x v="2"/>
    <s v="Q1"/>
  </r>
  <r>
    <n v="101609"/>
    <s v="2025-03-23"/>
    <x v="0"/>
    <s v="James White"/>
    <s v="Facebook Ads"/>
    <s v="Not Interested"/>
    <n v="7"/>
    <s v="Scheduled"/>
    <x v="0"/>
    <n v="0"/>
    <x v="1"/>
    <x v="0"/>
    <x v="1"/>
    <x v="0"/>
    <x v="2"/>
    <s v="Q1"/>
  </r>
  <r>
    <n v="101610"/>
    <s v="2025-03-23"/>
    <x v="7"/>
    <s v="Sarah Davis"/>
    <s v="Referral"/>
    <s v="Connected"/>
    <n v="1"/>
    <s v="Not Required"/>
    <x v="0"/>
    <n v="0"/>
    <x v="3"/>
    <x v="7"/>
    <x v="1"/>
    <x v="0"/>
    <x v="2"/>
    <s v="Q1"/>
  </r>
  <r>
    <n v="101611"/>
    <s v="2025-03-24"/>
    <x v="10"/>
    <s v="Emma Taylor"/>
    <s v="Outbound Campaign"/>
    <s v="No Answer"/>
    <n v="26"/>
    <s v="Scheduled"/>
    <x v="0"/>
    <n v="0"/>
    <x v="0"/>
    <x v="6"/>
    <x v="2"/>
    <x v="0"/>
    <x v="2"/>
    <s v="Q1"/>
  </r>
  <r>
    <n v="101612"/>
    <s v="2025-03-24"/>
    <x v="6"/>
    <s v="Matthew Martin"/>
    <s v="Email Campaign"/>
    <s v="No Answer"/>
    <n v="25"/>
    <s v="Not Required"/>
    <x v="0"/>
    <n v="0"/>
    <x v="2"/>
    <x v="2"/>
    <x v="1"/>
    <x v="0"/>
    <x v="2"/>
    <s v="Q1"/>
  </r>
  <r>
    <n v="101613"/>
    <s v="2025-03-24"/>
    <x v="7"/>
    <s v="Jennifer Jackson"/>
    <s v="Referral"/>
    <s v="Interested"/>
    <n v="29"/>
    <s v="Completed"/>
    <x v="1"/>
    <n v="63442.79"/>
    <x v="1"/>
    <x v="1"/>
    <x v="1"/>
    <x v="0"/>
    <x v="2"/>
    <s v="Q1"/>
  </r>
  <r>
    <n v="101614"/>
    <s v="2025-03-24"/>
    <x v="6"/>
    <s v="Isabella Taylor"/>
    <s v="Website"/>
    <s v="No Answer"/>
    <n v="27"/>
    <s v="Scheduled"/>
    <x v="0"/>
    <n v="0"/>
    <x v="0"/>
    <x v="2"/>
    <x v="1"/>
    <x v="0"/>
    <x v="2"/>
    <s v="Q1"/>
  </r>
  <r>
    <n v="101615"/>
    <s v="2025-03-24"/>
    <x v="2"/>
    <s v="John Garcia"/>
    <s v="Website"/>
    <s v="Not Interested"/>
    <n v="7"/>
    <s v="Completed"/>
    <x v="0"/>
    <n v="0"/>
    <x v="2"/>
    <x v="5"/>
    <x v="1"/>
    <x v="0"/>
    <x v="2"/>
    <s v="Q1"/>
  </r>
  <r>
    <n v="101616"/>
    <s v="2025-03-24"/>
    <x v="1"/>
    <s v="Ashley Johnson"/>
    <s v="Inbound Call"/>
    <s v="Busy"/>
    <n v="3"/>
    <s v="Pending"/>
    <x v="0"/>
    <n v="0"/>
    <x v="3"/>
    <x v="4"/>
    <x v="1"/>
    <x v="0"/>
    <x v="2"/>
    <s v="Q1"/>
  </r>
  <r>
    <n v="101617"/>
    <s v="2025-03-24"/>
    <x v="7"/>
    <s v="Jessica Brown"/>
    <s v="Google Ads"/>
    <s v="Interested"/>
    <n v="10"/>
    <s v="Completed"/>
    <x v="0"/>
    <n v="0"/>
    <x v="1"/>
    <x v="4"/>
    <x v="1"/>
    <x v="0"/>
    <x v="2"/>
    <s v="Q1"/>
  </r>
  <r>
    <n v="101618"/>
    <s v="2025-03-24"/>
    <x v="2"/>
    <s v="David White"/>
    <s v="Outbound Campaign"/>
    <s v="Callback Requested"/>
    <n v="9"/>
    <s v="Pending"/>
    <x v="0"/>
    <n v="0"/>
    <x v="3"/>
    <x v="5"/>
    <x v="1"/>
    <x v="0"/>
    <x v="2"/>
    <s v="Q1"/>
  </r>
  <r>
    <n v="101619"/>
    <s v="2025-03-24"/>
    <x v="3"/>
    <s v="Olivia Johnson"/>
    <s v="Inbound Call"/>
    <s v="Interested"/>
    <n v="25"/>
    <s v="Completed"/>
    <x v="0"/>
    <n v="0"/>
    <x v="3"/>
    <x v="3"/>
    <x v="1"/>
    <x v="0"/>
    <x v="2"/>
    <s v="Q1"/>
  </r>
  <r>
    <n v="101620"/>
    <s v="2025-03-24"/>
    <x v="0"/>
    <s v="David Martin"/>
    <s v="Referral"/>
    <s v="No Answer"/>
    <n v="28"/>
    <s v="Scheduled"/>
    <x v="0"/>
    <n v="0"/>
    <x v="0"/>
    <x v="7"/>
    <x v="1"/>
    <x v="0"/>
    <x v="2"/>
    <s v="Q1"/>
  </r>
  <r>
    <n v="101621"/>
    <s v="2025-03-24"/>
    <x v="9"/>
    <s v="Sophia White"/>
    <s v="Email Campaign"/>
    <s v="Not Interested"/>
    <n v="29"/>
    <s v="Scheduled"/>
    <x v="0"/>
    <n v="0"/>
    <x v="3"/>
    <x v="0"/>
    <x v="0"/>
    <x v="0"/>
    <x v="2"/>
    <s v="Q1"/>
  </r>
  <r>
    <n v="101622"/>
    <s v="2025-03-24"/>
    <x v="18"/>
    <s v="Jessica Jones"/>
    <s v="Outbound Campaign"/>
    <s v="No Answer"/>
    <n v="26"/>
    <s v="Pending"/>
    <x v="0"/>
    <n v="0"/>
    <x v="2"/>
    <x v="0"/>
    <x v="2"/>
    <x v="0"/>
    <x v="2"/>
    <s v="Q1"/>
  </r>
  <r>
    <n v="101623"/>
    <s v="2025-03-24"/>
    <x v="11"/>
    <s v="Jennifer Martin"/>
    <s v="LinkedIn Ads"/>
    <s v="Busy"/>
    <n v="9"/>
    <s v="Pending"/>
    <x v="0"/>
    <n v="0"/>
    <x v="3"/>
    <x v="6"/>
    <x v="0"/>
    <x v="0"/>
    <x v="2"/>
    <s v="Q1"/>
  </r>
  <r>
    <n v="101624"/>
    <s v="2025-03-24"/>
    <x v="14"/>
    <s v="Joseph Johnson"/>
    <s v="Facebook Ads"/>
    <s v="No Answer"/>
    <n v="15"/>
    <s v="Pending"/>
    <x v="0"/>
    <n v="0"/>
    <x v="2"/>
    <x v="2"/>
    <x v="1"/>
    <x v="0"/>
    <x v="2"/>
    <s v="Q1"/>
  </r>
  <r>
    <n v="101625"/>
    <s v="2025-03-24"/>
    <x v="9"/>
    <s v="Daniel Brown"/>
    <s v="Referral"/>
    <s v="Interested"/>
    <n v="21"/>
    <s v="Not Required"/>
    <x v="0"/>
    <n v="0"/>
    <x v="1"/>
    <x v="4"/>
    <x v="0"/>
    <x v="0"/>
    <x v="2"/>
    <s v="Q1"/>
  </r>
  <r>
    <n v="101626"/>
    <s v="2025-03-24"/>
    <x v="11"/>
    <s v="Daniel Garcia"/>
    <s v="Inbound Call"/>
    <s v="Connected"/>
    <n v="14"/>
    <s v="Not Required"/>
    <x v="1"/>
    <n v="52951.53"/>
    <x v="0"/>
    <x v="7"/>
    <x v="2"/>
    <x v="0"/>
    <x v="2"/>
    <s v="Q1"/>
  </r>
  <r>
    <n v="101627"/>
    <s v="2025-03-24"/>
    <x v="13"/>
    <s v="Emma Lewis"/>
    <s v="Inbound Call"/>
    <s v="Callback Requested"/>
    <n v="1"/>
    <s v="Pending"/>
    <x v="0"/>
    <n v="0"/>
    <x v="3"/>
    <x v="7"/>
    <x v="2"/>
    <x v="0"/>
    <x v="2"/>
    <s v="Q1"/>
  </r>
  <r>
    <n v="101628"/>
    <s v="2025-03-24"/>
    <x v="17"/>
    <s v="Amanda Wilson"/>
    <s v="Outbound Campaign"/>
    <s v="Interested"/>
    <n v="15"/>
    <s v="Scheduled"/>
    <x v="0"/>
    <n v="0"/>
    <x v="1"/>
    <x v="2"/>
    <x v="1"/>
    <x v="0"/>
    <x v="2"/>
    <s v="Q1"/>
  </r>
  <r>
    <n v="101629"/>
    <s v="2025-03-24"/>
    <x v="19"/>
    <s v="Sophia Clark"/>
    <s v="Email Campaign"/>
    <s v="Busy"/>
    <n v="5"/>
    <s v="Pending"/>
    <x v="0"/>
    <n v="0"/>
    <x v="4"/>
    <x v="0"/>
    <x v="2"/>
    <x v="0"/>
    <x v="2"/>
    <s v="Q1"/>
  </r>
  <r>
    <n v="101630"/>
    <s v="2025-03-24"/>
    <x v="7"/>
    <s v="Emily Johnson"/>
    <s v="Email Campaign"/>
    <s v="No Answer"/>
    <n v="10"/>
    <s v="Not Required"/>
    <x v="0"/>
    <n v="0"/>
    <x v="0"/>
    <x v="4"/>
    <x v="2"/>
    <x v="0"/>
    <x v="2"/>
    <s v="Q1"/>
  </r>
  <r>
    <n v="101631"/>
    <s v="2025-03-25"/>
    <x v="6"/>
    <s v="Ashley Brown"/>
    <s v="Referral"/>
    <s v="Interested"/>
    <n v="9"/>
    <s v="Completed"/>
    <x v="0"/>
    <n v="0"/>
    <x v="4"/>
    <x v="1"/>
    <x v="1"/>
    <x v="0"/>
    <x v="2"/>
    <s v="Q1"/>
  </r>
  <r>
    <n v="101632"/>
    <s v="2025-03-25"/>
    <x v="10"/>
    <s v="Matthew Thomas"/>
    <s v="LinkedIn Ads"/>
    <s v="Interested"/>
    <n v="2"/>
    <s v="Scheduled"/>
    <x v="0"/>
    <n v="0"/>
    <x v="3"/>
    <x v="3"/>
    <x v="1"/>
    <x v="0"/>
    <x v="2"/>
    <s v="Q1"/>
  </r>
  <r>
    <n v="101633"/>
    <s v="2025-03-25"/>
    <x v="4"/>
    <s v="Sophia Davis"/>
    <s v="Facebook Ads"/>
    <s v="Callback Requested"/>
    <n v="21"/>
    <s v="Pending"/>
    <x v="0"/>
    <n v="0"/>
    <x v="0"/>
    <x v="6"/>
    <x v="0"/>
    <x v="0"/>
    <x v="2"/>
    <s v="Q1"/>
  </r>
  <r>
    <n v="101634"/>
    <s v="2025-03-25"/>
    <x v="13"/>
    <s v="William Brown"/>
    <s v="Email Campaign"/>
    <s v="Interested"/>
    <n v="9"/>
    <s v="Completed"/>
    <x v="1"/>
    <n v="66463.19"/>
    <x v="4"/>
    <x v="3"/>
    <x v="1"/>
    <x v="0"/>
    <x v="2"/>
    <s v="Q1"/>
  </r>
  <r>
    <n v="101635"/>
    <s v="2025-03-25"/>
    <x v="7"/>
    <s v="Ashley Taylor"/>
    <s v="Website"/>
    <s v="Callback Requested"/>
    <n v="28"/>
    <s v="Completed"/>
    <x v="0"/>
    <n v="0"/>
    <x v="2"/>
    <x v="3"/>
    <x v="1"/>
    <x v="0"/>
    <x v="2"/>
    <s v="Q1"/>
  </r>
  <r>
    <n v="101636"/>
    <s v="2025-03-25"/>
    <x v="19"/>
    <s v="Jessica Brown"/>
    <s v="LinkedIn Ads"/>
    <s v="No Answer"/>
    <n v="2"/>
    <s v="Completed"/>
    <x v="0"/>
    <n v="0"/>
    <x v="2"/>
    <x v="1"/>
    <x v="2"/>
    <x v="0"/>
    <x v="2"/>
    <s v="Q1"/>
  </r>
  <r>
    <n v="101637"/>
    <s v="2025-03-25"/>
    <x v="0"/>
    <s v="David Thompson"/>
    <s v="Outbound Campaign"/>
    <s v="Connected"/>
    <n v="9"/>
    <s v="Scheduled"/>
    <x v="0"/>
    <n v="0"/>
    <x v="2"/>
    <x v="4"/>
    <x v="1"/>
    <x v="0"/>
    <x v="2"/>
    <s v="Q1"/>
  </r>
  <r>
    <n v="101638"/>
    <s v="2025-03-25"/>
    <x v="13"/>
    <s v="William Wilson"/>
    <s v="Referral"/>
    <s v="Busy"/>
    <n v="2"/>
    <s v="Scheduled"/>
    <x v="0"/>
    <n v="0"/>
    <x v="1"/>
    <x v="5"/>
    <x v="0"/>
    <x v="0"/>
    <x v="2"/>
    <s v="Q1"/>
  </r>
  <r>
    <n v="101639"/>
    <s v="2025-03-25"/>
    <x v="15"/>
    <s v="Daniel Williams"/>
    <s v="Website"/>
    <s v="Busy"/>
    <n v="10"/>
    <s v="Pending"/>
    <x v="0"/>
    <n v="0"/>
    <x v="4"/>
    <x v="2"/>
    <x v="0"/>
    <x v="0"/>
    <x v="2"/>
    <s v="Q1"/>
  </r>
  <r>
    <n v="101640"/>
    <s v="2025-03-25"/>
    <x v="12"/>
    <s v="Olivia Wilson"/>
    <s v="Email Campaign"/>
    <s v="Connected"/>
    <n v="2"/>
    <s v="Not Required"/>
    <x v="1"/>
    <n v="65414.77"/>
    <x v="3"/>
    <x v="0"/>
    <x v="2"/>
    <x v="0"/>
    <x v="2"/>
    <s v="Q1"/>
  </r>
  <r>
    <n v="101641"/>
    <s v="2025-03-25"/>
    <x v="9"/>
    <s v="Sophia Johnson"/>
    <s v="Referral"/>
    <s v="Interested"/>
    <n v="6"/>
    <s v="Completed"/>
    <x v="1"/>
    <n v="51566.63"/>
    <x v="4"/>
    <x v="6"/>
    <x v="1"/>
    <x v="0"/>
    <x v="2"/>
    <s v="Q1"/>
  </r>
  <r>
    <n v="101642"/>
    <s v="2025-03-25"/>
    <x v="13"/>
    <s v="Ashley Harris"/>
    <s v="Facebook Ads"/>
    <s v="Not Interested"/>
    <n v="15"/>
    <s v="Pending"/>
    <x v="0"/>
    <n v="0"/>
    <x v="4"/>
    <x v="1"/>
    <x v="0"/>
    <x v="0"/>
    <x v="2"/>
    <s v="Q1"/>
  </r>
  <r>
    <n v="101643"/>
    <s v="2025-03-25"/>
    <x v="18"/>
    <s v="Ashley Thomas"/>
    <s v="Inbound Call"/>
    <s v="Busy"/>
    <n v="2"/>
    <s v="Completed"/>
    <x v="0"/>
    <n v="0"/>
    <x v="2"/>
    <x v="2"/>
    <x v="1"/>
    <x v="0"/>
    <x v="2"/>
    <s v="Q1"/>
  </r>
  <r>
    <n v="101644"/>
    <s v="2025-03-25"/>
    <x v="15"/>
    <s v="Robert Harris"/>
    <s v="Facebook Ads"/>
    <s v="Not Interested"/>
    <n v="27"/>
    <s v="Pending"/>
    <x v="0"/>
    <n v="0"/>
    <x v="1"/>
    <x v="0"/>
    <x v="1"/>
    <x v="0"/>
    <x v="2"/>
    <s v="Q1"/>
  </r>
  <r>
    <n v="101645"/>
    <s v="2025-03-25"/>
    <x v="15"/>
    <s v="Emily Brown"/>
    <s v="Website"/>
    <s v="Interested"/>
    <n v="25"/>
    <s v="Scheduled"/>
    <x v="0"/>
    <n v="0"/>
    <x v="2"/>
    <x v="4"/>
    <x v="2"/>
    <x v="0"/>
    <x v="2"/>
    <s v="Q1"/>
  </r>
  <r>
    <n v="101646"/>
    <s v="2025-03-25"/>
    <x v="19"/>
    <s v="James Brown"/>
    <s v="Email Campaign"/>
    <s v="Busy"/>
    <n v="15"/>
    <s v="Completed"/>
    <x v="0"/>
    <n v="0"/>
    <x v="1"/>
    <x v="7"/>
    <x v="1"/>
    <x v="0"/>
    <x v="2"/>
    <s v="Q1"/>
  </r>
  <r>
    <n v="101647"/>
    <s v="2025-03-25"/>
    <x v="5"/>
    <s v="Emma Thomas"/>
    <s v="Facebook Ads"/>
    <s v="Busy"/>
    <n v="25"/>
    <s v="Pending"/>
    <x v="0"/>
    <n v="0"/>
    <x v="0"/>
    <x v="7"/>
    <x v="0"/>
    <x v="0"/>
    <x v="2"/>
    <s v="Q1"/>
  </r>
  <r>
    <n v="101648"/>
    <s v="2025-03-26"/>
    <x v="3"/>
    <s v="Amanda Lewis"/>
    <s v="Google Ads"/>
    <s v="Busy"/>
    <n v="6"/>
    <s v="Pending"/>
    <x v="0"/>
    <n v="0"/>
    <x v="0"/>
    <x v="1"/>
    <x v="2"/>
    <x v="0"/>
    <x v="2"/>
    <s v="Q1"/>
  </r>
  <r>
    <n v="101649"/>
    <s v="2025-03-26"/>
    <x v="17"/>
    <s v="Emma Garcia"/>
    <s v="Website"/>
    <s v="Callback Requested"/>
    <n v="10"/>
    <s v="Scheduled"/>
    <x v="0"/>
    <n v="0"/>
    <x v="4"/>
    <x v="7"/>
    <x v="0"/>
    <x v="0"/>
    <x v="2"/>
    <s v="Q1"/>
  </r>
  <r>
    <n v="101650"/>
    <s v="2025-03-26"/>
    <x v="3"/>
    <s v="Sophia Brown"/>
    <s v="Referral"/>
    <s v="Connected"/>
    <n v="21"/>
    <s v="Not Required"/>
    <x v="0"/>
    <n v="0"/>
    <x v="0"/>
    <x v="6"/>
    <x v="2"/>
    <x v="0"/>
    <x v="2"/>
    <s v="Q1"/>
  </r>
  <r>
    <n v="101651"/>
    <s v="2025-03-26"/>
    <x v="3"/>
    <s v="Emily Miller"/>
    <s v="LinkedIn Ads"/>
    <s v="Callback Requested"/>
    <n v="23"/>
    <s v="Scheduled"/>
    <x v="0"/>
    <n v="0"/>
    <x v="2"/>
    <x v="3"/>
    <x v="2"/>
    <x v="0"/>
    <x v="2"/>
    <s v="Q1"/>
  </r>
  <r>
    <n v="101652"/>
    <s v="2025-03-26"/>
    <x v="17"/>
    <s v="Ashley Williams"/>
    <s v="Website"/>
    <s v="Callback Requested"/>
    <n v="19"/>
    <s v="Pending"/>
    <x v="0"/>
    <n v="0"/>
    <x v="4"/>
    <x v="3"/>
    <x v="2"/>
    <x v="0"/>
    <x v="2"/>
    <s v="Q1"/>
  </r>
  <r>
    <n v="101653"/>
    <s v="2025-03-26"/>
    <x v="3"/>
    <s v="Emily Martin"/>
    <s v="Email Campaign"/>
    <s v="Not Interested"/>
    <n v="17"/>
    <s v="Pending"/>
    <x v="0"/>
    <n v="0"/>
    <x v="1"/>
    <x v="0"/>
    <x v="2"/>
    <x v="0"/>
    <x v="2"/>
    <s v="Q1"/>
  </r>
  <r>
    <n v="101654"/>
    <s v="2025-03-26"/>
    <x v="4"/>
    <s v="Amanda Jones"/>
    <s v="Outbound Campaign"/>
    <s v="Callback Requested"/>
    <n v="12"/>
    <s v="Completed"/>
    <x v="0"/>
    <n v="0"/>
    <x v="3"/>
    <x v="4"/>
    <x v="1"/>
    <x v="0"/>
    <x v="2"/>
    <s v="Q1"/>
  </r>
  <r>
    <n v="101655"/>
    <s v="2025-03-26"/>
    <x v="13"/>
    <s v="Isabella White"/>
    <s v="Google Ads"/>
    <s v="Callback Requested"/>
    <n v="12"/>
    <s v="Not Required"/>
    <x v="0"/>
    <n v="0"/>
    <x v="1"/>
    <x v="4"/>
    <x v="2"/>
    <x v="0"/>
    <x v="2"/>
    <s v="Q1"/>
  </r>
  <r>
    <n v="101656"/>
    <s v="2025-03-26"/>
    <x v="13"/>
    <s v="Jennifer Davis"/>
    <s v="Website"/>
    <s v="Not Interested"/>
    <n v="30"/>
    <s v="Not Required"/>
    <x v="0"/>
    <n v="0"/>
    <x v="4"/>
    <x v="4"/>
    <x v="0"/>
    <x v="0"/>
    <x v="2"/>
    <s v="Q1"/>
  </r>
  <r>
    <n v="101657"/>
    <s v="2025-03-26"/>
    <x v="1"/>
    <s v="Sarah White"/>
    <s v="Inbound Call"/>
    <s v="Callback Requested"/>
    <n v="2"/>
    <s v="Scheduled"/>
    <x v="0"/>
    <n v="0"/>
    <x v="3"/>
    <x v="0"/>
    <x v="1"/>
    <x v="0"/>
    <x v="2"/>
    <s v="Q1"/>
  </r>
  <r>
    <n v="101658"/>
    <s v="2025-03-26"/>
    <x v="8"/>
    <s v="Ashley Harris"/>
    <s v="LinkedIn Ads"/>
    <s v="Busy"/>
    <n v="27"/>
    <s v="Completed"/>
    <x v="0"/>
    <n v="0"/>
    <x v="0"/>
    <x v="6"/>
    <x v="1"/>
    <x v="0"/>
    <x v="2"/>
    <s v="Q1"/>
  </r>
  <r>
    <n v="101659"/>
    <s v="2025-03-26"/>
    <x v="6"/>
    <s v="Amanda Williams"/>
    <s v="Google Ads"/>
    <s v="No Answer"/>
    <n v="30"/>
    <s v="Not Required"/>
    <x v="0"/>
    <n v="0"/>
    <x v="0"/>
    <x v="0"/>
    <x v="2"/>
    <x v="0"/>
    <x v="2"/>
    <s v="Q1"/>
  </r>
  <r>
    <n v="101660"/>
    <s v="2025-03-26"/>
    <x v="7"/>
    <s v="Robert Anderson"/>
    <s v="Website"/>
    <s v="Interested"/>
    <n v="29"/>
    <s v="Pending"/>
    <x v="1"/>
    <n v="8861.6"/>
    <x v="1"/>
    <x v="5"/>
    <x v="1"/>
    <x v="0"/>
    <x v="2"/>
    <s v="Q1"/>
  </r>
  <r>
    <n v="101661"/>
    <s v="2025-03-26"/>
    <x v="3"/>
    <s v="Robert Johnson"/>
    <s v="Google Ads"/>
    <s v="Interested"/>
    <n v="21"/>
    <s v="Pending"/>
    <x v="0"/>
    <n v="0"/>
    <x v="0"/>
    <x v="2"/>
    <x v="0"/>
    <x v="0"/>
    <x v="2"/>
    <s v="Q1"/>
  </r>
  <r>
    <n v="101662"/>
    <s v="2025-03-26"/>
    <x v="8"/>
    <s v="James Wilson"/>
    <s v="Outbound Campaign"/>
    <s v="Not Interested"/>
    <n v="1"/>
    <s v="Completed"/>
    <x v="0"/>
    <n v="0"/>
    <x v="2"/>
    <x v="7"/>
    <x v="0"/>
    <x v="0"/>
    <x v="2"/>
    <s v="Q1"/>
  </r>
  <r>
    <n v="101663"/>
    <s v="2025-03-26"/>
    <x v="14"/>
    <s v="Sarah Smith"/>
    <s v="Website"/>
    <s v="Connected"/>
    <n v="1"/>
    <s v="Pending"/>
    <x v="0"/>
    <n v="0"/>
    <x v="4"/>
    <x v="0"/>
    <x v="1"/>
    <x v="0"/>
    <x v="2"/>
    <s v="Q1"/>
  </r>
  <r>
    <n v="101664"/>
    <s v="2025-03-26"/>
    <x v="9"/>
    <s v="John Wilson"/>
    <s v="LinkedIn Ads"/>
    <s v="Interested"/>
    <n v="4"/>
    <s v="Not Required"/>
    <x v="0"/>
    <n v="0"/>
    <x v="2"/>
    <x v="7"/>
    <x v="0"/>
    <x v="0"/>
    <x v="2"/>
    <s v="Q1"/>
  </r>
  <r>
    <n v="101665"/>
    <s v="2025-03-26"/>
    <x v="11"/>
    <s v="Emma Williams"/>
    <s v="Website"/>
    <s v="Interested"/>
    <n v="14"/>
    <s v="Not Required"/>
    <x v="0"/>
    <n v="0"/>
    <x v="1"/>
    <x v="0"/>
    <x v="2"/>
    <x v="0"/>
    <x v="2"/>
    <s v="Q1"/>
  </r>
  <r>
    <n v="101666"/>
    <s v="2025-03-27"/>
    <x v="2"/>
    <s v="James Davis"/>
    <s v="Inbound Call"/>
    <s v="Interested"/>
    <n v="17"/>
    <s v="Not Required"/>
    <x v="0"/>
    <n v="0"/>
    <x v="3"/>
    <x v="4"/>
    <x v="1"/>
    <x v="0"/>
    <x v="2"/>
    <s v="Q1"/>
  </r>
  <r>
    <n v="101667"/>
    <s v="2025-03-27"/>
    <x v="5"/>
    <s v="Amanda Moore"/>
    <s v="Website"/>
    <s v="No Answer"/>
    <n v="28"/>
    <s v="Pending"/>
    <x v="0"/>
    <n v="0"/>
    <x v="4"/>
    <x v="2"/>
    <x v="2"/>
    <x v="0"/>
    <x v="2"/>
    <s v="Q1"/>
  </r>
  <r>
    <n v="101668"/>
    <s v="2025-03-27"/>
    <x v="1"/>
    <s v="Matthew Thompson"/>
    <s v="Outbound Campaign"/>
    <s v="Connected"/>
    <n v="16"/>
    <s v="Not Required"/>
    <x v="0"/>
    <n v="0"/>
    <x v="2"/>
    <x v="6"/>
    <x v="1"/>
    <x v="0"/>
    <x v="2"/>
    <s v="Q1"/>
  </r>
  <r>
    <n v="101669"/>
    <s v="2025-03-27"/>
    <x v="4"/>
    <s v="Emma Taylor"/>
    <s v="Referral"/>
    <s v="Callback Requested"/>
    <n v="25"/>
    <s v="Not Required"/>
    <x v="0"/>
    <n v="0"/>
    <x v="1"/>
    <x v="5"/>
    <x v="0"/>
    <x v="0"/>
    <x v="2"/>
    <s v="Q1"/>
  </r>
  <r>
    <n v="101670"/>
    <s v="2025-03-27"/>
    <x v="18"/>
    <s v="Jessica Smith"/>
    <s v="Inbound Call"/>
    <s v="Callback Requested"/>
    <n v="3"/>
    <s v="Not Required"/>
    <x v="0"/>
    <n v="0"/>
    <x v="4"/>
    <x v="7"/>
    <x v="2"/>
    <x v="0"/>
    <x v="2"/>
    <s v="Q1"/>
  </r>
  <r>
    <n v="101671"/>
    <s v="2025-03-27"/>
    <x v="4"/>
    <s v="David Thomas"/>
    <s v="Outbound Campaign"/>
    <s v="Busy"/>
    <n v="8"/>
    <s v="Not Required"/>
    <x v="0"/>
    <n v="0"/>
    <x v="4"/>
    <x v="4"/>
    <x v="0"/>
    <x v="0"/>
    <x v="2"/>
    <s v="Q1"/>
  </r>
  <r>
    <n v="101672"/>
    <s v="2025-03-27"/>
    <x v="0"/>
    <s v="Amanda Wilson"/>
    <s v="Email Campaign"/>
    <s v="Connected"/>
    <n v="14"/>
    <s v="Scheduled"/>
    <x v="0"/>
    <n v="0"/>
    <x v="1"/>
    <x v="3"/>
    <x v="0"/>
    <x v="0"/>
    <x v="2"/>
    <s v="Q1"/>
  </r>
  <r>
    <n v="101673"/>
    <s v="2025-03-27"/>
    <x v="1"/>
    <s v="Sophia Taylor"/>
    <s v="Outbound Campaign"/>
    <s v="Interested"/>
    <n v="12"/>
    <s v="Pending"/>
    <x v="0"/>
    <n v="0"/>
    <x v="4"/>
    <x v="0"/>
    <x v="0"/>
    <x v="0"/>
    <x v="2"/>
    <s v="Q1"/>
  </r>
  <r>
    <n v="101674"/>
    <s v="2025-03-27"/>
    <x v="6"/>
    <s v="Emily White"/>
    <s v="Google Ads"/>
    <s v="Connected"/>
    <n v="2"/>
    <s v="Not Required"/>
    <x v="0"/>
    <n v="0"/>
    <x v="2"/>
    <x v="3"/>
    <x v="0"/>
    <x v="0"/>
    <x v="2"/>
    <s v="Q1"/>
  </r>
  <r>
    <n v="101675"/>
    <s v="2025-03-27"/>
    <x v="15"/>
    <s v="Ashley Davis"/>
    <s v="Facebook Ads"/>
    <s v="Busy"/>
    <n v="8"/>
    <s v="Not Required"/>
    <x v="0"/>
    <n v="0"/>
    <x v="2"/>
    <x v="5"/>
    <x v="2"/>
    <x v="0"/>
    <x v="2"/>
    <s v="Q1"/>
  </r>
  <r>
    <n v="101676"/>
    <s v="2025-03-27"/>
    <x v="12"/>
    <s v="Michael Anderson"/>
    <s v="Email Campaign"/>
    <s v="Interested"/>
    <n v="8"/>
    <s v="Pending"/>
    <x v="0"/>
    <n v="0"/>
    <x v="4"/>
    <x v="4"/>
    <x v="0"/>
    <x v="0"/>
    <x v="2"/>
    <s v="Q1"/>
  </r>
  <r>
    <n v="101677"/>
    <s v="2025-03-27"/>
    <x v="12"/>
    <s v="Olivia Williams"/>
    <s v="Inbound Call"/>
    <s v="Not Interested"/>
    <n v="3"/>
    <s v="Pending"/>
    <x v="0"/>
    <n v="0"/>
    <x v="1"/>
    <x v="5"/>
    <x v="2"/>
    <x v="0"/>
    <x v="2"/>
    <s v="Q1"/>
  </r>
  <r>
    <n v="101678"/>
    <s v="2025-03-27"/>
    <x v="7"/>
    <s v="Sarah Taylor"/>
    <s v="Google Ads"/>
    <s v="Busy"/>
    <n v="12"/>
    <s v="Pending"/>
    <x v="0"/>
    <n v="0"/>
    <x v="1"/>
    <x v="5"/>
    <x v="2"/>
    <x v="0"/>
    <x v="2"/>
    <s v="Q1"/>
  </r>
  <r>
    <n v="101679"/>
    <s v="2025-03-27"/>
    <x v="8"/>
    <s v="Ashley Anderson"/>
    <s v="Facebook Ads"/>
    <s v="Callback Requested"/>
    <n v="3"/>
    <s v="Pending"/>
    <x v="0"/>
    <n v="0"/>
    <x v="0"/>
    <x v="5"/>
    <x v="0"/>
    <x v="0"/>
    <x v="2"/>
    <s v="Q1"/>
  </r>
  <r>
    <n v="101680"/>
    <s v="2025-03-27"/>
    <x v="18"/>
    <s v="Sarah Johnson"/>
    <s v="Outbound Campaign"/>
    <s v="Callback Requested"/>
    <n v="25"/>
    <s v="Pending"/>
    <x v="0"/>
    <n v="0"/>
    <x v="3"/>
    <x v="6"/>
    <x v="2"/>
    <x v="0"/>
    <x v="2"/>
    <s v="Q1"/>
  </r>
  <r>
    <n v="101681"/>
    <s v="2025-03-27"/>
    <x v="8"/>
    <s v="Christopher Smith"/>
    <s v="Referral"/>
    <s v="Not Interested"/>
    <n v="7"/>
    <s v="Pending"/>
    <x v="0"/>
    <n v="0"/>
    <x v="4"/>
    <x v="3"/>
    <x v="2"/>
    <x v="0"/>
    <x v="2"/>
    <s v="Q1"/>
  </r>
  <r>
    <n v="101682"/>
    <s v="2025-03-27"/>
    <x v="2"/>
    <s v="James Garcia"/>
    <s v="Outbound Campaign"/>
    <s v="Callback Requested"/>
    <n v="16"/>
    <s v="Scheduled"/>
    <x v="0"/>
    <n v="0"/>
    <x v="2"/>
    <x v="1"/>
    <x v="0"/>
    <x v="0"/>
    <x v="2"/>
    <s v="Q1"/>
  </r>
  <r>
    <n v="101683"/>
    <s v="2025-03-27"/>
    <x v="11"/>
    <s v="Isabella Anderson"/>
    <s v="Inbound Call"/>
    <s v="Callback Requested"/>
    <n v="9"/>
    <s v="Not Required"/>
    <x v="0"/>
    <n v="0"/>
    <x v="2"/>
    <x v="5"/>
    <x v="1"/>
    <x v="0"/>
    <x v="2"/>
    <s v="Q1"/>
  </r>
  <r>
    <n v="101684"/>
    <s v="2025-03-27"/>
    <x v="10"/>
    <s v="Jessica Taylor"/>
    <s v="Google Ads"/>
    <s v="Interested"/>
    <n v="21"/>
    <s v="Completed"/>
    <x v="1"/>
    <n v="60222.51"/>
    <x v="0"/>
    <x v="6"/>
    <x v="2"/>
    <x v="0"/>
    <x v="2"/>
    <s v="Q1"/>
  </r>
  <r>
    <n v="101685"/>
    <s v="2025-03-27"/>
    <x v="0"/>
    <s v="Sarah Harris"/>
    <s v="Google Ads"/>
    <s v="No Answer"/>
    <n v="1"/>
    <s v="Scheduled"/>
    <x v="0"/>
    <n v="0"/>
    <x v="1"/>
    <x v="4"/>
    <x v="1"/>
    <x v="0"/>
    <x v="2"/>
    <s v="Q1"/>
  </r>
  <r>
    <n v="101686"/>
    <s v="2025-03-27"/>
    <x v="18"/>
    <s v="Emily Wilson"/>
    <s v="Referral"/>
    <s v="No Answer"/>
    <n v="14"/>
    <s v="Scheduled"/>
    <x v="0"/>
    <n v="0"/>
    <x v="1"/>
    <x v="5"/>
    <x v="1"/>
    <x v="0"/>
    <x v="2"/>
    <s v="Q1"/>
  </r>
  <r>
    <n v="101687"/>
    <s v="2025-03-27"/>
    <x v="11"/>
    <s v="Emily Wilson"/>
    <s v="Facebook Ads"/>
    <s v="Connected"/>
    <n v="6"/>
    <s v="Not Required"/>
    <x v="0"/>
    <n v="0"/>
    <x v="4"/>
    <x v="6"/>
    <x v="2"/>
    <x v="0"/>
    <x v="2"/>
    <s v="Q1"/>
  </r>
  <r>
    <n v="101688"/>
    <s v="2025-03-27"/>
    <x v="9"/>
    <s v="Emma Lewis"/>
    <s v="Outbound Campaign"/>
    <s v="Callback Requested"/>
    <n v="9"/>
    <s v="Scheduled"/>
    <x v="0"/>
    <n v="0"/>
    <x v="1"/>
    <x v="1"/>
    <x v="1"/>
    <x v="0"/>
    <x v="2"/>
    <s v="Q1"/>
  </r>
  <r>
    <n v="101689"/>
    <s v="2025-03-27"/>
    <x v="10"/>
    <s v="Jessica Lewis"/>
    <s v="Website"/>
    <s v="No Answer"/>
    <n v="23"/>
    <s v="Completed"/>
    <x v="0"/>
    <n v="0"/>
    <x v="3"/>
    <x v="0"/>
    <x v="0"/>
    <x v="0"/>
    <x v="2"/>
    <s v="Q1"/>
  </r>
  <r>
    <n v="101690"/>
    <s v="2025-03-28"/>
    <x v="19"/>
    <s v="Amanda White"/>
    <s v="Facebook Ads"/>
    <s v="Connected"/>
    <n v="30"/>
    <s v="Scheduled"/>
    <x v="0"/>
    <n v="0"/>
    <x v="2"/>
    <x v="4"/>
    <x v="2"/>
    <x v="0"/>
    <x v="2"/>
    <s v="Q1"/>
  </r>
  <r>
    <n v="101691"/>
    <s v="2025-03-28"/>
    <x v="11"/>
    <s v="Isabella Williams"/>
    <s v="LinkedIn Ads"/>
    <s v="Not Interested"/>
    <n v="29"/>
    <s v="Completed"/>
    <x v="0"/>
    <n v="0"/>
    <x v="3"/>
    <x v="3"/>
    <x v="1"/>
    <x v="0"/>
    <x v="2"/>
    <s v="Q1"/>
  </r>
  <r>
    <n v="101692"/>
    <s v="2025-03-28"/>
    <x v="12"/>
    <s v="Ashley Miller"/>
    <s v="Outbound Campaign"/>
    <s v="Interested"/>
    <n v="19"/>
    <s v="Completed"/>
    <x v="0"/>
    <n v="0"/>
    <x v="0"/>
    <x v="2"/>
    <x v="2"/>
    <x v="0"/>
    <x v="2"/>
    <s v="Q1"/>
  </r>
  <r>
    <n v="101693"/>
    <s v="2025-03-28"/>
    <x v="17"/>
    <s v="Ashley Davis"/>
    <s v="Google Ads"/>
    <s v="Callback Requested"/>
    <n v="21"/>
    <s v="Scheduled"/>
    <x v="0"/>
    <n v="0"/>
    <x v="0"/>
    <x v="1"/>
    <x v="1"/>
    <x v="0"/>
    <x v="2"/>
    <s v="Q1"/>
  </r>
  <r>
    <n v="101694"/>
    <s v="2025-03-28"/>
    <x v="5"/>
    <s v="Sarah Wilson"/>
    <s v="Google Ads"/>
    <s v="Connected"/>
    <n v="14"/>
    <s v="Scheduled"/>
    <x v="0"/>
    <n v="0"/>
    <x v="1"/>
    <x v="6"/>
    <x v="0"/>
    <x v="0"/>
    <x v="2"/>
    <s v="Q1"/>
  </r>
  <r>
    <n v="101695"/>
    <s v="2025-03-28"/>
    <x v="11"/>
    <s v="Emily Garcia"/>
    <s v="Outbound Campaign"/>
    <s v="Interested"/>
    <n v="16"/>
    <s v="Not Required"/>
    <x v="0"/>
    <n v="0"/>
    <x v="1"/>
    <x v="3"/>
    <x v="0"/>
    <x v="0"/>
    <x v="2"/>
    <s v="Q1"/>
  </r>
  <r>
    <n v="101696"/>
    <s v="2025-03-28"/>
    <x v="6"/>
    <s v="Emma Jackson"/>
    <s v="Inbound Call"/>
    <s v="Not Interested"/>
    <n v="13"/>
    <s v="Scheduled"/>
    <x v="0"/>
    <n v="0"/>
    <x v="4"/>
    <x v="5"/>
    <x v="1"/>
    <x v="0"/>
    <x v="2"/>
    <s v="Q1"/>
  </r>
  <r>
    <n v="101697"/>
    <s v="2025-03-28"/>
    <x v="1"/>
    <s v="Sarah Jones"/>
    <s v="Email Campaign"/>
    <s v="Busy"/>
    <n v="24"/>
    <s v="Not Required"/>
    <x v="0"/>
    <n v="0"/>
    <x v="1"/>
    <x v="4"/>
    <x v="1"/>
    <x v="0"/>
    <x v="2"/>
    <s v="Q1"/>
  </r>
  <r>
    <n v="101698"/>
    <s v="2025-03-28"/>
    <x v="0"/>
    <s v="William Taylor"/>
    <s v="Facebook Ads"/>
    <s v="Busy"/>
    <n v="19"/>
    <s v="Pending"/>
    <x v="0"/>
    <n v="0"/>
    <x v="2"/>
    <x v="1"/>
    <x v="0"/>
    <x v="0"/>
    <x v="2"/>
    <s v="Q1"/>
  </r>
  <r>
    <n v="101699"/>
    <s v="2025-03-28"/>
    <x v="16"/>
    <s v="Jessica Jones"/>
    <s v="Email Campaign"/>
    <s v="Connected"/>
    <n v="12"/>
    <s v="Completed"/>
    <x v="0"/>
    <n v="0"/>
    <x v="3"/>
    <x v="1"/>
    <x v="2"/>
    <x v="0"/>
    <x v="2"/>
    <s v="Q1"/>
  </r>
  <r>
    <n v="101700"/>
    <s v="2025-03-28"/>
    <x v="14"/>
    <s v="Jessica Clark"/>
    <s v="LinkedIn Ads"/>
    <s v="Connected"/>
    <n v="18"/>
    <s v="Completed"/>
    <x v="0"/>
    <n v="0"/>
    <x v="0"/>
    <x v="1"/>
    <x v="2"/>
    <x v="0"/>
    <x v="2"/>
    <s v="Q1"/>
  </r>
  <r>
    <n v="101701"/>
    <s v="2025-03-28"/>
    <x v="4"/>
    <s v="Daniel Thomas"/>
    <s v="Referral"/>
    <s v="Connected"/>
    <n v="29"/>
    <s v="Scheduled"/>
    <x v="1"/>
    <n v="74173.429999999993"/>
    <x v="3"/>
    <x v="6"/>
    <x v="1"/>
    <x v="0"/>
    <x v="2"/>
    <s v="Q1"/>
  </r>
  <r>
    <n v="101702"/>
    <s v="2025-03-28"/>
    <x v="7"/>
    <s v="Jessica Martin"/>
    <s v="Website"/>
    <s v="Not Interested"/>
    <n v="12"/>
    <s v="Pending"/>
    <x v="0"/>
    <n v="0"/>
    <x v="1"/>
    <x v="5"/>
    <x v="0"/>
    <x v="0"/>
    <x v="2"/>
    <s v="Q1"/>
  </r>
  <r>
    <n v="101703"/>
    <s v="2025-03-28"/>
    <x v="6"/>
    <s v="Sophia Clark"/>
    <s v="LinkedIn Ads"/>
    <s v="Not Interested"/>
    <n v="7"/>
    <s v="Completed"/>
    <x v="0"/>
    <n v="0"/>
    <x v="1"/>
    <x v="2"/>
    <x v="1"/>
    <x v="0"/>
    <x v="2"/>
    <s v="Q1"/>
  </r>
  <r>
    <n v="101704"/>
    <s v="2025-03-28"/>
    <x v="5"/>
    <s v="Sophia Jackson"/>
    <s v="Email Campaign"/>
    <s v="Busy"/>
    <n v="30"/>
    <s v="Completed"/>
    <x v="0"/>
    <n v="0"/>
    <x v="2"/>
    <x v="6"/>
    <x v="1"/>
    <x v="0"/>
    <x v="2"/>
    <s v="Q1"/>
  </r>
  <r>
    <n v="101705"/>
    <s v="2025-03-28"/>
    <x v="0"/>
    <s v="Jennifer Miller"/>
    <s v="Inbound Call"/>
    <s v="Interested"/>
    <n v="27"/>
    <s v="Pending"/>
    <x v="0"/>
    <n v="0"/>
    <x v="3"/>
    <x v="7"/>
    <x v="1"/>
    <x v="0"/>
    <x v="2"/>
    <s v="Q1"/>
  </r>
  <r>
    <n v="101706"/>
    <s v="2025-03-29"/>
    <x v="11"/>
    <s v="Michael Garcia"/>
    <s v="LinkedIn Ads"/>
    <s v="Busy"/>
    <n v="9"/>
    <s v="Pending"/>
    <x v="0"/>
    <n v="0"/>
    <x v="3"/>
    <x v="6"/>
    <x v="1"/>
    <x v="0"/>
    <x v="2"/>
    <s v="Q1"/>
  </r>
  <r>
    <n v="101707"/>
    <s v="2025-03-29"/>
    <x v="2"/>
    <s v="Ashley Davis"/>
    <s v="Inbound Call"/>
    <s v="No Answer"/>
    <n v="15"/>
    <s v="Pending"/>
    <x v="0"/>
    <n v="0"/>
    <x v="1"/>
    <x v="7"/>
    <x v="2"/>
    <x v="0"/>
    <x v="2"/>
    <s v="Q1"/>
  </r>
  <r>
    <n v="101708"/>
    <s v="2025-03-29"/>
    <x v="12"/>
    <s v="Ashley Harris"/>
    <s v="Outbound Campaign"/>
    <s v="Busy"/>
    <n v="10"/>
    <s v="Not Required"/>
    <x v="0"/>
    <n v="0"/>
    <x v="3"/>
    <x v="7"/>
    <x v="1"/>
    <x v="0"/>
    <x v="2"/>
    <s v="Q1"/>
  </r>
  <r>
    <n v="101709"/>
    <s v="2025-03-29"/>
    <x v="2"/>
    <s v="Joseph Johnson"/>
    <s v="LinkedIn Ads"/>
    <s v="Busy"/>
    <n v="13"/>
    <s v="Pending"/>
    <x v="0"/>
    <n v="0"/>
    <x v="2"/>
    <x v="0"/>
    <x v="0"/>
    <x v="0"/>
    <x v="2"/>
    <s v="Q1"/>
  </r>
  <r>
    <n v="101710"/>
    <s v="2025-03-29"/>
    <x v="16"/>
    <s v="Daniel Moore"/>
    <s v="Outbound Campaign"/>
    <s v="Callback Requested"/>
    <n v="4"/>
    <s v="Pending"/>
    <x v="0"/>
    <n v="0"/>
    <x v="1"/>
    <x v="4"/>
    <x v="2"/>
    <x v="0"/>
    <x v="2"/>
    <s v="Q1"/>
  </r>
  <r>
    <n v="101711"/>
    <s v="2025-03-29"/>
    <x v="3"/>
    <s v="Emily Anderson"/>
    <s v="LinkedIn Ads"/>
    <s v="Callback Requested"/>
    <n v="17"/>
    <s v="Completed"/>
    <x v="0"/>
    <n v="0"/>
    <x v="1"/>
    <x v="0"/>
    <x v="2"/>
    <x v="0"/>
    <x v="2"/>
    <s v="Q1"/>
  </r>
  <r>
    <n v="101712"/>
    <s v="2025-03-29"/>
    <x v="8"/>
    <s v="Emily Harris"/>
    <s v="Facebook Ads"/>
    <s v="Interested"/>
    <n v="30"/>
    <s v="Completed"/>
    <x v="1"/>
    <n v="44508.26"/>
    <x v="1"/>
    <x v="5"/>
    <x v="2"/>
    <x v="0"/>
    <x v="2"/>
    <s v="Q1"/>
  </r>
  <r>
    <n v="101713"/>
    <s v="2025-03-29"/>
    <x v="17"/>
    <s v="John Williams"/>
    <s v="Facebook Ads"/>
    <s v="Connected"/>
    <n v="7"/>
    <s v="Completed"/>
    <x v="0"/>
    <n v="0"/>
    <x v="4"/>
    <x v="1"/>
    <x v="2"/>
    <x v="0"/>
    <x v="2"/>
    <s v="Q1"/>
  </r>
  <r>
    <n v="101714"/>
    <s v="2025-03-29"/>
    <x v="2"/>
    <s v="Robert Thompson"/>
    <s v="Inbound Call"/>
    <s v="Interested"/>
    <n v="26"/>
    <s v="Completed"/>
    <x v="0"/>
    <n v="0"/>
    <x v="4"/>
    <x v="5"/>
    <x v="0"/>
    <x v="0"/>
    <x v="2"/>
    <s v="Q1"/>
  </r>
  <r>
    <n v="101715"/>
    <s v="2025-03-29"/>
    <x v="0"/>
    <s v="Jessica Jackson"/>
    <s v="Website"/>
    <s v="Callback Requested"/>
    <n v="13"/>
    <s v="Completed"/>
    <x v="0"/>
    <n v="0"/>
    <x v="3"/>
    <x v="5"/>
    <x v="0"/>
    <x v="0"/>
    <x v="2"/>
    <s v="Q1"/>
  </r>
  <r>
    <n v="101716"/>
    <s v="2025-03-29"/>
    <x v="16"/>
    <s v="Ashley Lewis"/>
    <s v="Email Campaign"/>
    <s v="Interested"/>
    <n v="23"/>
    <s v="Scheduled"/>
    <x v="0"/>
    <n v="0"/>
    <x v="2"/>
    <x v="6"/>
    <x v="0"/>
    <x v="0"/>
    <x v="2"/>
    <s v="Q1"/>
  </r>
  <r>
    <n v="101717"/>
    <s v="2025-03-29"/>
    <x v="10"/>
    <s v="Emily Anderson"/>
    <s v="Outbound Campaign"/>
    <s v="No Answer"/>
    <n v="22"/>
    <s v="Not Required"/>
    <x v="0"/>
    <n v="0"/>
    <x v="4"/>
    <x v="5"/>
    <x v="2"/>
    <x v="0"/>
    <x v="2"/>
    <s v="Q1"/>
  </r>
  <r>
    <n v="101718"/>
    <s v="2025-03-29"/>
    <x v="18"/>
    <s v="Daniel Smith"/>
    <s v="Referral"/>
    <s v="Callback Requested"/>
    <n v="1"/>
    <s v="Completed"/>
    <x v="0"/>
    <n v="0"/>
    <x v="2"/>
    <x v="5"/>
    <x v="1"/>
    <x v="0"/>
    <x v="2"/>
    <s v="Q1"/>
  </r>
  <r>
    <n v="101719"/>
    <s v="2025-03-29"/>
    <x v="5"/>
    <s v="Olivia Jackson"/>
    <s v="Website"/>
    <s v="Connected"/>
    <n v="4"/>
    <s v="Scheduled"/>
    <x v="0"/>
    <n v="0"/>
    <x v="1"/>
    <x v="7"/>
    <x v="1"/>
    <x v="0"/>
    <x v="2"/>
    <s v="Q1"/>
  </r>
  <r>
    <n v="101720"/>
    <s v="2025-03-29"/>
    <x v="4"/>
    <s v="Joseph White"/>
    <s v="Google Ads"/>
    <s v="Busy"/>
    <n v="15"/>
    <s v="Completed"/>
    <x v="0"/>
    <n v="0"/>
    <x v="1"/>
    <x v="5"/>
    <x v="1"/>
    <x v="0"/>
    <x v="2"/>
    <s v="Q1"/>
  </r>
  <r>
    <n v="101721"/>
    <s v="2025-03-29"/>
    <x v="13"/>
    <s v="Michael Anderson"/>
    <s v="Facebook Ads"/>
    <s v="Not Interested"/>
    <n v="9"/>
    <s v="Scheduled"/>
    <x v="0"/>
    <n v="0"/>
    <x v="0"/>
    <x v="3"/>
    <x v="1"/>
    <x v="0"/>
    <x v="2"/>
    <s v="Q1"/>
  </r>
  <r>
    <n v="101722"/>
    <s v="2025-03-29"/>
    <x v="14"/>
    <s v="Sarah Moore"/>
    <s v="Referral"/>
    <s v="Interested"/>
    <n v="7"/>
    <s v="Not Required"/>
    <x v="0"/>
    <n v="0"/>
    <x v="4"/>
    <x v="3"/>
    <x v="0"/>
    <x v="0"/>
    <x v="2"/>
    <s v="Q1"/>
  </r>
  <r>
    <n v="101723"/>
    <s v="2025-03-29"/>
    <x v="3"/>
    <s v="Sophia Martin"/>
    <s v="Outbound Campaign"/>
    <s v="No Answer"/>
    <n v="17"/>
    <s v="Not Required"/>
    <x v="0"/>
    <n v="0"/>
    <x v="0"/>
    <x v="6"/>
    <x v="2"/>
    <x v="0"/>
    <x v="2"/>
    <s v="Q1"/>
  </r>
  <r>
    <n v="101724"/>
    <s v="2025-03-29"/>
    <x v="9"/>
    <s v="Robert Harris"/>
    <s v="LinkedIn Ads"/>
    <s v="Connected"/>
    <n v="28"/>
    <s v="Not Required"/>
    <x v="0"/>
    <n v="0"/>
    <x v="4"/>
    <x v="5"/>
    <x v="2"/>
    <x v="0"/>
    <x v="2"/>
    <s v="Q1"/>
  </r>
  <r>
    <n v="101725"/>
    <s v="2025-03-29"/>
    <x v="16"/>
    <s v="Michael Jones"/>
    <s v="Referral"/>
    <s v="Connected"/>
    <n v="9"/>
    <s v="Scheduled"/>
    <x v="1"/>
    <n v="33331.440000000002"/>
    <x v="4"/>
    <x v="1"/>
    <x v="2"/>
    <x v="0"/>
    <x v="2"/>
    <s v="Q1"/>
  </r>
  <r>
    <n v="101726"/>
    <s v="2025-03-29"/>
    <x v="15"/>
    <s v="Olivia Jones"/>
    <s v="Website"/>
    <s v="Busy"/>
    <n v="4"/>
    <s v="Pending"/>
    <x v="0"/>
    <n v="0"/>
    <x v="0"/>
    <x v="0"/>
    <x v="0"/>
    <x v="0"/>
    <x v="2"/>
    <s v="Q1"/>
  </r>
  <r>
    <n v="101727"/>
    <s v="2025-03-29"/>
    <x v="3"/>
    <s v="Sophia Harris"/>
    <s v="Referral"/>
    <s v="Interested"/>
    <n v="25"/>
    <s v="Completed"/>
    <x v="0"/>
    <n v="0"/>
    <x v="0"/>
    <x v="4"/>
    <x v="0"/>
    <x v="0"/>
    <x v="2"/>
    <s v="Q1"/>
  </r>
  <r>
    <n v="101728"/>
    <s v="2025-03-30"/>
    <x v="12"/>
    <s v="William Lewis"/>
    <s v="LinkedIn Ads"/>
    <s v="Not Interested"/>
    <n v="28"/>
    <s v="Scheduled"/>
    <x v="0"/>
    <n v="0"/>
    <x v="3"/>
    <x v="5"/>
    <x v="2"/>
    <x v="0"/>
    <x v="2"/>
    <s v="Q1"/>
  </r>
  <r>
    <n v="101729"/>
    <s v="2025-03-30"/>
    <x v="7"/>
    <s v="Sarah Davis"/>
    <s v="Facebook Ads"/>
    <s v="Not Interested"/>
    <n v="25"/>
    <s v="Scheduled"/>
    <x v="0"/>
    <n v="0"/>
    <x v="3"/>
    <x v="2"/>
    <x v="0"/>
    <x v="0"/>
    <x v="2"/>
    <s v="Q1"/>
  </r>
  <r>
    <n v="101730"/>
    <s v="2025-03-30"/>
    <x v="12"/>
    <s v="Emma Brown"/>
    <s v="Google Ads"/>
    <s v="Not Interested"/>
    <n v="18"/>
    <s v="Pending"/>
    <x v="0"/>
    <n v="0"/>
    <x v="2"/>
    <x v="4"/>
    <x v="2"/>
    <x v="0"/>
    <x v="2"/>
    <s v="Q1"/>
  </r>
  <r>
    <n v="101731"/>
    <s v="2025-03-30"/>
    <x v="13"/>
    <s v="Matthew White"/>
    <s v="Website"/>
    <s v="Callback Requested"/>
    <n v="22"/>
    <s v="Not Required"/>
    <x v="0"/>
    <n v="0"/>
    <x v="1"/>
    <x v="1"/>
    <x v="1"/>
    <x v="0"/>
    <x v="2"/>
    <s v="Q1"/>
  </r>
  <r>
    <n v="101732"/>
    <s v="2025-03-30"/>
    <x v="0"/>
    <s v="William Garcia"/>
    <s v="Inbound Call"/>
    <s v="Not Interested"/>
    <n v="5"/>
    <s v="Completed"/>
    <x v="0"/>
    <n v="0"/>
    <x v="0"/>
    <x v="1"/>
    <x v="1"/>
    <x v="0"/>
    <x v="2"/>
    <s v="Q1"/>
  </r>
  <r>
    <n v="101733"/>
    <s v="2025-03-30"/>
    <x v="8"/>
    <s v="Olivia Davis"/>
    <s v="Inbound Call"/>
    <s v="No Answer"/>
    <n v="30"/>
    <s v="Completed"/>
    <x v="0"/>
    <n v="0"/>
    <x v="3"/>
    <x v="6"/>
    <x v="0"/>
    <x v="0"/>
    <x v="2"/>
    <s v="Q1"/>
  </r>
  <r>
    <n v="101734"/>
    <s v="2025-03-30"/>
    <x v="7"/>
    <s v="Robert Miller"/>
    <s v="LinkedIn Ads"/>
    <s v="Busy"/>
    <n v="4"/>
    <s v="Not Required"/>
    <x v="0"/>
    <n v="0"/>
    <x v="0"/>
    <x v="5"/>
    <x v="1"/>
    <x v="0"/>
    <x v="2"/>
    <s v="Q1"/>
  </r>
  <r>
    <n v="101735"/>
    <s v="2025-03-30"/>
    <x v="8"/>
    <s v="William Taylor"/>
    <s v="Inbound Call"/>
    <s v="Connected"/>
    <n v="6"/>
    <s v="Pending"/>
    <x v="0"/>
    <n v="0"/>
    <x v="4"/>
    <x v="6"/>
    <x v="0"/>
    <x v="0"/>
    <x v="2"/>
    <s v="Q1"/>
  </r>
  <r>
    <n v="101736"/>
    <s v="2025-03-30"/>
    <x v="16"/>
    <s v="Amanda Anderson"/>
    <s v="Website"/>
    <s v="No Answer"/>
    <n v="3"/>
    <s v="Not Required"/>
    <x v="0"/>
    <n v="0"/>
    <x v="0"/>
    <x v="1"/>
    <x v="1"/>
    <x v="0"/>
    <x v="2"/>
    <s v="Q1"/>
  </r>
  <r>
    <n v="101737"/>
    <s v="2025-03-30"/>
    <x v="9"/>
    <s v="Jessica Moore"/>
    <s v="Website"/>
    <s v="Callback Requested"/>
    <n v="20"/>
    <s v="Not Required"/>
    <x v="0"/>
    <n v="0"/>
    <x v="0"/>
    <x v="3"/>
    <x v="1"/>
    <x v="0"/>
    <x v="2"/>
    <s v="Q1"/>
  </r>
  <r>
    <n v="101738"/>
    <s v="2025-03-30"/>
    <x v="19"/>
    <s v="Amanda Wilson"/>
    <s v="Outbound Campaign"/>
    <s v="Not Interested"/>
    <n v="15"/>
    <s v="Scheduled"/>
    <x v="0"/>
    <n v="0"/>
    <x v="2"/>
    <x v="3"/>
    <x v="1"/>
    <x v="0"/>
    <x v="2"/>
    <s v="Q1"/>
  </r>
  <r>
    <n v="101739"/>
    <s v="2025-03-30"/>
    <x v="16"/>
    <s v="Robert White"/>
    <s v="Facebook Ads"/>
    <s v="Callback Requested"/>
    <n v="8"/>
    <s v="Not Required"/>
    <x v="0"/>
    <n v="0"/>
    <x v="3"/>
    <x v="0"/>
    <x v="0"/>
    <x v="0"/>
    <x v="2"/>
    <s v="Q1"/>
  </r>
  <r>
    <n v="101740"/>
    <s v="2025-03-30"/>
    <x v="5"/>
    <s v="Sophia Williams"/>
    <s v="Inbound Call"/>
    <s v="Busy"/>
    <n v="15"/>
    <s v="Pending"/>
    <x v="0"/>
    <n v="0"/>
    <x v="0"/>
    <x v="6"/>
    <x v="2"/>
    <x v="0"/>
    <x v="2"/>
    <s v="Q1"/>
  </r>
  <r>
    <n v="101741"/>
    <s v="2025-03-30"/>
    <x v="3"/>
    <s v="Matthew Thompson"/>
    <s v="Inbound Call"/>
    <s v="Interested"/>
    <n v="23"/>
    <s v="Pending"/>
    <x v="0"/>
    <n v="0"/>
    <x v="4"/>
    <x v="2"/>
    <x v="1"/>
    <x v="0"/>
    <x v="2"/>
    <s v="Q1"/>
  </r>
  <r>
    <n v="101742"/>
    <s v="2025-03-30"/>
    <x v="8"/>
    <s v="Sophia Martin"/>
    <s v="LinkedIn Ads"/>
    <s v="Connected"/>
    <n v="7"/>
    <s v="Completed"/>
    <x v="1"/>
    <n v="73768.740000000005"/>
    <x v="3"/>
    <x v="6"/>
    <x v="2"/>
    <x v="0"/>
    <x v="2"/>
    <s v="Q1"/>
  </r>
  <r>
    <n v="101743"/>
    <s v="2025-03-30"/>
    <x v="0"/>
    <s v="John Thomas"/>
    <s v="Inbound Call"/>
    <s v="Callback Requested"/>
    <n v="7"/>
    <s v="Completed"/>
    <x v="0"/>
    <n v="0"/>
    <x v="1"/>
    <x v="4"/>
    <x v="2"/>
    <x v="0"/>
    <x v="2"/>
    <s v="Q1"/>
  </r>
  <r>
    <n v="101744"/>
    <s v="2025-03-30"/>
    <x v="15"/>
    <s v="Emily Taylor"/>
    <s v="Google Ads"/>
    <s v="Connected"/>
    <n v="24"/>
    <s v="Completed"/>
    <x v="0"/>
    <n v="0"/>
    <x v="4"/>
    <x v="7"/>
    <x v="0"/>
    <x v="0"/>
    <x v="2"/>
    <s v="Q1"/>
  </r>
  <r>
    <n v="101745"/>
    <s v="2025-03-30"/>
    <x v="15"/>
    <s v="Sophia Jackson"/>
    <s v="Outbound Campaign"/>
    <s v="No Answer"/>
    <n v="1"/>
    <s v="Completed"/>
    <x v="0"/>
    <n v="0"/>
    <x v="1"/>
    <x v="2"/>
    <x v="0"/>
    <x v="0"/>
    <x v="2"/>
    <s v="Q1"/>
  </r>
  <r>
    <n v="101746"/>
    <s v="2025-03-30"/>
    <x v="6"/>
    <s v="Christopher Jackson"/>
    <s v="Website"/>
    <s v="Connected"/>
    <n v="10"/>
    <s v="Scheduled"/>
    <x v="0"/>
    <n v="0"/>
    <x v="4"/>
    <x v="1"/>
    <x v="1"/>
    <x v="0"/>
    <x v="2"/>
    <s v="Q1"/>
  </r>
  <r>
    <n v="101747"/>
    <s v="2025-03-30"/>
    <x v="3"/>
    <s v="Emma Moore"/>
    <s v="Website"/>
    <s v="Not Interested"/>
    <n v="24"/>
    <s v="Completed"/>
    <x v="0"/>
    <n v="0"/>
    <x v="0"/>
    <x v="1"/>
    <x v="0"/>
    <x v="0"/>
    <x v="2"/>
    <s v="Q1"/>
  </r>
  <r>
    <n v="101748"/>
    <s v="2025-03-31"/>
    <x v="19"/>
    <s v="Amanda Jackson"/>
    <s v="Referral"/>
    <s v="Callback Requested"/>
    <n v="9"/>
    <s v="Completed"/>
    <x v="0"/>
    <n v="0"/>
    <x v="2"/>
    <x v="7"/>
    <x v="2"/>
    <x v="0"/>
    <x v="2"/>
    <s v="Q1"/>
  </r>
  <r>
    <n v="101749"/>
    <s v="2025-03-31"/>
    <x v="18"/>
    <s v="Isabella Taylor"/>
    <s v="Outbound Campaign"/>
    <s v="Interested"/>
    <n v="20"/>
    <s v="Not Required"/>
    <x v="0"/>
    <n v="0"/>
    <x v="1"/>
    <x v="6"/>
    <x v="0"/>
    <x v="0"/>
    <x v="2"/>
    <s v="Q1"/>
  </r>
  <r>
    <n v="101750"/>
    <s v="2025-03-31"/>
    <x v="6"/>
    <s v="Jennifer Anderson"/>
    <s v="Outbound Campaign"/>
    <s v="Not Interested"/>
    <n v="7"/>
    <s v="Not Required"/>
    <x v="0"/>
    <n v="0"/>
    <x v="3"/>
    <x v="3"/>
    <x v="1"/>
    <x v="0"/>
    <x v="2"/>
    <s v="Q1"/>
  </r>
  <r>
    <n v="101751"/>
    <s v="2025-03-31"/>
    <x v="6"/>
    <s v="Michael Anderson"/>
    <s v="Outbound Campaign"/>
    <s v="Interested"/>
    <n v="24"/>
    <s v="Not Required"/>
    <x v="1"/>
    <n v="45419.32"/>
    <x v="0"/>
    <x v="7"/>
    <x v="0"/>
    <x v="0"/>
    <x v="2"/>
    <s v="Q1"/>
  </r>
  <r>
    <n v="101752"/>
    <s v="2025-03-31"/>
    <x v="13"/>
    <s v="Robert Brown"/>
    <s v="Inbound Call"/>
    <s v="Not Interested"/>
    <n v="5"/>
    <s v="Scheduled"/>
    <x v="0"/>
    <n v="0"/>
    <x v="2"/>
    <x v="0"/>
    <x v="1"/>
    <x v="0"/>
    <x v="2"/>
    <s v="Q1"/>
  </r>
  <r>
    <n v="101753"/>
    <s v="2025-03-31"/>
    <x v="9"/>
    <s v="Jessica Taylor"/>
    <s v="Outbound Campaign"/>
    <s v="Interested"/>
    <n v="28"/>
    <s v="Not Required"/>
    <x v="1"/>
    <n v="30917.48"/>
    <x v="4"/>
    <x v="3"/>
    <x v="2"/>
    <x v="0"/>
    <x v="2"/>
    <s v="Q1"/>
  </r>
  <r>
    <n v="101754"/>
    <s v="2025-03-31"/>
    <x v="19"/>
    <s v="Joseph Anderson"/>
    <s v="LinkedIn Ads"/>
    <s v="Busy"/>
    <n v="18"/>
    <s v="Not Required"/>
    <x v="0"/>
    <n v="0"/>
    <x v="1"/>
    <x v="7"/>
    <x v="0"/>
    <x v="0"/>
    <x v="2"/>
    <s v="Q1"/>
  </r>
  <r>
    <n v="101755"/>
    <s v="2025-03-31"/>
    <x v="12"/>
    <s v="Daniel Garcia"/>
    <s v="Facebook Ads"/>
    <s v="Interested"/>
    <n v="21"/>
    <s v="Not Required"/>
    <x v="0"/>
    <n v="0"/>
    <x v="1"/>
    <x v="3"/>
    <x v="1"/>
    <x v="0"/>
    <x v="2"/>
    <s v="Q1"/>
  </r>
  <r>
    <n v="101756"/>
    <s v="2025-03-31"/>
    <x v="8"/>
    <s v="Sophia Davis"/>
    <s v="LinkedIn Ads"/>
    <s v="Callback Requested"/>
    <n v="29"/>
    <s v="Pending"/>
    <x v="0"/>
    <n v="0"/>
    <x v="3"/>
    <x v="3"/>
    <x v="2"/>
    <x v="0"/>
    <x v="2"/>
    <s v="Q1"/>
  </r>
  <r>
    <n v="101757"/>
    <s v="2025-03-31"/>
    <x v="19"/>
    <s v="Olivia Moore"/>
    <s v="Email Campaign"/>
    <s v="Not Interested"/>
    <n v="29"/>
    <s v="Not Required"/>
    <x v="0"/>
    <n v="0"/>
    <x v="0"/>
    <x v="7"/>
    <x v="0"/>
    <x v="0"/>
    <x v="2"/>
    <s v="Q1"/>
  </r>
  <r>
    <n v="101758"/>
    <s v="2025-03-31"/>
    <x v="9"/>
    <s v="Matthew Brown"/>
    <s v="Google Ads"/>
    <s v="Not Interested"/>
    <n v="24"/>
    <s v="Scheduled"/>
    <x v="0"/>
    <n v="0"/>
    <x v="0"/>
    <x v="6"/>
    <x v="0"/>
    <x v="0"/>
    <x v="2"/>
    <s v="Q1"/>
  </r>
  <r>
    <n v="101759"/>
    <s v="2025-03-31"/>
    <x v="10"/>
    <s v="William Johnson"/>
    <s v="Google Ads"/>
    <s v="Not Interested"/>
    <n v="6"/>
    <s v="Completed"/>
    <x v="0"/>
    <n v="0"/>
    <x v="2"/>
    <x v="3"/>
    <x v="2"/>
    <x v="0"/>
    <x v="2"/>
    <s v="Q1"/>
  </r>
  <r>
    <n v="101760"/>
    <s v="2025-03-31"/>
    <x v="0"/>
    <s v="Michael Harris"/>
    <s v="Outbound Campaign"/>
    <s v="Callback Requested"/>
    <n v="14"/>
    <s v="Not Required"/>
    <x v="0"/>
    <n v="0"/>
    <x v="1"/>
    <x v="0"/>
    <x v="2"/>
    <x v="0"/>
    <x v="2"/>
    <s v="Q1"/>
  </r>
  <r>
    <n v="101761"/>
    <s v="2025-03-31"/>
    <x v="16"/>
    <s v="Ashley Anderson"/>
    <s v="Facebook Ads"/>
    <s v="Connected"/>
    <n v="12"/>
    <s v="Scheduled"/>
    <x v="0"/>
    <n v="0"/>
    <x v="2"/>
    <x v="0"/>
    <x v="1"/>
    <x v="0"/>
    <x v="2"/>
    <s v="Q1"/>
  </r>
  <r>
    <n v="101762"/>
    <s v="2025-03-31"/>
    <x v="15"/>
    <s v="Jessica Williams"/>
    <s v="Outbound Campaign"/>
    <s v="Not Interested"/>
    <n v="25"/>
    <s v="Not Required"/>
    <x v="0"/>
    <n v="0"/>
    <x v="2"/>
    <x v="3"/>
    <x v="2"/>
    <x v="0"/>
    <x v="2"/>
    <s v="Q1"/>
  </r>
  <r>
    <n v="101763"/>
    <s v="2025-03-31"/>
    <x v="19"/>
    <s v="Daniel Jones"/>
    <s v="Website"/>
    <s v="Callback Requested"/>
    <n v="5"/>
    <s v="Not Required"/>
    <x v="0"/>
    <n v="0"/>
    <x v="0"/>
    <x v="3"/>
    <x v="0"/>
    <x v="0"/>
    <x v="2"/>
    <s v="Q1"/>
  </r>
  <r>
    <n v="101764"/>
    <s v="2025-03-31"/>
    <x v="16"/>
    <s v="Michael Garcia"/>
    <s v="Inbound Call"/>
    <s v="Busy"/>
    <n v="4"/>
    <s v="Completed"/>
    <x v="0"/>
    <n v="0"/>
    <x v="1"/>
    <x v="2"/>
    <x v="2"/>
    <x v="0"/>
    <x v="2"/>
    <s v="Q1"/>
  </r>
  <r>
    <n v="101765"/>
    <s v="2025-03-31"/>
    <x v="9"/>
    <s v="Daniel Moore"/>
    <s v="Facebook Ads"/>
    <s v="Connected"/>
    <n v="27"/>
    <s v="Scheduled"/>
    <x v="0"/>
    <n v="0"/>
    <x v="1"/>
    <x v="6"/>
    <x v="0"/>
    <x v="0"/>
    <x v="2"/>
    <s v="Q1"/>
  </r>
  <r>
    <n v="101766"/>
    <s v="2025-03-31"/>
    <x v="11"/>
    <s v="Amanda White"/>
    <s v="Inbound Call"/>
    <s v="No Answer"/>
    <n v="18"/>
    <s v="Pending"/>
    <x v="0"/>
    <n v="0"/>
    <x v="1"/>
    <x v="5"/>
    <x v="0"/>
    <x v="0"/>
    <x v="2"/>
    <s v="Q1"/>
  </r>
  <r>
    <n v="101767"/>
    <s v="2025-03-31"/>
    <x v="11"/>
    <s v="Jennifer Thomas"/>
    <s v="Facebook Ads"/>
    <s v="Not Interested"/>
    <n v="3"/>
    <s v="Not Required"/>
    <x v="0"/>
    <n v="0"/>
    <x v="0"/>
    <x v="4"/>
    <x v="1"/>
    <x v="0"/>
    <x v="2"/>
    <s v="Q1"/>
  </r>
  <r>
    <n v="101768"/>
    <s v="2025-04-01"/>
    <x v="6"/>
    <s v="Daniel Johnson"/>
    <s v="Facebook Ads"/>
    <s v="Not Interested"/>
    <n v="16"/>
    <s v="Completed"/>
    <x v="0"/>
    <n v="0"/>
    <x v="3"/>
    <x v="6"/>
    <x v="2"/>
    <x v="0"/>
    <x v="3"/>
    <s v="Q2"/>
  </r>
  <r>
    <n v="101769"/>
    <s v="2025-04-01"/>
    <x v="1"/>
    <s v="David Anderson"/>
    <s v="Outbound Campaign"/>
    <s v="Connected"/>
    <n v="24"/>
    <s v="Pending"/>
    <x v="0"/>
    <n v="0"/>
    <x v="2"/>
    <x v="3"/>
    <x v="2"/>
    <x v="0"/>
    <x v="3"/>
    <s v="Q2"/>
  </r>
  <r>
    <n v="101770"/>
    <s v="2025-04-01"/>
    <x v="17"/>
    <s v="Robert Anderson"/>
    <s v="Google Ads"/>
    <s v="Interested"/>
    <n v="19"/>
    <s v="Completed"/>
    <x v="0"/>
    <n v="0"/>
    <x v="4"/>
    <x v="5"/>
    <x v="1"/>
    <x v="0"/>
    <x v="3"/>
    <s v="Q2"/>
  </r>
  <r>
    <n v="101771"/>
    <s v="2025-04-01"/>
    <x v="13"/>
    <s v="Amanda Brown"/>
    <s v="Facebook Ads"/>
    <s v="Connected"/>
    <n v="8"/>
    <s v="Pending"/>
    <x v="0"/>
    <n v="0"/>
    <x v="1"/>
    <x v="4"/>
    <x v="1"/>
    <x v="0"/>
    <x v="3"/>
    <s v="Q2"/>
  </r>
  <r>
    <n v="101772"/>
    <s v="2025-04-01"/>
    <x v="7"/>
    <s v="William Harris"/>
    <s v="Email Campaign"/>
    <s v="No Answer"/>
    <n v="6"/>
    <s v="Completed"/>
    <x v="0"/>
    <n v="0"/>
    <x v="1"/>
    <x v="2"/>
    <x v="2"/>
    <x v="0"/>
    <x v="3"/>
    <s v="Q2"/>
  </r>
  <r>
    <n v="101773"/>
    <s v="2025-04-01"/>
    <x v="12"/>
    <s v="Ashley Clark"/>
    <s v="Referral"/>
    <s v="Busy"/>
    <n v="27"/>
    <s v="Completed"/>
    <x v="0"/>
    <n v="0"/>
    <x v="1"/>
    <x v="2"/>
    <x v="0"/>
    <x v="0"/>
    <x v="3"/>
    <s v="Q2"/>
  </r>
  <r>
    <n v="101774"/>
    <s v="2025-04-01"/>
    <x v="6"/>
    <s v="Sophia Williams"/>
    <s v="Referral"/>
    <s v="Interested"/>
    <n v="19"/>
    <s v="Completed"/>
    <x v="0"/>
    <n v="0"/>
    <x v="2"/>
    <x v="7"/>
    <x v="1"/>
    <x v="0"/>
    <x v="3"/>
    <s v="Q2"/>
  </r>
  <r>
    <n v="101775"/>
    <s v="2025-04-01"/>
    <x v="1"/>
    <s v="Joseph Thomas"/>
    <s v="Outbound Campaign"/>
    <s v="Not Interested"/>
    <n v="27"/>
    <s v="Pending"/>
    <x v="0"/>
    <n v="0"/>
    <x v="2"/>
    <x v="3"/>
    <x v="2"/>
    <x v="0"/>
    <x v="3"/>
    <s v="Q2"/>
  </r>
  <r>
    <n v="101776"/>
    <s v="2025-04-01"/>
    <x v="14"/>
    <s v="Daniel Jones"/>
    <s v="Google Ads"/>
    <s v="Connected"/>
    <n v="26"/>
    <s v="Completed"/>
    <x v="0"/>
    <n v="0"/>
    <x v="1"/>
    <x v="0"/>
    <x v="2"/>
    <x v="0"/>
    <x v="3"/>
    <s v="Q2"/>
  </r>
  <r>
    <n v="101777"/>
    <s v="2025-04-01"/>
    <x v="18"/>
    <s v="William Martin"/>
    <s v="Inbound Call"/>
    <s v="No Answer"/>
    <n v="22"/>
    <s v="Scheduled"/>
    <x v="0"/>
    <n v="0"/>
    <x v="3"/>
    <x v="2"/>
    <x v="1"/>
    <x v="0"/>
    <x v="3"/>
    <s v="Q2"/>
  </r>
  <r>
    <n v="101778"/>
    <s v="2025-04-01"/>
    <x v="16"/>
    <s v="Joseph Taylor"/>
    <s v="Email Campaign"/>
    <s v="Connected"/>
    <n v="7"/>
    <s v="Pending"/>
    <x v="0"/>
    <n v="0"/>
    <x v="4"/>
    <x v="3"/>
    <x v="1"/>
    <x v="0"/>
    <x v="3"/>
    <s v="Q2"/>
  </r>
  <r>
    <n v="101779"/>
    <s v="2025-04-01"/>
    <x v="17"/>
    <s v="Jennifer Davis"/>
    <s v="Email Campaign"/>
    <s v="Busy"/>
    <n v="24"/>
    <s v="Scheduled"/>
    <x v="0"/>
    <n v="0"/>
    <x v="2"/>
    <x v="2"/>
    <x v="1"/>
    <x v="0"/>
    <x v="3"/>
    <s v="Q2"/>
  </r>
  <r>
    <n v="101780"/>
    <s v="2025-04-01"/>
    <x v="3"/>
    <s v="James Miller"/>
    <s v="Inbound Call"/>
    <s v="Interested"/>
    <n v="14"/>
    <s v="Scheduled"/>
    <x v="0"/>
    <n v="0"/>
    <x v="0"/>
    <x v="5"/>
    <x v="0"/>
    <x v="0"/>
    <x v="3"/>
    <s v="Q2"/>
  </r>
  <r>
    <n v="101781"/>
    <s v="2025-04-01"/>
    <x v="5"/>
    <s v="Joseph Jackson"/>
    <s v="Website"/>
    <s v="Not Interested"/>
    <n v="2"/>
    <s v="Scheduled"/>
    <x v="0"/>
    <n v="0"/>
    <x v="0"/>
    <x v="1"/>
    <x v="2"/>
    <x v="0"/>
    <x v="3"/>
    <s v="Q2"/>
  </r>
  <r>
    <n v="101782"/>
    <s v="2025-04-01"/>
    <x v="1"/>
    <s v="Joseph Clark"/>
    <s v="Referral"/>
    <s v="Interested"/>
    <n v="23"/>
    <s v="Not Required"/>
    <x v="0"/>
    <n v="0"/>
    <x v="0"/>
    <x v="2"/>
    <x v="2"/>
    <x v="0"/>
    <x v="3"/>
    <s v="Q2"/>
  </r>
  <r>
    <n v="101783"/>
    <s v="2025-04-01"/>
    <x v="2"/>
    <s v="Matthew Thomas"/>
    <s v="Referral"/>
    <s v="Callback Requested"/>
    <n v="18"/>
    <s v="Completed"/>
    <x v="0"/>
    <n v="0"/>
    <x v="2"/>
    <x v="6"/>
    <x v="2"/>
    <x v="0"/>
    <x v="3"/>
    <s v="Q2"/>
  </r>
  <r>
    <n v="101784"/>
    <s v="2025-04-01"/>
    <x v="16"/>
    <s v="Ashley Thomas"/>
    <s v="Email Campaign"/>
    <s v="Busy"/>
    <n v="1"/>
    <s v="Pending"/>
    <x v="0"/>
    <n v="0"/>
    <x v="3"/>
    <x v="1"/>
    <x v="0"/>
    <x v="0"/>
    <x v="3"/>
    <s v="Q2"/>
  </r>
  <r>
    <n v="101785"/>
    <s v="2025-04-01"/>
    <x v="12"/>
    <s v="Daniel Lewis"/>
    <s v="Email Campaign"/>
    <s v="Busy"/>
    <n v="18"/>
    <s v="Scheduled"/>
    <x v="0"/>
    <n v="0"/>
    <x v="1"/>
    <x v="1"/>
    <x v="0"/>
    <x v="0"/>
    <x v="3"/>
    <s v="Q2"/>
  </r>
  <r>
    <n v="101786"/>
    <s v="2025-04-01"/>
    <x v="0"/>
    <s v="Olivia Thompson"/>
    <s v="Inbound Call"/>
    <s v="Busy"/>
    <n v="26"/>
    <s v="Pending"/>
    <x v="0"/>
    <n v="0"/>
    <x v="4"/>
    <x v="7"/>
    <x v="1"/>
    <x v="0"/>
    <x v="3"/>
    <s v="Q2"/>
  </r>
  <r>
    <n v="101787"/>
    <s v="2025-04-01"/>
    <x v="9"/>
    <s v="John Smith"/>
    <s v="Referral"/>
    <s v="Not Interested"/>
    <n v="12"/>
    <s v="Pending"/>
    <x v="0"/>
    <n v="0"/>
    <x v="4"/>
    <x v="5"/>
    <x v="2"/>
    <x v="0"/>
    <x v="3"/>
    <s v="Q2"/>
  </r>
  <r>
    <n v="101788"/>
    <s v="2025-04-01"/>
    <x v="5"/>
    <s v="Christopher White"/>
    <s v="Website"/>
    <s v="Callback Requested"/>
    <n v="4"/>
    <s v="Not Required"/>
    <x v="0"/>
    <n v="0"/>
    <x v="3"/>
    <x v="5"/>
    <x v="0"/>
    <x v="0"/>
    <x v="3"/>
    <s v="Q2"/>
  </r>
  <r>
    <n v="101789"/>
    <s v="2025-04-01"/>
    <x v="11"/>
    <s v="William Smith"/>
    <s v="Google Ads"/>
    <s v="Callback Requested"/>
    <n v="9"/>
    <s v="Not Required"/>
    <x v="0"/>
    <n v="0"/>
    <x v="4"/>
    <x v="2"/>
    <x v="2"/>
    <x v="0"/>
    <x v="3"/>
    <s v="Q2"/>
  </r>
  <r>
    <n v="101790"/>
    <s v="2025-04-01"/>
    <x v="14"/>
    <s v="Emma Garcia"/>
    <s v="Referral"/>
    <s v="Connected"/>
    <n v="13"/>
    <s v="Scheduled"/>
    <x v="0"/>
    <n v="0"/>
    <x v="4"/>
    <x v="6"/>
    <x v="2"/>
    <x v="0"/>
    <x v="3"/>
    <s v="Q2"/>
  </r>
  <r>
    <n v="101791"/>
    <s v="2025-04-01"/>
    <x v="16"/>
    <s v="Matthew Anderson"/>
    <s v="Inbound Call"/>
    <s v="No Answer"/>
    <n v="23"/>
    <s v="Scheduled"/>
    <x v="0"/>
    <n v="0"/>
    <x v="0"/>
    <x v="0"/>
    <x v="1"/>
    <x v="0"/>
    <x v="3"/>
    <s v="Q2"/>
  </r>
  <r>
    <n v="101792"/>
    <s v="2025-04-01"/>
    <x v="18"/>
    <s v="Emma Thompson"/>
    <s v="LinkedIn Ads"/>
    <s v="No Answer"/>
    <n v="24"/>
    <s v="Not Required"/>
    <x v="0"/>
    <n v="0"/>
    <x v="1"/>
    <x v="7"/>
    <x v="1"/>
    <x v="0"/>
    <x v="3"/>
    <s v="Q2"/>
  </r>
  <r>
    <n v="101793"/>
    <s v="2025-04-02"/>
    <x v="10"/>
    <s v="Christopher Lewis"/>
    <s v="Inbound Call"/>
    <s v="No Answer"/>
    <n v="5"/>
    <s v="Not Required"/>
    <x v="0"/>
    <n v="0"/>
    <x v="2"/>
    <x v="5"/>
    <x v="0"/>
    <x v="0"/>
    <x v="3"/>
    <s v="Q2"/>
  </r>
  <r>
    <n v="101794"/>
    <s v="2025-04-02"/>
    <x v="8"/>
    <s v="Robert Davis"/>
    <s v="Google Ads"/>
    <s v="Connected"/>
    <n v="27"/>
    <s v="Completed"/>
    <x v="1"/>
    <n v="29482.26"/>
    <x v="4"/>
    <x v="2"/>
    <x v="2"/>
    <x v="0"/>
    <x v="3"/>
    <s v="Q2"/>
  </r>
  <r>
    <n v="101795"/>
    <s v="2025-04-02"/>
    <x v="9"/>
    <s v="John Jones"/>
    <s v="Google Ads"/>
    <s v="Busy"/>
    <n v="7"/>
    <s v="Pending"/>
    <x v="0"/>
    <n v="0"/>
    <x v="1"/>
    <x v="3"/>
    <x v="2"/>
    <x v="0"/>
    <x v="3"/>
    <s v="Q2"/>
  </r>
  <r>
    <n v="101796"/>
    <s v="2025-04-02"/>
    <x v="9"/>
    <s v="Daniel Taylor"/>
    <s v="Website"/>
    <s v="No Answer"/>
    <n v="28"/>
    <s v="Not Required"/>
    <x v="0"/>
    <n v="0"/>
    <x v="3"/>
    <x v="3"/>
    <x v="1"/>
    <x v="0"/>
    <x v="3"/>
    <s v="Q2"/>
  </r>
  <r>
    <n v="101797"/>
    <s v="2025-04-02"/>
    <x v="17"/>
    <s v="Christopher Miller"/>
    <s v="Email Campaign"/>
    <s v="Not Interested"/>
    <n v="27"/>
    <s v="Completed"/>
    <x v="0"/>
    <n v="0"/>
    <x v="3"/>
    <x v="1"/>
    <x v="0"/>
    <x v="0"/>
    <x v="3"/>
    <s v="Q2"/>
  </r>
  <r>
    <n v="101798"/>
    <s v="2025-04-02"/>
    <x v="14"/>
    <s v="David Johnson"/>
    <s v="Facebook Ads"/>
    <s v="Callback Requested"/>
    <n v="4"/>
    <s v="Completed"/>
    <x v="0"/>
    <n v="0"/>
    <x v="2"/>
    <x v="3"/>
    <x v="0"/>
    <x v="0"/>
    <x v="3"/>
    <s v="Q2"/>
  </r>
  <r>
    <n v="101799"/>
    <s v="2025-04-02"/>
    <x v="0"/>
    <s v="Isabella Wilson"/>
    <s v="Website"/>
    <s v="Connected"/>
    <n v="29"/>
    <s v="Not Required"/>
    <x v="0"/>
    <n v="0"/>
    <x v="4"/>
    <x v="7"/>
    <x v="2"/>
    <x v="0"/>
    <x v="3"/>
    <s v="Q2"/>
  </r>
  <r>
    <n v="101800"/>
    <s v="2025-04-02"/>
    <x v="17"/>
    <s v="Emily Harris"/>
    <s v="LinkedIn Ads"/>
    <s v="Not Interested"/>
    <n v="4"/>
    <s v="Completed"/>
    <x v="0"/>
    <n v="0"/>
    <x v="2"/>
    <x v="1"/>
    <x v="1"/>
    <x v="0"/>
    <x v="3"/>
    <s v="Q2"/>
  </r>
  <r>
    <n v="101801"/>
    <s v="2025-04-02"/>
    <x v="8"/>
    <s v="Sarah Wilson"/>
    <s v="Facebook Ads"/>
    <s v="Busy"/>
    <n v="21"/>
    <s v="Scheduled"/>
    <x v="0"/>
    <n v="0"/>
    <x v="0"/>
    <x v="5"/>
    <x v="0"/>
    <x v="0"/>
    <x v="3"/>
    <s v="Q2"/>
  </r>
  <r>
    <n v="101802"/>
    <s v="2025-04-02"/>
    <x v="1"/>
    <s v="Jennifer White"/>
    <s v="Website"/>
    <s v="Not Interested"/>
    <n v="15"/>
    <s v="Not Required"/>
    <x v="0"/>
    <n v="0"/>
    <x v="1"/>
    <x v="4"/>
    <x v="0"/>
    <x v="0"/>
    <x v="3"/>
    <s v="Q2"/>
  </r>
  <r>
    <n v="101803"/>
    <s v="2025-04-02"/>
    <x v="13"/>
    <s v="Emily Garcia"/>
    <s v="Website"/>
    <s v="No Answer"/>
    <n v="16"/>
    <s v="Scheduled"/>
    <x v="0"/>
    <n v="0"/>
    <x v="4"/>
    <x v="3"/>
    <x v="2"/>
    <x v="0"/>
    <x v="3"/>
    <s v="Q2"/>
  </r>
  <r>
    <n v="101804"/>
    <s v="2025-04-02"/>
    <x v="13"/>
    <s v="David Thomas"/>
    <s v="Email Campaign"/>
    <s v="Callback Requested"/>
    <n v="14"/>
    <s v="Completed"/>
    <x v="0"/>
    <n v="0"/>
    <x v="3"/>
    <x v="7"/>
    <x v="1"/>
    <x v="0"/>
    <x v="3"/>
    <s v="Q2"/>
  </r>
  <r>
    <n v="101805"/>
    <s v="2025-04-02"/>
    <x v="3"/>
    <s v="William Smith"/>
    <s v="Google Ads"/>
    <s v="Callback Requested"/>
    <n v="30"/>
    <s v="Not Required"/>
    <x v="0"/>
    <n v="0"/>
    <x v="0"/>
    <x v="5"/>
    <x v="0"/>
    <x v="0"/>
    <x v="3"/>
    <s v="Q2"/>
  </r>
  <r>
    <n v="101806"/>
    <s v="2025-04-02"/>
    <x v="16"/>
    <s v="Matthew Johnson"/>
    <s v="Email Campaign"/>
    <s v="Busy"/>
    <n v="7"/>
    <s v="Scheduled"/>
    <x v="0"/>
    <n v="0"/>
    <x v="0"/>
    <x v="6"/>
    <x v="1"/>
    <x v="0"/>
    <x v="3"/>
    <s v="Q2"/>
  </r>
  <r>
    <n v="101807"/>
    <s v="2025-04-02"/>
    <x v="18"/>
    <s v="William Smith"/>
    <s v="LinkedIn Ads"/>
    <s v="Not Interested"/>
    <n v="22"/>
    <s v="Completed"/>
    <x v="0"/>
    <n v="0"/>
    <x v="1"/>
    <x v="3"/>
    <x v="2"/>
    <x v="0"/>
    <x v="3"/>
    <s v="Q2"/>
  </r>
  <r>
    <n v="101808"/>
    <s v="2025-04-02"/>
    <x v="3"/>
    <s v="Ashley Thompson"/>
    <s v="Outbound Campaign"/>
    <s v="No Answer"/>
    <n v="28"/>
    <s v="Scheduled"/>
    <x v="0"/>
    <n v="0"/>
    <x v="3"/>
    <x v="7"/>
    <x v="1"/>
    <x v="0"/>
    <x v="3"/>
    <s v="Q2"/>
  </r>
  <r>
    <n v="101809"/>
    <s v="2025-04-02"/>
    <x v="3"/>
    <s v="Sophia Moore"/>
    <s v="LinkedIn Ads"/>
    <s v="Interested"/>
    <n v="27"/>
    <s v="Scheduled"/>
    <x v="0"/>
    <n v="0"/>
    <x v="4"/>
    <x v="7"/>
    <x v="1"/>
    <x v="0"/>
    <x v="3"/>
    <s v="Q2"/>
  </r>
  <r>
    <n v="101810"/>
    <s v="2025-04-02"/>
    <x v="6"/>
    <s v="Isabella Garcia"/>
    <s v="Website"/>
    <s v="Callback Requested"/>
    <n v="11"/>
    <s v="Pending"/>
    <x v="0"/>
    <n v="0"/>
    <x v="4"/>
    <x v="6"/>
    <x v="2"/>
    <x v="0"/>
    <x v="3"/>
    <s v="Q2"/>
  </r>
  <r>
    <n v="101811"/>
    <s v="2025-04-02"/>
    <x v="4"/>
    <s v="Daniel Jones"/>
    <s v="LinkedIn Ads"/>
    <s v="No Answer"/>
    <n v="2"/>
    <s v="Scheduled"/>
    <x v="0"/>
    <n v="0"/>
    <x v="0"/>
    <x v="4"/>
    <x v="2"/>
    <x v="0"/>
    <x v="3"/>
    <s v="Q2"/>
  </r>
  <r>
    <n v="101812"/>
    <s v="2025-04-02"/>
    <x v="5"/>
    <s v="Sarah Miller"/>
    <s v="Google Ads"/>
    <s v="Connected"/>
    <n v="7"/>
    <s v="Pending"/>
    <x v="0"/>
    <n v="0"/>
    <x v="2"/>
    <x v="4"/>
    <x v="2"/>
    <x v="0"/>
    <x v="3"/>
    <s v="Q2"/>
  </r>
  <r>
    <n v="101813"/>
    <s v="2025-04-02"/>
    <x v="11"/>
    <s v="Jennifer Garcia"/>
    <s v="Facebook Ads"/>
    <s v="Interested"/>
    <n v="29"/>
    <s v="Scheduled"/>
    <x v="0"/>
    <n v="0"/>
    <x v="1"/>
    <x v="0"/>
    <x v="1"/>
    <x v="0"/>
    <x v="3"/>
    <s v="Q2"/>
  </r>
  <r>
    <n v="101814"/>
    <s v="2025-04-02"/>
    <x v="14"/>
    <s v="Sophia Jones"/>
    <s v="Google Ads"/>
    <s v="Connected"/>
    <n v="2"/>
    <s v="Scheduled"/>
    <x v="0"/>
    <n v="0"/>
    <x v="3"/>
    <x v="1"/>
    <x v="2"/>
    <x v="0"/>
    <x v="3"/>
    <s v="Q2"/>
  </r>
  <r>
    <n v="101815"/>
    <s v="2025-04-02"/>
    <x v="4"/>
    <s v="Jennifer Wilson"/>
    <s v="LinkedIn Ads"/>
    <s v="Busy"/>
    <n v="26"/>
    <s v="Scheduled"/>
    <x v="0"/>
    <n v="0"/>
    <x v="3"/>
    <x v="0"/>
    <x v="2"/>
    <x v="0"/>
    <x v="3"/>
    <s v="Q2"/>
  </r>
  <r>
    <n v="101816"/>
    <s v="2025-04-02"/>
    <x v="11"/>
    <s v="Jessica Lewis"/>
    <s v="Outbound Campaign"/>
    <s v="Busy"/>
    <n v="3"/>
    <s v="Completed"/>
    <x v="0"/>
    <n v="0"/>
    <x v="1"/>
    <x v="2"/>
    <x v="0"/>
    <x v="0"/>
    <x v="3"/>
    <s v="Q2"/>
  </r>
  <r>
    <n v="101817"/>
    <s v="2025-04-03"/>
    <x v="2"/>
    <s v="Jennifer Williams"/>
    <s v="Email Campaign"/>
    <s v="No Answer"/>
    <n v="14"/>
    <s v="Completed"/>
    <x v="0"/>
    <n v="0"/>
    <x v="2"/>
    <x v="3"/>
    <x v="0"/>
    <x v="0"/>
    <x v="3"/>
    <s v="Q2"/>
  </r>
  <r>
    <n v="101818"/>
    <s v="2025-04-03"/>
    <x v="11"/>
    <s v="Emma Clark"/>
    <s v="Website"/>
    <s v="Connected"/>
    <n v="26"/>
    <s v="Pending"/>
    <x v="0"/>
    <n v="0"/>
    <x v="3"/>
    <x v="6"/>
    <x v="2"/>
    <x v="0"/>
    <x v="3"/>
    <s v="Q2"/>
  </r>
  <r>
    <n v="101819"/>
    <s v="2025-04-03"/>
    <x v="4"/>
    <s v="Amanda Jones"/>
    <s v="Referral"/>
    <s v="No Answer"/>
    <n v="14"/>
    <s v="Not Required"/>
    <x v="0"/>
    <n v="0"/>
    <x v="0"/>
    <x v="3"/>
    <x v="2"/>
    <x v="0"/>
    <x v="3"/>
    <s v="Q2"/>
  </r>
  <r>
    <n v="101820"/>
    <s v="2025-04-03"/>
    <x v="15"/>
    <s v="Matthew Garcia"/>
    <s v="Facebook Ads"/>
    <s v="Callback Requested"/>
    <n v="14"/>
    <s v="Not Required"/>
    <x v="0"/>
    <n v="0"/>
    <x v="3"/>
    <x v="5"/>
    <x v="0"/>
    <x v="0"/>
    <x v="3"/>
    <s v="Q2"/>
  </r>
  <r>
    <n v="101821"/>
    <s v="2025-04-03"/>
    <x v="6"/>
    <s v="William Jackson"/>
    <s v="Facebook Ads"/>
    <s v="Callback Requested"/>
    <n v="3"/>
    <s v="Not Required"/>
    <x v="0"/>
    <n v="0"/>
    <x v="3"/>
    <x v="3"/>
    <x v="1"/>
    <x v="0"/>
    <x v="3"/>
    <s v="Q2"/>
  </r>
  <r>
    <n v="101822"/>
    <s v="2025-04-03"/>
    <x v="3"/>
    <s v="William Williams"/>
    <s v="Email Campaign"/>
    <s v="Connected"/>
    <n v="28"/>
    <s v="Not Required"/>
    <x v="0"/>
    <n v="0"/>
    <x v="1"/>
    <x v="1"/>
    <x v="2"/>
    <x v="0"/>
    <x v="3"/>
    <s v="Q2"/>
  </r>
  <r>
    <n v="101823"/>
    <s v="2025-04-03"/>
    <x v="13"/>
    <s v="Sarah Taylor"/>
    <s v="Referral"/>
    <s v="Callback Requested"/>
    <n v="4"/>
    <s v="Completed"/>
    <x v="0"/>
    <n v="0"/>
    <x v="3"/>
    <x v="5"/>
    <x v="0"/>
    <x v="0"/>
    <x v="3"/>
    <s v="Q2"/>
  </r>
  <r>
    <n v="101824"/>
    <s v="2025-04-03"/>
    <x v="14"/>
    <s v="David Davis"/>
    <s v="Facebook Ads"/>
    <s v="Connected"/>
    <n v="24"/>
    <s v="Pending"/>
    <x v="0"/>
    <n v="0"/>
    <x v="0"/>
    <x v="5"/>
    <x v="1"/>
    <x v="0"/>
    <x v="3"/>
    <s v="Q2"/>
  </r>
  <r>
    <n v="101825"/>
    <s v="2025-04-03"/>
    <x v="1"/>
    <s v="Jessica Harris"/>
    <s v="Inbound Call"/>
    <s v="Busy"/>
    <n v="6"/>
    <s v="Completed"/>
    <x v="0"/>
    <n v="0"/>
    <x v="3"/>
    <x v="7"/>
    <x v="2"/>
    <x v="0"/>
    <x v="3"/>
    <s v="Q2"/>
  </r>
  <r>
    <n v="101826"/>
    <s v="2025-04-03"/>
    <x v="4"/>
    <s v="James Garcia"/>
    <s v="Facebook Ads"/>
    <s v="Connected"/>
    <n v="1"/>
    <s v="Completed"/>
    <x v="0"/>
    <n v="0"/>
    <x v="4"/>
    <x v="7"/>
    <x v="0"/>
    <x v="0"/>
    <x v="3"/>
    <s v="Q2"/>
  </r>
  <r>
    <n v="101827"/>
    <s v="2025-04-03"/>
    <x v="2"/>
    <s v="Jennifer Smith"/>
    <s v="Email Campaign"/>
    <s v="Not Interested"/>
    <n v="20"/>
    <s v="Completed"/>
    <x v="0"/>
    <n v="0"/>
    <x v="1"/>
    <x v="7"/>
    <x v="2"/>
    <x v="0"/>
    <x v="3"/>
    <s v="Q2"/>
  </r>
  <r>
    <n v="101828"/>
    <s v="2025-04-03"/>
    <x v="18"/>
    <s v="Michael Clark"/>
    <s v="Email Campaign"/>
    <s v="Connected"/>
    <n v="22"/>
    <s v="Scheduled"/>
    <x v="1"/>
    <n v="31104.84"/>
    <x v="0"/>
    <x v="3"/>
    <x v="1"/>
    <x v="0"/>
    <x v="3"/>
    <s v="Q2"/>
  </r>
  <r>
    <n v="101829"/>
    <s v="2025-04-03"/>
    <x v="17"/>
    <s v="Matthew Martin"/>
    <s v="Website"/>
    <s v="Busy"/>
    <n v="27"/>
    <s v="Not Required"/>
    <x v="0"/>
    <n v="0"/>
    <x v="2"/>
    <x v="2"/>
    <x v="1"/>
    <x v="0"/>
    <x v="3"/>
    <s v="Q2"/>
  </r>
  <r>
    <n v="101830"/>
    <s v="2025-04-03"/>
    <x v="18"/>
    <s v="James Harris"/>
    <s v="Google Ads"/>
    <s v="Busy"/>
    <n v="21"/>
    <s v="Completed"/>
    <x v="0"/>
    <n v="0"/>
    <x v="2"/>
    <x v="3"/>
    <x v="1"/>
    <x v="0"/>
    <x v="3"/>
    <s v="Q2"/>
  </r>
  <r>
    <n v="101831"/>
    <s v="2025-04-03"/>
    <x v="15"/>
    <s v="Jennifer Clark"/>
    <s v="Email Campaign"/>
    <s v="No Answer"/>
    <n v="29"/>
    <s v="Scheduled"/>
    <x v="0"/>
    <n v="0"/>
    <x v="4"/>
    <x v="4"/>
    <x v="1"/>
    <x v="0"/>
    <x v="3"/>
    <s v="Q2"/>
  </r>
  <r>
    <n v="101832"/>
    <s v="2025-04-03"/>
    <x v="17"/>
    <s v="Sarah Martin"/>
    <s v="Referral"/>
    <s v="Not Interested"/>
    <n v="17"/>
    <s v="Scheduled"/>
    <x v="0"/>
    <n v="0"/>
    <x v="3"/>
    <x v="0"/>
    <x v="1"/>
    <x v="0"/>
    <x v="3"/>
    <s v="Q2"/>
  </r>
  <r>
    <n v="101833"/>
    <s v="2025-04-03"/>
    <x v="15"/>
    <s v="Emma Davis"/>
    <s v="Google Ads"/>
    <s v="Interested"/>
    <n v="25"/>
    <s v="Pending"/>
    <x v="0"/>
    <n v="0"/>
    <x v="3"/>
    <x v="4"/>
    <x v="2"/>
    <x v="0"/>
    <x v="3"/>
    <s v="Q2"/>
  </r>
  <r>
    <n v="101834"/>
    <s v="2025-04-04"/>
    <x v="4"/>
    <s v="Robert Clark"/>
    <s v="Facebook Ads"/>
    <s v="Busy"/>
    <n v="8"/>
    <s v="Scheduled"/>
    <x v="0"/>
    <n v="0"/>
    <x v="1"/>
    <x v="2"/>
    <x v="0"/>
    <x v="0"/>
    <x v="3"/>
    <s v="Q2"/>
  </r>
  <r>
    <n v="101835"/>
    <s v="2025-04-04"/>
    <x v="6"/>
    <s v="Matthew Smith"/>
    <s v="Website"/>
    <s v="Connected"/>
    <n v="2"/>
    <s v="Completed"/>
    <x v="1"/>
    <n v="40948.57"/>
    <x v="0"/>
    <x v="7"/>
    <x v="1"/>
    <x v="0"/>
    <x v="3"/>
    <s v="Q2"/>
  </r>
  <r>
    <n v="101836"/>
    <s v="2025-04-04"/>
    <x v="19"/>
    <s v="Emma Martin"/>
    <s v="Website"/>
    <s v="Connected"/>
    <n v="15"/>
    <s v="Not Required"/>
    <x v="0"/>
    <n v="0"/>
    <x v="3"/>
    <x v="1"/>
    <x v="0"/>
    <x v="0"/>
    <x v="3"/>
    <s v="Q2"/>
  </r>
  <r>
    <n v="101837"/>
    <s v="2025-04-04"/>
    <x v="12"/>
    <s v="Isabella Martin"/>
    <s v="Google Ads"/>
    <s v="Interested"/>
    <n v="10"/>
    <s v="Pending"/>
    <x v="0"/>
    <n v="0"/>
    <x v="0"/>
    <x v="1"/>
    <x v="2"/>
    <x v="0"/>
    <x v="3"/>
    <s v="Q2"/>
  </r>
  <r>
    <n v="101838"/>
    <s v="2025-04-04"/>
    <x v="0"/>
    <s v="Robert Jackson"/>
    <s v="Facebook Ads"/>
    <s v="Connected"/>
    <n v="5"/>
    <s v="Scheduled"/>
    <x v="0"/>
    <n v="0"/>
    <x v="1"/>
    <x v="6"/>
    <x v="1"/>
    <x v="0"/>
    <x v="3"/>
    <s v="Q2"/>
  </r>
  <r>
    <n v="101839"/>
    <s v="2025-04-04"/>
    <x v="8"/>
    <s v="Christopher Clark"/>
    <s v="LinkedIn Ads"/>
    <s v="Connected"/>
    <n v="3"/>
    <s v="Pending"/>
    <x v="1"/>
    <n v="73081.89"/>
    <x v="0"/>
    <x v="6"/>
    <x v="0"/>
    <x v="0"/>
    <x v="3"/>
    <s v="Q2"/>
  </r>
  <r>
    <n v="101840"/>
    <s v="2025-04-04"/>
    <x v="11"/>
    <s v="Robert Thompson"/>
    <s v="Facebook Ads"/>
    <s v="Callback Requested"/>
    <n v="26"/>
    <s v="Not Required"/>
    <x v="0"/>
    <n v="0"/>
    <x v="3"/>
    <x v="7"/>
    <x v="2"/>
    <x v="0"/>
    <x v="3"/>
    <s v="Q2"/>
  </r>
  <r>
    <n v="101841"/>
    <s v="2025-04-04"/>
    <x v="3"/>
    <s v="Ashley White"/>
    <s v="Google Ads"/>
    <s v="Callback Requested"/>
    <n v="20"/>
    <s v="Pending"/>
    <x v="0"/>
    <n v="0"/>
    <x v="0"/>
    <x v="7"/>
    <x v="0"/>
    <x v="0"/>
    <x v="3"/>
    <s v="Q2"/>
  </r>
  <r>
    <n v="101842"/>
    <s v="2025-04-04"/>
    <x v="6"/>
    <s v="David Miller"/>
    <s v="Google Ads"/>
    <s v="No Answer"/>
    <n v="14"/>
    <s v="Not Required"/>
    <x v="0"/>
    <n v="0"/>
    <x v="3"/>
    <x v="1"/>
    <x v="0"/>
    <x v="0"/>
    <x v="3"/>
    <s v="Q2"/>
  </r>
  <r>
    <n v="101843"/>
    <s v="2025-04-04"/>
    <x v="3"/>
    <s v="David Wilson"/>
    <s v="Facebook Ads"/>
    <s v="Not Interested"/>
    <n v="10"/>
    <s v="Scheduled"/>
    <x v="0"/>
    <n v="0"/>
    <x v="3"/>
    <x v="4"/>
    <x v="0"/>
    <x v="0"/>
    <x v="3"/>
    <s v="Q2"/>
  </r>
  <r>
    <n v="101844"/>
    <s v="2025-04-04"/>
    <x v="14"/>
    <s v="Jessica Davis"/>
    <s v="Referral"/>
    <s v="Callback Requested"/>
    <n v="21"/>
    <s v="Pending"/>
    <x v="0"/>
    <n v="0"/>
    <x v="2"/>
    <x v="7"/>
    <x v="1"/>
    <x v="0"/>
    <x v="3"/>
    <s v="Q2"/>
  </r>
  <r>
    <n v="101845"/>
    <s v="2025-04-04"/>
    <x v="8"/>
    <s v="James Clark"/>
    <s v="Inbound Call"/>
    <s v="No Answer"/>
    <n v="5"/>
    <s v="Not Required"/>
    <x v="0"/>
    <n v="0"/>
    <x v="3"/>
    <x v="3"/>
    <x v="1"/>
    <x v="0"/>
    <x v="3"/>
    <s v="Q2"/>
  </r>
  <r>
    <n v="101846"/>
    <s v="2025-04-04"/>
    <x v="12"/>
    <s v="Ashley Thomas"/>
    <s v="LinkedIn Ads"/>
    <s v="No Answer"/>
    <n v="23"/>
    <s v="Completed"/>
    <x v="0"/>
    <n v="0"/>
    <x v="2"/>
    <x v="2"/>
    <x v="0"/>
    <x v="0"/>
    <x v="3"/>
    <s v="Q2"/>
  </r>
  <r>
    <n v="101847"/>
    <s v="2025-04-04"/>
    <x v="19"/>
    <s v="Christopher Davis"/>
    <s v="Facebook Ads"/>
    <s v="Busy"/>
    <n v="5"/>
    <s v="Pending"/>
    <x v="0"/>
    <n v="0"/>
    <x v="4"/>
    <x v="4"/>
    <x v="0"/>
    <x v="0"/>
    <x v="3"/>
    <s v="Q2"/>
  </r>
  <r>
    <n v="101848"/>
    <s v="2025-04-04"/>
    <x v="4"/>
    <s v="Robert Lewis"/>
    <s v="Website"/>
    <s v="No Answer"/>
    <n v="15"/>
    <s v="Completed"/>
    <x v="0"/>
    <n v="0"/>
    <x v="3"/>
    <x v="2"/>
    <x v="0"/>
    <x v="0"/>
    <x v="3"/>
    <s v="Q2"/>
  </r>
  <r>
    <n v="101849"/>
    <s v="2025-04-04"/>
    <x v="5"/>
    <s v="David Williams"/>
    <s v="Email Campaign"/>
    <s v="Interested"/>
    <n v="8"/>
    <s v="Not Required"/>
    <x v="0"/>
    <n v="0"/>
    <x v="0"/>
    <x v="0"/>
    <x v="0"/>
    <x v="0"/>
    <x v="3"/>
    <s v="Q2"/>
  </r>
  <r>
    <n v="101850"/>
    <s v="2025-04-04"/>
    <x v="12"/>
    <s v="Isabella Smith"/>
    <s v="Facebook Ads"/>
    <s v="Connected"/>
    <n v="15"/>
    <s v="Completed"/>
    <x v="0"/>
    <n v="0"/>
    <x v="1"/>
    <x v="2"/>
    <x v="0"/>
    <x v="0"/>
    <x v="3"/>
    <s v="Q2"/>
  </r>
  <r>
    <n v="101851"/>
    <s v="2025-04-04"/>
    <x v="7"/>
    <s v="Sarah Jackson"/>
    <s v="Outbound Campaign"/>
    <s v="No Answer"/>
    <n v="18"/>
    <s v="Completed"/>
    <x v="0"/>
    <n v="0"/>
    <x v="0"/>
    <x v="3"/>
    <x v="2"/>
    <x v="0"/>
    <x v="3"/>
    <s v="Q2"/>
  </r>
  <r>
    <n v="101852"/>
    <s v="2025-04-04"/>
    <x v="19"/>
    <s v="Emily Wilson"/>
    <s v="Referral"/>
    <s v="Connected"/>
    <n v="12"/>
    <s v="Pending"/>
    <x v="0"/>
    <n v="0"/>
    <x v="0"/>
    <x v="7"/>
    <x v="2"/>
    <x v="0"/>
    <x v="3"/>
    <s v="Q2"/>
  </r>
  <r>
    <n v="101853"/>
    <s v="2025-04-04"/>
    <x v="6"/>
    <s v="Jessica Taylor"/>
    <s v="Inbound Call"/>
    <s v="No Answer"/>
    <n v="6"/>
    <s v="Pending"/>
    <x v="0"/>
    <n v="0"/>
    <x v="3"/>
    <x v="4"/>
    <x v="2"/>
    <x v="0"/>
    <x v="3"/>
    <s v="Q2"/>
  </r>
  <r>
    <n v="101854"/>
    <s v="2025-04-04"/>
    <x v="0"/>
    <s v="Olivia Davis"/>
    <s v="Referral"/>
    <s v="Interested"/>
    <n v="7"/>
    <s v="Not Required"/>
    <x v="0"/>
    <n v="0"/>
    <x v="1"/>
    <x v="3"/>
    <x v="2"/>
    <x v="0"/>
    <x v="3"/>
    <s v="Q2"/>
  </r>
  <r>
    <n v="101855"/>
    <s v="2025-04-04"/>
    <x v="4"/>
    <s v="Jessica Harris"/>
    <s v="LinkedIn Ads"/>
    <s v="No Answer"/>
    <n v="16"/>
    <s v="Not Required"/>
    <x v="0"/>
    <n v="0"/>
    <x v="1"/>
    <x v="7"/>
    <x v="1"/>
    <x v="0"/>
    <x v="3"/>
    <s v="Q2"/>
  </r>
  <r>
    <n v="101856"/>
    <s v="2025-04-04"/>
    <x v="15"/>
    <s v="Christopher Moore"/>
    <s v="LinkedIn Ads"/>
    <s v="Connected"/>
    <n v="8"/>
    <s v="Pending"/>
    <x v="0"/>
    <n v="0"/>
    <x v="1"/>
    <x v="4"/>
    <x v="0"/>
    <x v="0"/>
    <x v="3"/>
    <s v="Q2"/>
  </r>
  <r>
    <n v="101857"/>
    <s v="2025-04-05"/>
    <x v="3"/>
    <s v="Michael Moore"/>
    <s v="Referral"/>
    <s v="Interested"/>
    <n v="26"/>
    <s v="Not Required"/>
    <x v="0"/>
    <n v="0"/>
    <x v="4"/>
    <x v="4"/>
    <x v="2"/>
    <x v="0"/>
    <x v="3"/>
    <s v="Q2"/>
  </r>
  <r>
    <n v="101858"/>
    <s v="2025-04-05"/>
    <x v="15"/>
    <s v="Isabella Wilson"/>
    <s v="Website"/>
    <s v="Callback Requested"/>
    <n v="21"/>
    <s v="Pending"/>
    <x v="0"/>
    <n v="0"/>
    <x v="1"/>
    <x v="1"/>
    <x v="0"/>
    <x v="0"/>
    <x v="3"/>
    <s v="Q2"/>
  </r>
  <r>
    <n v="101859"/>
    <s v="2025-04-05"/>
    <x v="17"/>
    <s v="James Clark"/>
    <s v="LinkedIn Ads"/>
    <s v="Interested"/>
    <n v="26"/>
    <s v="Pending"/>
    <x v="0"/>
    <n v="0"/>
    <x v="2"/>
    <x v="5"/>
    <x v="1"/>
    <x v="0"/>
    <x v="3"/>
    <s v="Q2"/>
  </r>
  <r>
    <n v="101860"/>
    <s v="2025-04-05"/>
    <x v="14"/>
    <s v="Emily Clark"/>
    <s v="Referral"/>
    <s v="Callback Requested"/>
    <n v="24"/>
    <s v="Completed"/>
    <x v="0"/>
    <n v="0"/>
    <x v="1"/>
    <x v="1"/>
    <x v="1"/>
    <x v="0"/>
    <x v="3"/>
    <s v="Q2"/>
  </r>
  <r>
    <n v="101861"/>
    <s v="2025-04-05"/>
    <x v="12"/>
    <s v="Matthew Davis"/>
    <s v="LinkedIn Ads"/>
    <s v="Connected"/>
    <n v="1"/>
    <s v="Pending"/>
    <x v="1"/>
    <n v="27533.61"/>
    <x v="2"/>
    <x v="6"/>
    <x v="2"/>
    <x v="0"/>
    <x v="3"/>
    <s v="Q2"/>
  </r>
  <r>
    <n v="101862"/>
    <s v="2025-04-05"/>
    <x v="19"/>
    <s v="Robert Miller"/>
    <s v="LinkedIn Ads"/>
    <s v="No Answer"/>
    <n v="15"/>
    <s v="Scheduled"/>
    <x v="0"/>
    <n v="0"/>
    <x v="4"/>
    <x v="7"/>
    <x v="0"/>
    <x v="0"/>
    <x v="3"/>
    <s v="Q2"/>
  </r>
  <r>
    <n v="101863"/>
    <s v="2025-04-05"/>
    <x v="19"/>
    <s v="Isabella Lewis"/>
    <s v="Facebook Ads"/>
    <s v="Connected"/>
    <n v="24"/>
    <s v="Not Required"/>
    <x v="0"/>
    <n v="0"/>
    <x v="0"/>
    <x v="5"/>
    <x v="1"/>
    <x v="0"/>
    <x v="3"/>
    <s v="Q2"/>
  </r>
  <r>
    <n v="101864"/>
    <s v="2025-04-05"/>
    <x v="9"/>
    <s v="Emma Miller"/>
    <s v="Website"/>
    <s v="Busy"/>
    <n v="6"/>
    <s v="Completed"/>
    <x v="0"/>
    <n v="0"/>
    <x v="1"/>
    <x v="6"/>
    <x v="2"/>
    <x v="0"/>
    <x v="3"/>
    <s v="Q2"/>
  </r>
  <r>
    <n v="101865"/>
    <s v="2025-04-05"/>
    <x v="1"/>
    <s v="Michael Miller"/>
    <s v="Email Campaign"/>
    <s v="Not Interested"/>
    <n v="24"/>
    <s v="Not Required"/>
    <x v="0"/>
    <n v="0"/>
    <x v="1"/>
    <x v="2"/>
    <x v="1"/>
    <x v="0"/>
    <x v="3"/>
    <s v="Q2"/>
  </r>
  <r>
    <n v="101866"/>
    <s v="2025-04-05"/>
    <x v="6"/>
    <s v="Joseph Martin"/>
    <s v="Facebook Ads"/>
    <s v="Callback Requested"/>
    <n v="15"/>
    <s v="Pending"/>
    <x v="0"/>
    <n v="0"/>
    <x v="0"/>
    <x v="2"/>
    <x v="0"/>
    <x v="0"/>
    <x v="3"/>
    <s v="Q2"/>
  </r>
  <r>
    <n v="101867"/>
    <s v="2025-04-05"/>
    <x v="9"/>
    <s v="Robert White"/>
    <s v="Referral"/>
    <s v="Connected"/>
    <n v="11"/>
    <s v="Scheduled"/>
    <x v="0"/>
    <n v="0"/>
    <x v="0"/>
    <x v="1"/>
    <x v="2"/>
    <x v="0"/>
    <x v="3"/>
    <s v="Q2"/>
  </r>
  <r>
    <n v="101868"/>
    <s v="2025-04-05"/>
    <x v="1"/>
    <s v="Sophia Moore"/>
    <s v="Inbound Call"/>
    <s v="Interested"/>
    <n v="28"/>
    <s v="Not Required"/>
    <x v="0"/>
    <n v="0"/>
    <x v="3"/>
    <x v="6"/>
    <x v="0"/>
    <x v="0"/>
    <x v="3"/>
    <s v="Q2"/>
  </r>
  <r>
    <n v="101869"/>
    <s v="2025-04-05"/>
    <x v="7"/>
    <s v="Amanda Thompson"/>
    <s v="Facebook Ads"/>
    <s v="Busy"/>
    <n v="5"/>
    <s v="Not Required"/>
    <x v="0"/>
    <n v="0"/>
    <x v="2"/>
    <x v="3"/>
    <x v="1"/>
    <x v="0"/>
    <x v="3"/>
    <s v="Q2"/>
  </r>
  <r>
    <n v="101870"/>
    <s v="2025-04-05"/>
    <x v="7"/>
    <s v="Jennifer Wilson"/>
    <s v="Email Campaign"/>
    <s v="Not Interested"/>
    <n v="14"/>
    <s v="Pending"/>
    <x v="0"/>
    <n v="0"/>
    <x v="3"/>
    <x v="6"/>
    <x v="2"/>
    <x v="0"/>
    <x v="3"/>
    <s v="Q2"/>
  </r>
  <r>
    <n v="101871"/>
    <s v="2025-04-05"/>
    <x v="7"/>
    <s v="Isabella Lewis"/>
    <s v="Website"/>
    <s v="No Answer"/>
    <n v="8"/>
    <s v="Scheduled"/>
    <x v="0"/>
    <n v="0"/>
    <x v="0"/>
    <x v="3"/>
    <x v="2"/>
    <x v="0"/>
    <x v="3"/>
    <s v="Q2"/>
  </r>
  <r>
    <n v="101872"/>
    <s v="2025-04-05"/>
    <x v="7"/>
    <s v="Christopher Thomas"/>
    <s v="Outbound Campaign"/>
    <s v="Interested"/>
    <n v="14"/>
    <s v="Pending"/>
    <x v="0"/>
    <n v="0"/>
    <x v="4"/>
    <x v="3"/>
    <x v="1"/>
    <x v="0"/>
    <x v="3"/>
    <s v="Q2"/>
  </r>
  <r>
    <n v="101873"/>
    <s v="2025-04-06"/>
    <x v="14"/>
    <s v="Ashley Clark"/>
    <s v="Email Campaign"/>
    <s v="Interested"/>
    <n v="15"/>
    <s v="Pending"/>
    <x v="0"/>
    <n v="0"/>
    <x v="0"/>
    <x v="3"/>
    <x v="0"/>
    <x v="0"/>
    <x v="3"/>
    <s v="Q2"/>
  </r>
  <r>
    <n v="101874"/>
    <s v="2025-04-06"/>
    <x v="19"/>
    <s v="Matthew Clark"/>
    <s v="Referral"/>
    <s v="Interested"/>
    <n v="1"/>
    <s v="Completed"/>
    <x v="0"/>
    <n v="0"/>
    <x v="3"/>
    <x v="4"/>
    <x v="1"/>
    <x v="0"/>
    <x v="3"/>
    <s v="Q2"/>
  </r>
  <r>
    <n v="101875"/>
    <s v="2025-04-06"/>
    <x v="14"/>
    <s v="Emily Miller"/>
    <s v="Inbound Call"/>
    <s v="Busy"/>
    <n v="12"/>
    <s v="Not Required"/>
    <x v="0"/>
    <n v="0"/>
    <x v="3"/>
    <x v="5"/>
    <x v="2"/>
    <x v="0"/>
    <x v="3"/>
    <s v="Q2"/>
  </r>
  <r>
    <n v="101876"/>
    <s v="2025-04-06"/>
    <x v="17"/>
    <s v="Emma Wilson"/>
    <s v="Email Campaign"/>
    <s v="Callback Requested"/>
    <n v="20"/>
    <s v="Not Required"/>
    <x v="0"/>
    <n v="0"/>
    <x v="1"/>
    <x v="5"/>
    <x v="0"/>
    <x v="0"/>
    <x v="3"/>
    <s v="Q2"/>
  </r>
  <r>
    <n v="101877"/>
    <s v="2025-04-06"/>
    <x v="10"/>
    <s v="William Williams"/>
    <s v="Google Ads"/>
    <s v="Busy"/>
    <n v="5"/>
    <s v="Completed"/>
    <x v="0"/>
    <n v="0"/>
    <x v="3"/>
    <x v="4"/>
    <x v="1"/>
    <x v="0"/>
    <x v="3"/>
    <s v="Q2"/>
  </r>
  <r>
    <n v="101878"/>
    <s v="2025-04-06"/>
    <x v="11"/>
    <s v="Sophia Williams"/>
    <s v="Referral"/>
    <s v="Busy"/>
    <n v="17"/>
    <s v="Completed"/>
    <x v="0"/>
    <n v="0"/>
    <x v="2"/>
    <x v="4"/>
    <x v="2"/>
    <x v="0"/>
    <x v="3"/>
    <s v="Q2"/>
  </r>
  <r>
    <n v="101879"/>
    <s v="2025-04-06"/>
    <x v="17"/>
    <s v="Daniel Brown"/>
    <s v="Email Campaign"/>
    <s v="No Answer"/>
    <n v="27"/>
    <s v="Completed"/>
    <x v="0"/>
    <n v="0"/>
    <x v="4"/>
    <x v="4"/>
    <x v="0"/>
    <x v="0"/>
    <x v="3"/>
    <s v="Q2"/>
  </r>
  <r>
    <n v="101880"/>
    <s v="2025-04-06"/>
    <x v="6"/>
    <s v="Sophia White"/>
    <s v="Inbound Call"/>
    <s v="Connected"/>
    <n v="21"/>
    <s v="Scheduled"/>
    <x v="0"/>
    <n v="0"/>
    <x v="0"/>
    <x v="2"/>
    <x v="1"/>
    <x v="0"/>
    <x v="3"/>
    <s v="Q2"/>
  </r>
  <r>
    <n v="101881"/>
    <s v="2025-04-06"/>
    <x v="9"/>
    <s v="Jessica Garcia"/>
    <s v="Google Ads"/>
    <s v="Busy"/>
    <n v="4"/>
    <s v="Scheduled"/>
    <x v="0"/>
    <n v="0"/>
    <x v="1"/>
    <x v="7"/>
    <x v="1"/>
    <x v="0"/>
    <x v="3"/>
    <s v="Q2"/>
  </r>
  <r>
    <n v="101882"/>
    <s v="2025-04-06"/>
    <x v="12"/>
    <s v="David Garcia"/>
    <s v="Referral"/>
    <s v="Interested"/>
    <n v="15"/>
    <s v="Completed"/>
    <x v="0"/>
    <n v="0"/>
    <x v="2"/>
    <x v="5"/>
    <x v="0"/>
    <x v="0"/>
    <x v="3"/>
    <s v="Q2"/>
  </r>
  <r>
    <n v="101883"/>
    <s v="2025-04-06"/>
    <x v="12"/>
    <s v="Amanda Garcia"/>
    <s v="LinkedIn Ads"/>
    <s v="Callback Requested"/>
    <n v="29"/>
    <s v="Not Required"/>
    <x v="0"/>
    <n v="0"/>
    <x v="0"/>
    <x v="7"/>
    <x v="2"/>
    <x v="0"/>
    <x v="3"/>
    <s v="Q2"/>
  </r>
  <r>
    <n v="101884"/>
    <s v="2025-04-06"/>
    <x v="18"/>
    <s v="Sarah Thompson"/>
    <s v="Referral"/>
    <s v="Connected"/>
    <n v="10"/>
    <s v="Completed"/>
    <x v="0"/>
    <n v="0"/>
    <x v="2"/>
    <x v="0"/>
    <x v="2"/>
    <x v="0"/>
    <x v="3"/>
    <s v="Q2"/>
  </r>
  <r>
    <n v="101885"/>
    <s v="2025-04-06"/>
    <x v="0"/>
    <s v="Isabella Jackson"/>
    <s v="Email Campaign"/>
    <s v="Busy"/>
    <n v="7"/>
    <s v="Scheduled"/>
    <x v="0"/>
    <n v="0"/>
    <x v="0"/>
    <x v="4"/>
    <x v="2"/>
    <x v="0"/>
    <x v="3"/>
    <s v="Q2"/>
  </r>
  <r>
    <n v="101886"/>
    <s v="2025-04-06"/>
    <x v="7"/>
    <s v="James Jackson"/>
    <s v="Website"/>
    <s v="Connected"/>
    <n v="18"/>
    <s v="Pending"/>
    <x v="1"/>
    <n v="30426.62"/>
    <x v="1"/>
    <x v="6"/>
    <x v="1"/>
    <x v="0"/>
    <x v="3"/>
    <s v="Q2"/>
  </r>
  <r>
    <n v="101887"/>
    <s v="2025-04-06"/>
    <x v="12"/>
    <s v="Amanda Jackson"/>
    <s v="Outbound Campaign"/>
    <s v="No Answer"/>
    <n v="20"/>
    <s v="Not Required"/>
    <x v="0"/>
    <n v="0"/>
    <x v="4"/>
    <x v="4"/>
    <x v="0"/>
    <x v="0"/>
    <x v="3"/>
    <s v="Q2"/>
  </r>
  <r>
    <n v="101888"/>
    <s v="2025-04-06"/>
    <x v="7"/>
    <s v="Amanda Anderson"/>
    <s v="Facebook Ads"/>
    <s v="Interested"/>
    <n v="4"/>
    <s v="Completed"/>
    <x v="0"/>
    <n v="0"/>
    <x v="4"/>
    <x v="0"/>
    <x v="2"/>
    <x v="0"/>
    <x v="3"/>
    <s v="Q2"/>
  </r>
  <r>
    <n v="101889"/>
    <s v="2025-04-06"/>
    <x v="2"/>
    <s v="Sophia Anderson"/>
    <s v="Website"/>
    <s v="Not Interested"/>
    <n v="27"/>
    <s v="Pending"/>
    <x v="0"/>
    <n v="0"/>
    <x v="3"/>
    <x v="3"/>
    <x v="2"/>
    <x v="0"/>
    <x v="3"/>
    <s v="Q2"/>
  </r>
  <r>
    <n v="101890"/>
    <s v="2025-04-06"/>
    <x v="18"/>
    <s v="Emily Garcia"/>
    <s v="Website"/>
    <s v="No Answer"/>
    <n v="27"/>
    <s v="Completed"/>
    <x v="0"/>
    <n v="0"/>
    <x v="3"/>
    <x v="0"/>
    <x v="1"/>
    <x v="0"/>
    <x v="3"/>
    <s v="Q2"/>
  </r>
  <r>
    <n v="101891"/>
    <s v="2025-04-06"/>
    <x v="6"/>
    <s v="Ashley Harris"/>
    <s v="Referral"/>
    <s v="Not Interested"/>
    <n v="28"/>
    <s v="Pending"/>
    <x v="0"/>
    <n v="0"/>
    <x v="4"/>
    <x v="3"/>
    <x v="0"/>
    <x v="0"/>
    <x v="3"/>
    <s v="Q2"/>
  </r>
  <r>
    <n v="101892"/>
    <s v="2025-04-06"/>
    <x v="10"/>
    <s v="Christopher Thomas"/>
    <s v="Email Campaign"/>
    <s v="Callback Requested"/>
    <n v="14"/>
    <s v="Pending"/>
    <x v="0"/>
    <n v="0"/>
    <x v="2"/>
    <x v="0"/>
    <x v="0"/>
    <x v="0"/>
    <x v="3"/>
    <s v="Q2"/>
  </r>
  <r>
    <n v="101893"/>
    <s v="2025-04-06"/>
    <x v="10"/>
    <s v="Matthew Anderson"/>
    <s v="Inbound Call"/>
    <s v="Callback Requested"/>
    <n v="6"/>
    <s v="Scheduled"/>
    <x v="0"/>
    <n v="0"/>
    <x v="3"/>
    <x v="1"/>
    <x v="0"/>
    <x v="0"/>
    <x v="3"/>
    <s v="Q2"/>
  </r>
  <r>
    <n v="101894"/>
    <s v="2025-04-06"/>
    <x v="7"/>
    <s v="Sarah Davis"/>
    <s v="Inbound Call"/>
    <s v="Interested"/>
    <n v="18"/>
    <s v="Completed"/>
    <x v="0"/>
    <n v="0"/>
    <x v="4"/>
    <x v="1"/>
    <x v="2"/>
    <x v="0"/>
    <x v="3"/>
    <s v="Q2"/>
  </r>
  <r>
    <n v="101895"/>
    <s v="2025-04-06"/>
    <x v="18"/>
    <s v="Daniel Jones"/>
    <s v="Facebook Ads"/>
    <s v="Busy"/>
    <n v="30"/>
    <s v="Pending"/>
    <x v="0"/>
    <n v="0"/>
    <x v="0"/>
    <x v="4"/>
    <x v="1"/>
    <x v="0"/>
    <x v="3"/>
    <s v="Q2"/>
  </r>
  <r>
    <n v="101896"/>
    <s v="2025-04-06"/>
    <x v="4"/>
    <s v="Daniel Clark"/>
    <s v="Website"/>
    <s v="Busy"/>
    <n v="10"/>
    <s v="Scheduled"/>
    <x v="0"/>
    <n v="0"/>
    <x v="1"/>
    <x v="2"/>
    <x v="1"/>
    <x v="0"/>
    <x v="3"/>
    <s v="Q2"/>
  </r>
  <r>
    <n v="101897"/>
    <s v="2025-04-06"/>
    <x v="9"/>
    <s v="Daniel Harris"/>
    <s v="Google Ads"/>
    <s v="No Answer"/>
    <n v="9"/>
    <s v="Completed"/>
    <x v="0"/>
    <n v="0"/>
    <x v="3"/>
    <x v="4"/>
    <x v="0"/>
    <x v="0"/>
    <x v="3"/>
    <s v="Q2"/>
  </r>
  <r>
    <n v="101898"/>
    <s v="2025-04-07"/>
    <x v="7"/>
    <s v="James Davis"/>
    <s v="Outbound Campaign"/>
    <s v="Connected"/>
    <n v="15"/>
    <s v="Completed"/>
    <x v="0"/>
    <n v="0"/>
    <x v="1"/>
    <x v="4"/>
    <x v="2"/>
    <x v="0"/>
    <x v="3"/>
    <s v="Q2"/>
  </r>
  <r>
    <n v="101899"/>
    <s v="2025-04-07"/>
    <x v="1"/>
    <s v="David Jackson"/>
    <s v="Facebook Ads"/>
    <s v="Not Interested"/>
    <n v="2"/>
    <s v="Not Required"/>
    <x v="0"/>
    <n v="0"/>
    <x v="3"/>
    <x v="3"/>
    <x v="0"/>
    <x v="0"/>
    <x v="3"/>
    <s v="Q2"/>
  </r>
  <r>
    <n v="101900"/>
    <s v="2025-04-07"/>
    <x v="2"/>
    <s v="Jennifer Moore"/>
    <s v="Inbound Call"/>
    <s v="Callback Requested"/>
    <n v="25"/>
    <s v="Completed"/>
    <x v="0"/>
    <n v="0"/>
    <x v="4"/>
    <x v="5"/>
    <x v="2"/>
    <x v="0"/>
    <x v="3"/>
    <s v="Q2"/>
  </r>
  <r>
    <n v="101901"/>
    <s v="2025-04-07"/>
    <x v="7"/>
    <s v="David Brown"/>
    <s v="Referral"/>
    <s v="Not Interested"/>
    <n v="15"/>
    <s v="Not Required"/>
    <x v="0"/>
    <n v="0"/>
    <x v="1"/>
    <x v="4"/>
    <x v="2"/>
    <x v="0"/>
    <x v="3"/>
    <s v="Q2"/>
  </r>
  <r>
    <n v="101902"/>
    <s v="2025-04-07"/>
    <x v="1"/>
    <s v="Emily Smith"/>
    <s v="Website"/>
    <s v="Not Interested"/>
    <n v="14"/>
    <s v="Pending"/>
    <x v="0"/>
    <n v="0"/>
    <x v="0"/>
    <x v="7"/>
    <x v="1"/>
    <x v="0"/>
    <x v="3"/>
    <s v="Q2"/>
  </r>
  <r>
    <n v="101903"/>
    <s v="2025-04-07"/>
    <x v="12"/>
    <s v="Isabella Miller"/>
    <s v="Website"/>
    <s v="Callback Requested"/>
    <n v="28"/>
    <s v="Not Required"/>
    <x v="0"/>
    <n v="0"/>
    <x v="3"/>
    <x v="5"/>
    <x v="0"/>
    <x v="0"/>
    <x v="3"/>
    <s v="Q2"/>
  </r>
  <r>
    <n v="101904"/>
    <s v="2025-04-07"/>
    <x v="2"/>
    <s v="William Harris"/>
    <s v="Facebook Ads"/>
    <s v="Callback Requested"/>
    <n v="24"/>
    <s v="Completed"/>
    <x v="0"/>
    <n v="0"/>
    <x v="3"/>
    <x v="5"/>
    <x v="2"/>
    <x v="0"/>
    <x v="3"/>
    <s v="Q2"/>
  </r>
  <r>
    <n v="101905"/>
    <s v="2025-04-07"/>
    <x v="17"/>
    <s v="Sarah Lewis"/>
    <s v="Outbound Campaign"/>
    <s v="Callback Requested"/>
    <n v="22"/>
    <s v="Pending"/>
    <x v="0"/>
    <n v="0"/>
    <x v="0"/>
    <x v="4"/>
    <x v="0"/>
    <x v="0"/>
    <x v="3"/>
    <s v="Q2"/>
  </r>
  <r>
    <n v="101906"/>
    <s v="2025-04-07"/>
    <x v="9"/>
    <s v="Amanda Anderson"/>
    <s v="Outbound Campaign"/>
    <s v="Not Interested"/>
    <n v="28"/>
    <s v="Completed"/>
    <x v="0"/>
    <n v="0"/>
    <x v="4"/>
    <x v="4"/>
    <x v="2"/>
    <x v="0"/>
    <x v="3"/>
    <s v="Q2"/>
  </r>
  <r>
    <n v="101907"/>
    <s v="2025-04-07"/>
    <x v="0"/>
    <s v="John Thomas"/>
    <s v="Facebook Ads"/>
    <s v="Connected"/>
    <n v="25"/>
    <s v="Scheduled"/>
    <x v="0"/>
    <n v="0"/>
    <x v="4"/>
    <x v="6"/>
    <x v="0"/>
    <x v="0"/>
    <x v="3"/>
    <s v="Q2"/>
  </r>
  <r>
    <n v="101908"/>
    <s v="2025-04-07"/>
    <x v="6"/>
    <s v="James Jackson"/>
    <s v="Google Ads"/>
    <s v="Not Interested"/>
    <n v="20"/>
    <s v="Completed"/>
    <x v="0"/>
    <n v="0"/>
    <x v="0"/>
    <x v="7"/>
    <x v="2"/>
    <x v="0"/>
    <x v="3"/>
    <s v="Q2"/>
  </r>
  <r>
    <n v="101909"/>
    <s v="2025-04-07"/>
    <x v="10"/>
    <s v="Jennifer Miller"/>
    <s v="Inbound Call"/>
    <s v="Interested"/>
    <n v="3"/>
    <s v="Scheduled"/>
    <x v="0"/>
    <n v="0"/>
    <x v="4"/>
    <x v="0"/>
    <x v="0"/>
    <x v="0"/>
    <x v="3"/>
    <s v="Q2"/>
  </r>
  <r>
    <n v="101910"/>
    <s v="2025-04-07"/>
    <x v="18"/>
    <s v="Amanda Miller"/>
    <s v="Outbound Campaign"/>
    <s v="Interested"/>
    <n v="5"/>
    <s v="Pending"/>
    <x v="0"/>
    <n v="0"/>
    <x v="2"/>
    <x v="2"/>
    <x v="1"/>
    <x v="0"/>
    <x v="3"/>
    <s v="Q2"/>
  </r>
  <r>
    <n v="101911"/>
    <s v="2025-04-07"/>
    <x v="6"/>
    <s v="Matthew Anderson"/>
    <s v="Inbound Call"/>
    <s v="Busy"/>
    <n v="28"/>
    <s v="Not Required"/>
    <x v="0"/>
    <n v="0"/>
    <x v="3"/>
    <x v="0"/>
    <x v="2"/>
    <x v="0"/>
    <x v="3"/>
    <s v="Q2"/>
  </r>
  <r>
    <n v="101912"/>
    <s v="2025-04-07"/>
    <x v="1"/>
    <s v="Isabella Martin"/>
    <s v="Outbound Campaign"/>
    <s v="Connected"/>
    <n v="11"/>
    <s v="Completed"/>
    <x v="0"/>
    <n v="0"/>
    <x v="3"/>
    <x v="6"/>
    <x v="1"/>
    <x v="0"/>
    <x v="3"/>
    <s v="Q2"/>
  </r>
  <r>
    <n v="101913"/>
    <s v="2025-04-07"/>
    <x v="0"/>
    <s v="Sarah Martin"/>
    <s v="Referral"/>
    <s v="Not Interested"/>
    <n v="10"/>
    <s v="Not Required"/>
    <x v="0"/>
    <n v="0"/>
    <x v="2"/>
    <x v="1"/>
    <x v="1"/>
    <x v="0"/>
    <x v="3"/>
    <s v="Q2"/>
  </r>
  <r>
    <n v="101914"/>
    <s v="2025-04-07"/>
    <x v="18"/>
    <s v="Jennifer Clark"/>
    <s v="Website"/>
    <s v="Interested"/>
    <n v="4"/>
    <s v="Pending"/>
    <x v="0"/>
    <n v="0"/>
    <x v="0"/>
    <x v="1"/>
    <x v="2"/>
    <x v="0"/>
    <x v="3"/>
    <s v="Q2"/>
  </r>
  <r>
    <n v="101915"/>
    <s v="2025-04-07"/>
    <x v="6"/>
    <s v="Sophia Williams"/>
    <s v="LinkedIn Ads"/>
    <s v="Connected"/>
    <n v="3"/>
    <s v="Scheduled"/>
    <x v="0"/>
    <n v="0"/>
    <x v="2"/>
    <x v="0"/>
    <x v="1"/>
    <x v="0"/>
    <x v="3"/>
    <s v="Q2"/>
  </r>
  <r>
    <n v="101916"/>
    <s v="2025-04-07"/>
    <x v="11"/>
    <s v="William Thomas"/>
    <s v="Google Ads"/>
    <s v="Interested"/>
    <n v="28"/>
    <s v="Pending"/>
    <x v="0"/>
    <n v="0"/>
    <x v="3"/>
    <x v="4"/>
    <x v="1"/>
    <x v="0"/>
    <x v="3"/>
    <s v="Q2"/>
  </r>
  <r>
    <n v="101917"/>
    <s v="2025-04-07"/>
    <x v="9"/>
    <s v="Sophia Jackson"/>
    <s v="Website"/>
    <s v="Callback Requested"/>
    <n v="30"/>
    <s v="Not Required"/>
    <x v="0"/>
    <n v="0"/>
    <x v="1"/>
    <x v="5"/>
    <x v="1"/>
    <x v="0"/>
    <x v="3"/>
    <s v="Q2"/>
  </r>
  <r>
    <n v="101918"/>
    <s v="2025-04-07"/>
    <x v="4"/>
    <s v="Ashley Williams"/>
    <s v="LinkedIn Ads"/>
    <s v="No Answer"/>
    <n v="3"/>
    <s v="Pending"/>
    <x v="0"/>
    <n v="0"/>
    <x v="3"/>
    <x v="1"/>
    <x v="0"/>
    <x v="0"/>
    <x v="3"/>
    <s v="Q2"/>
  </r>
  <r>
    <n v="101919"/>
    <s v="2025-04-08"/>
    <x v="12"/>
    <s v="William Wilson"/>
    <s v="Outbound Campaign"/>
    <s v="Callback Requested"/>
    <n v="11"/>
    <s v="Completed"/>
    <x v="0"/>
    <n v="0"/>
    <x v="0"/>
    <x v="2"/>
    <x v="2"/>
    <x v="0"/>
    <x v="3"/>
    <s v="Q2"/>
  </r>
  <r>
    <n v="101920"/>
    <s v="2025-04-08"/>
    <x v="0"/>
    <s v="Joseph Martin"/>
    <s v="Google Ads"/>
    <s v="No Answer"/>
    <n v="28"/>
    <s v="Not Required"/>
    <x v="0"/>
    <n v="0"/>
    <x v="3"/>
    <x v="6"/>
    <x v="0"/>
    <x v="0"/>
    <x v="3"/>
    <s v="Q2"/>
  </r>
  <r>
    <n v="101921"/>
    <s v="2025-04-08"/>
    <x v="5"/>
    <s v="David Miller"/>
    <s v="Referral"/>
    <s v="Connected"/>
    <n v="17"/>
    <s v="Not Required"/>
    <x v="0"/>
    <n v="0"/>
    <x v="2"/>
    <x v="1"/>
    <x v="1"/>
    <x v="0"/>
    <x v="3"/>
    <s v="Q2"/>
  </r>
  <r>
    <n v="101922"/>
    <s v="2025-04-08"/>
    <x v="18"/>
    <s v="Jessica Smith"/>
    <s v="Referral"/>
    <s v="Not Interested"/>
    <n v="18"/>
    <s v="Scheduled"/>
    <x v="0"/>
    <n v="0"/>
    <x v="3"/>
    <x v="7"/>
    <x v="2"/>
    <x v="0"/>
    <x v="3"/>
    <s v="Q2"/>
  </r>
  <r>
    <n v="101923"/>
    <s v="2025-04-08"/>
    <x v="5"/>
    <s v="Michael Johnson"/>
    <s v="Email Campaign"/>
    <s v="Connected"/>
    <n v="8"/>
    <s v="Completed"/>
    <x v="0"/>
    <n v="0"/>
    <x v="2"/>
    <x v="6"/>
    <x v="2"/>
    <x v="0"/>
    <x v="3"/>
    <s v="Q2"/>
  </r>
  <r>
    <n v="101924"/>
    <s v="2025-04-08"/>
    <x v="11"/>
    <s v="Emily Miller"/>
    <s v="Email Campaign"/>
    <s v="Interested"/>
    <n v="22"/>
    <s v="Scheduled"/>
    <x v="0"/>
    <n v="0"/>
    <x v="4"/>
    <x v="5"/>
    <x v="1"/>
    <x v="0"/>
    <x v="3"/>
    <s v="Q2"/>
  </r>
  <r>
    <n v="101925"/>
    <s v="2025-04-08"/>
    <x v="5"/>
    <s v="Michael Lewis"/>
    <s v="Inbound Call"/>
    <s v="Not Interested"/>
    <n v="17"/>
    <s v="Pending"/>
    <x v="0"/>
    <n v="0"/>
    <x v="0"/>
    <x v="3"/>
    <x v="1"/>
    <x v="0"/>
    <x v="3"/>
    <s v="Q2"/>
  </r>
  <r>
    <n v="101926"/>
    <s v="2025-04-08"/>
    <x v="15"/>
    <s v="Sophia Lewis"/>
    <s v="Website"/>
    <s v="No Answer"/>
    <n v="16"/>
    <s v="Not Required"/>
    <x v="0"/>
    <n v="0"/>
    <x v="1"/>
    <x v="6"/>
    <x v="0"/>
    <x v="0"/>
    <x v="3"/>
    <s v="Q2"/>
  </r>
  <r>
    <n v="101927"/>
    <s v="2025-04-08"/>
    <x v="1"/>
    <s v="Isabella Anderson"/>
    <s v="Outbound Campaign"/>
    <s v="Callback Requested"/>
    <n v="2"/>
    <s v="Pending"/>
    <x v="0"/>
    <n v="0"/>
    <x v="4"/>
    <x v="4"/>
    <x v="1"/>
    <x v="0"/>
    <x v="3"/>
    <s v="Q2"/>
  </r>
  <r>
    <n v="101928"/>
    <s v="2025-04-08"/>
    <x v="18"/>
    <s v="Joseph Garcia"/>
    <s v="Email Campaign"/>
    <s v="Connected"/>
    <n v="9"/>
    <s v="Completed"/>
    <x v="0"/>
    <n v="0"/>
    <x v="3"/>
    <x v="4"/>
    <x v="1"/>
    <x v="0"/>
    <x v="3"/>
    <s v="Q2"/>
  </r>
  <r>
    <n v="101929"/>
    <s v="2025-04-08"/>
    <x v="14"/>
    <s v="James Wilson"/>
    <s v="Website"/>
    <s v="Callback Requested"/>
    <n v="25"/>
    <s v="Not Required"/>
    <x v="0"/>
    <n v="0"/>
    <x v="2"/>
    <x v="5"/>
    <x v="1"/>
    <x v="0"/>
    <x v="3"/>
    <s v="Q2"/>
  </r>
  <r>
    <n v="101930"/>
    <s v="2025-04-08"/>
    <x v="4"/>
    <s v="Amanda Miller"/>
    <s v="Outbound Campaign"/>
    <s v="Busy"/>
    <n v="6"/>
    <s v="Pending"/>
    <x v="0"/>
    <n v="0"/>
    <x v="1"/>
    <x v="4"/>
    <x v="1"/>
    <x v="0"/>
    <x v="3"/>
    <s v="Q2"/>
  </r>
  <r>
    <n v="101931"/>
    <s v="2025-04-08"/>
    <x v="15"/>
    <s v="Isabella Miller"/>
    <s v="Inbound Call"/>
    <s v="Not Interested"/>
    <n v="27"/>
    <s v="Not Required"/>
    <x v="0"/>
    <n v="0"/>
    <x v="2"/>
    <x v="0"/>
    <x v="0"/>
    <x v="0"/>
    <x v="3"/>
    <s v="Q2"/>
  </r>
  <r>
    <n v="101932"/>
    <s v="2025-04-08"/>
    <x v="14"/>
    <s v="Daniel White"/>
    <s v="Facebook Ads"/>
    <s v="Callback Requested"/>
    <n v="15"/>
    <s v="Completed"/>
    <x v="0"/>
    <n v="0"/>
    <x v="3"/>
    <x v="3"/>
    <x v="1"/>
    <x v="0"/>
    <x v="3"/>
    <s v="Q2"/>
  </r>
  <r>
    <n v="101933"/>
    <s v="2025-04-08"/>
    <x v="15"/>
    <s v="Emma Jones"/>
    <s v="Website"/>
    <s v="Interested"/>
    <n v="12"/>
    <s v="Scheduled"/>
    <x v="0"/>
    <n v="0"/>
    <x v="2"/>
    <x v="2"/>
    <x v="1"/>
    <x v="0"/>
    <x v="3"/>
    <s v="Q2"/>
  </r>
  <r>
    <n v="101934"/>
    <s v="2025-04-08"/>
    <x v="15"/>
    <s v="James Brown"/>
    <s v="Facebook Ads"/>
    <s v="Busy"/>
    <n v="6"/>
    <s v="Completed"/>
    <x v="0"/>
    <n v="0"/>
    <x v="0"/>
    <x v="6"/>
    <x v="0"/>
    <x v="0"/>
    <x v="3"/>
    <s v="Q2"/>
  </r>
  <r>
    <n v="101935"/>
    <s v="2025-04-08"/>
    <x v="8"/>
    <s v="Sarah Clark"/>
    <s v="Google Ads"/>
    <s v="Not Interested"/>
    <n v="29"/>
    <s v="Scheduled"/>
    <x v="0"/>
    <n v="0"/>
    <x v="4"/>
    <x v="0"/>
    <x v="1"/>
    <x v="0"/>
    <x v="3"/>
    <s v="Q2"/>
  </r>
  <r>
    <n v="101936"/>
    <s v="2025-04-08"/>
    <x v="10"/>
    <s v="Matthew Smith"/>
    <s v="Outbound Campaign"/>
    <s v="Interested"/>
    <n v="17"/>
    <s v="Completed"/>
    <x v="0"/>
    <n v="0"/>
    <x v="3"/>
    <x v="2"/>
    <x v="2"/>
    <x v="0"/>
    <x v="3"/>
    <s v="Q2"/>
  </r>
  <r>
    <n v="101937"/>
    <s v="2025-04-08"/>
    <x v="12"/>
    <s v="John Jones"/>
    <s v="Inbound Call"/>
    <s v="Connected"/>
    <n v="11"/>
    <s v="Completed"/>
    <x v="0"/>
    <n v="0"/>
    <x v="0"/>
    <x v="0"/>
    <x v="0"/>
    <x v="0"/>
    <x v="3"/>
    <s v="Q2"/>
  </r>
  <r>
    <n v="101938"/>
    <s v="2025-04-08"/>
    <x v="8"/>
    <s v="Robert Clark"/>
    <s v="Email Campaign"/>
    <s v="Callback Requested"/>
    <n v="27"/>
    <s v="Completed"/>
    <x v="0"/>
    <n v="0"/>
    <x v="3"/>
    <x v="4"/>
    <x v="1"/>
    <x v="0"/>
    <x v="3"/>
    <s v="Q2"/>
  </r>
  <r>
    <n v="101939"/>
    <s v="2025-04-08"/>
    <x v="16"/>
    <s v="Amanda Lewis"/>
    <s v="Google Ads"/>
    <s v="Callback Requested"/>
    <n v="25"/>
    <s v="Not Required"/>
    <x v="0"/>
    <n v="0"/>
    <x v="2"/>
    <x v="0"/>
    <x v="2"/>
    <x v="0"/>
    <x v="3"/>
    <s v="Q2"/>
  </r>
  <r>
    <n v="101940"/>
    <s v="2025-04-08"/>
    <x v="14"/>
    <s v="Amanda Harris"/>
    <s v="Referral"/>
    <s v="Not Interested"/>
    <n v="29"/>
    <s v="Not Required"/>
    <x v="0"/>
    <n v="0"/>
    <x v="2"/>
    <x v="5"/>
    <x v="0"/>
    <x v="0"/>
    <x v="3"/>
    <s v="Q2"/>
  </r>
  <r>
    <n v="101941"/>
    <s v="2025-04-08"/>
    <x v="11"/>
    <s v="Daniel Anderson"/>
    <s v="Referral"/>
    <s v="No Answer"/>
    <n v="14"/>
    <s v="Scheduled"/>
    <x v="0"/>
    <n v="0"/>
    <x v="3"/>
    <x v="1"/>
    <x v="2"/>
    <x v="0"/>
    <x v="3"/>
    <s v="Q2"/>
  </r>
  <r>
    <n v="101942"/>
    <s v="2025-04-08"/>
    <x v="0"/>
    <s v="Olivia Wilson"/>
    <s v="Google Ads"/>
    <s v="No Answer"/>
    <n v="11"/>
    <s v="Completed"/>
    <x v="0"/>
    <n v="0"/>
    <x v="3"/>
    <x v="6"/>
    <x v="1"/>
    <x v="0"/>
    <x v="3"/>
    <s v="Q2"/>
  </r>
  <r>
    <n v="101943"/>
    <s v="2025-04-09"/>
    <x v="10"/>
    <s v="Christopher Harris"/>
    <s v="LinkedIn Ads"/>
    <s v="Busy"/>
    <n v="4"/>
    <s v="Not Required"/>
    <x v="0"/>
    <n v="0"/>
    <x v="0"/>
    <x v="0"/>
    <x v="1"/>
    <x v="0"/>
    <x v="3"/>
    <s v="Q2"/>
  </r>
  <r>
    <n v="101944"/>
    <s v="2025-04-09"/>
    <x v="11"/>
    <s v="Olivia Thomas"/>
    <s v="Referral"/>
    <s v="Busy"/>
    <n v="26"/>
    <s v="Pending"/>
    <x v="0"/>
    <n v="0"/>
    <x v="3"/>
    <x v="5"/>
    <x v="0"/>
    <x v="0"/>
    <x v="3"/>
    <s v="Q2"/>
  </r>
  <r>
    <n v="101945"/>
    <s v="2025-04-09"/>
    <x v="4"/>
    <s v="Olivia Lewis"/>
    <s v="Outbound Campaign"/>
    <s v="Interested"/>
    <n v="25"/>
    <s v="Scheduled"/>
    <x v="0"/>
    <n v="0"/>
    <x v="1"/>
    <x v="0"/>
    <x v="2"/>
    <x v="0"/>
    <x v="3"/>
    <s v="Q2"/>
  </r>
  <r>
    <n v="101946"/>
    <s v="2025-04-09"/>
    <x v="16"/>
    <s v="Jessica White"/>
    <s v="Email Campaign"/>
    <s v="Not Interested"/>
    <n v="9"/>
    <s v="Not Required"/>
    <x v="0"/>
    <n v="0"/>
    <x v="1"/>
    <x v="3"/>
    <x v="2"/>
    <x v="0"/>
    <x v="3"/>
    <s v="Q2"/>
  </r>
  <r>
    <n v="101947"/>
    <s v="2025-04-09"/>
    <x v="11"/>
    <s v="Joseph Lewis"/>
    <s v="Referral"/>
    <s v="Interested"/>
    <n v="7"/>
    <s v="Completed"/>
    <x v="0"/>
    <n v="0"/>
    <x v="1"/>
    <x v="7"/>
    <x v="0"/>
    <x v="0"/>
    <x v="3"/>
    <s v="Q2"/>
  </r>
  <r>
    <n v="101948"/>
    <s v="2025-04-09"/>
    <x v="16"/>
    <s v="William White"/>
    <s v="Referral"/>
    <s v="Connected"/>
    <n v="19"/>
    <s v="Not Required"/>
    <x v="0"/>
    <n v="0"/>
    <x v="1"/>
    <x v="2"/>
    <x v="2"/>
    <x v="0"/>
    <x v="3"/>
    <s v="Q2"/>
  </r>
  <r>
    <n v="101949"/>
    <s v="2025-04-09"/>
    <x v="6"/>
    <s v="Joseph Williams"/>
    <s v="Website"/>
    <s v="No Answer"/>
    <n v="26"/>
    <s v="Completed"/>
    <x v="0"/>
    <n v="0"/>
    <x v="2"/>
    <x v="4"/>
    <x v="0"/>
    <x v="0"/>
    <x v="3"/>
    <s v="Q2"/>
  </r>
  <r>
    <n v="101950"/>
    <s v="2025-04-09"/>
    <x v="7"/>
    <s v="Olivia Taylor"/>
    <s v="Facebook Ads"/>
    <s v="No Answer"/>
    <n v="2"/>
    <s v="Not Required"/>
    <x v="0"/>
    <n v="0"/>
    <x v="2"/>
    <x v="3"/>
    <x v="2"/>
    <x v="0"/>
    <x v="3"/>
    <s v="Q2"/>
  </r>
  <r>
    <n v="101951"/>
    <s v="2025-04-09"/>
    <x v="6"/>
    <s v="David Anderson"/>
    <s v="Website"/>
    <s v="Interested"/>
    <n v="28"/>
    <s v="Completed"/>
    <x v="0"/>
    <n v="0"/>
    <x v="3"/>
    <x v="2"/>
    <x v="2"/>
    <x v="0"/>
    <x v="3"/>
    <s v="Q2"/>
  </r>
  <r>
    <n v="101952"/>
    <s v="2025-04-09"/>
    <x v="15"/>
    <s v="Jennifer Thomas"/>
    <s v="Google Ads"/>
    <s v="Connected"/>
    <n v="4"/>
    <s v="Scheduled"/>
    <x v="0"/>
    <n v="0"/>
    <x v="2"/>
    <x v="7"/>
    <x v="1"/>
    <x v="0"/>
    <x v="3"/>
    <s v="Q2"/>
  </r>
  <r>
    <n v="101953"/>
    <s v="2025-04-09"/>
    <x v="5"/>
    <s v="James Jones"/>
    <s v="Referral"/>
    <s v="Busy"/>
    <n v="11"/>
    <s v="Not Required"/>
    <x v="0"/>
    <n v="0"/>
    <x v="0"/>
    <x v="6"/>
    <x v="0"/>
    <x v="0"/>
    <x v="3"/>
    <s v="Q2"/>
  </r>
  <r>
    <n v="101954"/>
    <s v="2025-04-09"/>
    <x v="13"/>
    <s v="James Jackson"/>
    <s v="Referral"/>
    <s v="No Answer"/>
    <n v="20"/>
    <s v="Pending"/>
    <x v="0"/>
    <n v="0"/>
    <x v="0"/>
    <x v="4"/>
    <x v="1"/>
    <x v="0"/>
    <x v="3"/>
    <s v="Q2"/>
  </r>
  <r>
    <n v="101955"/>
    <s v="2025-04-09"/>
    <x v="8"/>
    <s v="Jennifer Anderson"/>
    <s v="Email Campaign"/>
    <s v="Callback Requested"/>
    <n v="23"/>
    <s v="Scheduled"/>
    <x v="0"/>
    <n v="0"/>
    <x v="4"/>
    <x v="0"/>
    <x v="1"/>
    <x v="0"/>
    <x v="3"/>
    <s v="Q2"/>
  </r>
  <r>
    <n v="101956"/>
    <s v="2025-04-09"/>
    <x v="4"/>
    <s v="Ashley Davis"/>
    <s v="LinkedIn Ads"/>
    <s v="Busy"/>
    <n v="19"/>
    <s v="Pending"/>
    <x v="0"/>
    <n v="0"/>
    <x v="2"/>
    <x v="1"/>
    <x v="1"/>
    <x v="0"/>
    <x v="3"/>
    <s v="Q2"/>
  </r>
  <r>
    <n v="101957"/>
    <s v="2025-04-09"/>
    <x v="18"/>
    <s v="Joseph Smith"/>
    <s v="Website"/>
    <s v="Busy"/>
    <n v="27"/>
    <s v="Not Required"/>
    <x v="0"/>
    <n v="0"/>
    <x v="0"/>
    <x v="2"/>
    <x v="2"/>
    <x v="0"/>
    <x v="3"/>
    <s v="Q2"/>
  </r>
  <r>
    <n v="101958"/>
    <s v="2025-04-09"/>
    <x v="9"/>
    <s v="Sarah Miller"/>
    <s v="Inbound Call"/>
    <s v="Callback Requested"/>
    <n v="16"/>
    <s v="Scheduled"/>
    <x v="0"/>
    <n v="0"/>
    <x v="2"/>
    <x v="4"/>
    <x v="1"/>
    <x v="0"/>
    <x v="3"/>
    <s v="Q2"/>
  </r>
  <r>
    <n v="101959"/>
    <s v="2025-04-09"/>
    <x v="11"/>
    <s v="David Garcia"/>
    <s v="Inbound Call"/>
    <s v="Busy"/>
    <n v="9"/>
    <s v="Not Required"/>
    <x v="0"/>
    <n v="0"/>
    <x v="4"/>
    <x v="3"/>
    <x v="1"/>
    <x v="0"/>
    <x v="3"/>
    <s v="Q2"/>
  </r>
  <r>
    <n v="101960"/>
    <s v="2025-04-09"/>
    <x v="15"/>
    <s v="Isabella Anderson"/>
    <s v="LinkedIn Ads"/>
    <s v="Not Interested"/>
    <n v="1"/>
    <s v="Not Required"/>
    <x v="0"/>
    <n v="0"/>
    <x v="0"/>
    <x v="5"/>
    <x v="0"/>
    <x v="0"/>
    <x v="3"/>
    <s v="Q2"/>
  </r>
  <r>
    <n v="101961"/>
    <s v="2025-04-09"/>
    <x v="18"/>
    <s v="Matthew Williams"/>
    <s v="Inbound Call"/>
    <s v="Busy"/>
    <n v="3"/>
    <s v="Scheduled"/>
    <x v="0"/>
    <n v="0"/>
    <x v="4"/>
    <x v="6"/>
    <x v="1"/>
    <x v="0"/>
    <x v="3"/>
    <s v="Q2"/>
  </r>
  <r>
    <n v="101962"/>
    <s v="2025-04-09"/>
    <x v="9"/>
    <s v="Daniel Johnson"/>
    <s v="Google Ads"/>
    <s v="Busy"/>
    <n v="7"/>
    <s v="Scheduled"/>
    <x v="0"/>
    <n v="0"/>
    <x v="0"/>
    <x v="2"/>
    <x v="2"/>
    <x v="0"/>
    <x v="3"/>
    <s v="Q2"/>
  </r>
  <r>
    <n v="101963"/>
    <s v="2025-04-09"/>
    <x v="3"/>
    <s v="Amanda Harris"/>
    <s v="Google Ads"/>
    <s v="Connected"/>
    <n v="2"/>
    <s v="Completed"/>
    <x v="0"/>
    <n v="0"/>
    <x v="1"/>
    <x v="3"/>
    <x v="2"/>
    <x v="0"/>
    <x v="3"/>
    <s v="Q2"/>
  </r>
  <r>
    <n v="101964"/>
    <s v="2025-04-09"/>
    <x v="6"/>
    <s v="Sarah Lewis"/>
    <s v="Outbound Campaign"/>
    <s v="Interested"/>
    <n v="13"/>
    <s v="Completed"/>
    <x v="1"/>
    <n v="48109.83"/>
    <x v="0"/>
    <x v="1"/>
    <x v="0"/>
    <x v="0"/>
    <x v="3"/>
    <s v="Q2"/>
  </r>
  <r>
    <n v="101965"/>
    <s v="2025-04-10"/>
    <x v="12"/>
    <s v="John Brown"/>
    <s v="Referral"/>
    <s v="Connected"/>
    <n v="15"/>
    <s v="Not Required"/>
    <x v="1"/>
    <n v="47142.14"/>
    <x v="3"/>
    <x v="2"/>
    <x v="2"/>
    <x v="0"/>
    <x v="3"/>
    <s v="Q2"/>
  </r>
  <r>
    <n v="101966"/>
    <s v="2025-04-10"/>
    <x v="11"/>
    <s v="Sophia Anderson"/>
    <s v="Email Campaign"/>
    <s v="Busy"/>
    <n v="28"/>
    <s v="Pending"/>
    <x v="0"/>
    <n v="0"/>
    <x v="1"/>
    <x v="7"/>
    <x v="1"/>
    <x v="0"/>
    <x v="3"/>
    <s v="Q2"/>
  </r>
  <r>
    <n v="101967"/>
    <s v="2025-04-10"/>
    <x v="17"/>
    <s v="Christopher Jackson"/>
    <s v="Referral"/>
    <s v="Connected"/>
    <n v="21"/>
    <s v="Scheduled"/>
    <x v="0"/>
    <n v="0"/>
    <x v="2"/>
    <x v="0"/>
    <x v="2"/>
    <x v="0"/>
    <x v="3"/>
    <s v="Q2"/>
  </r>
  <r>
    <n v="101968"/>
    <s v="2025-04-10"/>
    <x v="15"/>
    <s v="David White"/>
    <s v="Referral"/>
    <s v="Interested"/>
    <n v="6"/>
    <s v="Scheduled"/>
    <x v="1"/>
    <n v="35725.54"/>
    <x v="3"/>
    <x v="4"/>
    <x v="1"/>
    <x v="0"/>
    <x v="3"/>
    <s v="Q2"/>
  </r>
  <r>
    <n v="101969"/>
    <s v="2025-04-10"/>
    <x v="15"/>
    <s v="Emma Garcia"/>
    <s v="Website"/>
    <s v="Interested"/>
    <n v="8"/>
    <s v="Pending"/>
    <x v="0"/>
    <n v="0"/>
    <x v="0"/>
    <x v="2"/>
    <x v="2"/>
    <x v="0"/>
    <x v="3"/>
    <s v="Q2"/>
  </r>
  <r>
    <n v="101970"/>
    <s v="2025-04-10"/>
    <x v="9"/>
    <s v="Emma Wilson"/>
    <s v="Facebook Ads"/>
    <s v="No Answer"/>
    <n v="23"/>
    <s v="Not Required"/>
    <x v="0"/>
    <n v="0"/>
    <x v="0"/>
    <x v="7"/>
    <x v="1"/>
    <x v="0"/>
    <x v="3"/>
    <s v="Q2"/>
  </r>
  <r>
    <n v="101971"/>
    <s v="2025-04-10"/>
    <x v="13"/>
    <s v="William Thomas"/>
    <s v="Google Ads"/>
    <s v="No Answer"/>
    <n v="11"/>
    <s v="Completed"/>
    <x v="0"/>
    <n v="0"/>
    <x v="0"/>
    <x v="1"/>
    <x v="2"/>
    <x v="0"/>
    <x v="3"/>
    <s v="Q2"/>
  </r>
  <r>
    <n v="101972"/>
    <s v="2025-04-10"/>
    <x v="8"/>
    <s v="Joseph Williams"/>
    <s v="Website"/>
    <s v="Busy"/>
    <n v="28"/>
    <s v="Not Required"/>
    <x v="0"/>
    <n v="0"/>
    <x v="4"/>
    <x v="3"/>
    <x v="2"/>
    <x v="0"/>
    <x v="3"/>
    <s v="Q2"/>
  </r>
  <r>
    <n v="101973"/>
    <s v="2025-04-10"/>
    <x v="2"/>
    <s v="Michael Harris"/>
    <s v="Outbound Campaign"/>
    <s v="Connected"/>
    <n v="28"/>
    <s v="Completed"/>
    <x v="0"/>
    <n v="0"/>
    <x v="1"/>
    <x v="3"/>
    <x v="1"/>
    <x v="0"/>
    <x v="3"/>
    <s v="Q2"/>
  </r>
  <r>
    <n v="101974"/>
    <s v="2025-04-10"/>
    <x v="3"/>
    <s v="James Brown"/>
    <s v="Referral"/>
    <s v="Busy"/>
    <n v="3"/>
    <s v="Completed"/>
    <x v="0"/>
    <n v="0"/>
    <x v="2"/>
    <x v="5"/>
    <x v="2"/>
    <x v="0"/>
    <x v="3"/>
    <s v="Q2"/>
  </r>
  <r>
    <n v="101975"/>
    <s v="2025-04-10"/>
    <x v="10"/>
    <s v="David Thompson"/>
    <s v="Google Ads"/>
    <s v="Not Interested"/>
    <n v="3"/>
    <s v="Not Required"/>
    <x v="0"/>
    <n v="0"/>
    <x v="0"/>
    <x v="1"/>
    <x v="2"/>
    <x v="0"/>
    <x v="3"/>
    <s v="Q2"/>
  </r>
  <r>
    <n v="101976"/>
    <s v="2025-04-10"/>
    <x v="0"/>
    <s v="Ashley Moore"/>
    <s v="Referral"/>
    <s v="No Answer"/>
    <n v="22"/>
    <s v="Not Required"/>
    <x v="0"/>
    <n v="0"/>
    <x v="1"/>
    <x v="0"/>
    <x v="1"/>
    <x v="0"/>
    <x v="3"/>
    <s v="Q2"/>
  </r>
  <r>
    <n v="101977"/>
    <s v="2025-04-10"/>
    <x v="12"/>
    <s v="Olivia Johnson"/>
    <s v="Website"/>
    <s v="Not Interested"/>
    <n v="23"/>
    <s v="Scheduled"/>
    <x v="0"/>
    <n v="0"/>
    <x v="1"/>
    <x v="6"/>
    <x v="2"/>
    <x v="0"/>
    <x v="3"/>
    <s v="Q2"/>
  </r>
  <r>
    <n v="101978"/>
    <s v="2025-04-10"/>
    <x v="13"/>
    <s v="Ashley White"/>
    <s v="Email Campaign"/>
    <s v="Connected"/>
    <n v="9"/>
    <s v="Scheduled"/>
    <x v="0"/>
    <n v="0"/>
    <x v="1"/>
    <x v="6"/>
    <x v="1"/>
    <x v="0"/>
    <x v="3"/>
    <s v="Q2"/>
  </r>
  <r>
    <n v="101979"/>
    <s v="2025-04-10"/>
    <x v="16"/>
    <s v="Michael Jones"/>
    <s v="Outbound Campaign"/>
    <s v="Callback Requested"/>
    <n v="26"/>
    <s v="Not Required"/>
    <x v="0"/>
    <n v="0"/>
    <x v="1"/>
    <x v="6"/>
    <x v="0"/>
    <x v="0"/>
    <x v="3"/>
    <s v="Q2"/>
  </r>
  <r>
    <n v="101980"/>
    <s v="2025-04-10"/>
    <x v="15"/>
    <s v="Emma Jackson"/>
    <s v="Google Ads"/>
    <s v="Callback Requested"/>
    <n v="7"/>
    <s v="Scheduled"/>
    <x v="0"/>
    <n v="0"/>
    <x v="2"/>
    <x v="1"/>
    <x v="1"/>
    <x v="0"/>
    <x v="3"/>
    <s v="Q2"/>
  </r>
  <r>
    <n v="101981"/>
    <s v="2025-04-10"/>
    <x v="5"/>
    <s v="Emily Moore"/>
    <s v="Referral"/>
    <s v="Interested"/>
    <n v="5"/>
    <s v="Scheduled"/>
    <x v="0"/>
    <n v="0"/>
    <x v="2"/>
    <x v="5"/>
    <x v="1"/>
    <x v="0"/>
    <x v="3"/>
    <s v="Q2"/>
  </r>
  <r>
    <n v="101982"/>
    <s v="2025-04-10"/>
    <x v="11"/>
    <s v="William Davis"/>
    <s v="Inbound Call"/>
    <s v="Interested"/>
    <n v="9"/>
    <s v="Scheduled"/>
    <x v="1"/>
    <n v="28001.11"/>
    <x v="0"/>
    <x v="1"/>
    <x v="1"/>
    <x v="0"/>
    <x v="3"/>
    <s v="Q2"/>
  </r>
  <r>
    <n v="101983"/>
    <s v="2025-04-10"/>
    <x v="10"/>
    <s v="Jessica Williams"/>
    <s v="Referral"/>
    <s v="Callback Requested"/>
    <n v="22"/>
    <s v="Completed"/>
    <x v="0"/>
    <n v="0"/>
    <x v="2"/>
    <x v="4"/>
    <x v="0"/>
    <x v="0"/>
    <x v="3"/>
    <s v="Q2"/>
  </r>
  <r>
    <n v="101984"/>
    <s v="2025-04-10"/>
    <x v="7"/>
    <s v="Robert Thompson"/>
    <s v="LinkedIn Ads"/>
    <s v="Interested"/>
    <n v="25"/>
    <s v="Scheduled"/>
    <x v="0"/>
    <n v="0"/>
    <x v="4"/>
    <x v="4"/>
    <x v="0"/>
    <x v="0"/>
    <x v="3"/>
    <s v="Q2"/>
  </r>
  <r>
    <n v="101985"/>
    <s v="2025-04-10"/>
    <x v="8"/>
    <s v="David Thomas"/>
    <s v="LinkedIn Ads"/>
    <s v="Interested"/>
    <n v="13"/>
    <s v="Scheduled"/>
    <x v="0"/>
    <n v="0"/>
    <x v="4"/>
    <x v="0"/>
    <x v="0"/>
    <x v="0"/>
    <x v="3"/>
    <s v="Q2"/>
  </r>
  <r>
    <n v="101986"/>
    <s v="2025-04-11"/>
    <x v="0"/>
    <s v="Joseph Clark"/>
    <s v="Facebook Ads"/>
    <s v="No Answer"/>
    <n v="7"/>
    <s v="Not Required"/>
    <x v="0"/>
    <n v="0"/>
    <x v="0"/>
    <x v="3"/>
    <x v="0"/>
    <x v="0"/>
    <x v="3"/>
    <s v="Q2"/>
  </r>
  <r>
    <n v="101987"/>
    <s v="2025-04-11"/>
    <x v="15"/>
    <s v="Daniel Lewis"/>
    <s v="Email Campaign"/>
    <s v="Connected"/>
    <n v="24"/>
    <s v="Not Required"/>
    <x v="0"/>
    <n v="0"/>
    <x v="3"/>
    <x v="7"/>
    <x v="2"/>
    <x v="0"/>
    <x v="3"/>
    <s v="Q2"/>
  </r>
  <r>
    <n v="101988"/>
    <s v="2025-04-11"/>
    <x v="5"/>
    <s v="William Thomas"/>
    <s v="Google Ads"/>
    <s v="Interested"/>
    <n v="20"/>
    <s v="Pending"/>
    <x v="0"/>
    <n v="0"/>
    <x v="2"/>
    <x v="5"/>
    <x v="0"/>
    <x v="0"/>
    <x v="3"/>
    <s v="Q2"/>
  </r>
  <r>
    <n v="101989"/>
    <s v="2025-04-11"/>
    <x v="1"/>
    <s v="John Harris"/>
    <s v="Referral"/>
    <s v="Callback Requested"/>
    <n v="23"/>
    <s v="Not Required"/>
    <x v="0"/>
    <n v="0"/>
    <x v="3"/>
    <x v="4"/>
    <x v="2"/>
    <x v="0"/>
    <x v="3"/>
    <s v="Q2"/>
  </r>
  <r>
    <n v="101990"/>
    <s v="2025-04-11"/>
    <x v="3"/>
    <s v="James Garcia"/>
    <s v="Referral"/>
    <s v="Connected"/>
    <n v="17"/>
    <s v="Pending"/>
    <x v="0"/>
    <n v="0"/>
    <x v="0"/>
    <x v="2"/>
    <x v="0"/>
    <x v="0"/>
    <x v="3"/>
    <s v="Q2"/>
  </r>
  <r>
    <n v="101991"/>
    <s v="2025-04-11"/>
    <x v="13"/>
    <s v="John Miller"/>
    <s v="Email Campaign"/>
    <s v="Not Interested"/>
    <n v="2"/>
    <s v="Pending"/>
    <x v="0"/>
    <n v="0"/>
    <x v="0"/>
    <x v="7"/>
    <x v="1"/>
    <x v="0"/>
    <x v="3"/>
    <s v="Q2"/>
  </r>
  <r>
    <n v="101992"/>
    <s v="2025-04-11"/>
    <x v="2"/>
    <s v="Michael Moore"/>
    <s v="Google Ads"/>
    <s v="Interested"/>
    <n v="28"/>
    <s v="Scheduled"/>
    <x v="0"/>
    <n v="0"/>
    <x v="2"/>
    <x v="1"/>
    <x v="0"/>
    <x v="0"/>
    <x v="3"/>
    <s v="Q2"/>
  </r>
  <r>
    <n v="101993"/>
    <s v="2025-04-11"/>
    <x v="18"/>
    <s v="Isabella Clark"/>
    <s v="Inbound Call"/>
    <s v="Callback Requested"/>
    <n v="23"/>
    <s v="Completed"/>
    <x v="0"/>
    <n v="0"/>
    <x v="2"/>
    <x v="5"/>
    <x v="0"/>
    <x v="0"/>
    <x v="3"/>
    <s v="Q2"/>
  </r>
  <r>
    <n v="101994"/>
    <s v="2025-04-11"/>
    <x v="9"/>
    <s v="Sophia Taylor"/>
    <s v="Website"/>
    <s v="Not Interested"/>
    <n v="13"/>
    <s v="Scheduled"/>
    <x v="0"/>
    <n v="0"/>
    <x v="0"/>
    <x v="4"/>
    <x v="0"/>
    <x v="0"/>
    <x v="3"/>
    <s v="Q2"/>
  </r>
  <r>
    <n v="101995"/>
    <s v="2025-04-11"/>
    <x v="7"/>
    <s v="Emma Anderson"/>
    <s v="Referral"/>
    <s v="Connected"/>
    <n v="28"/>
    <s v="Scheduled"/>
    <x v="0"/>
    <n v="0"/>
    <x v="4"/>
    <x v="7"/>
    <x v="0"/>
    <x v="0"/>
    <x v="3"/>
    <s v="Q2"/>
  </r>
  <r>
    <n v="101996"/>
    <s v="2025-04-11"/>
    <x v="0"/>
    <s v="William Miller"/>
    <s v="Email Campaign"/>
    <s v="No Answer"/>
    <n v="15"/>
    <s v="Not Required"/>
    <x v="0"/>
    <n v="0"/>
    <x v="1"/>
    <x v="4"/>
    <x v="0"/>
    <x v="0"/>
    <x v="3"/>
    <s v="Q2"/>
  </r>
  <r>
    <n v="101997"/>
    <s v="2025-04-11"/>
    <x v="3"/>
    <s v="John White"/>
    <s v="Email Campaign"/>
    <s v="No Answer"/>
    <n v="10"/>
    <s v="Scheduled"/>
    <x v="0"/>
    <n v="0"/>
    <x v="1"/>
    <x v="4"/>
    <x v="2"/>
    <x v="0"/>
    <x v="3"/>
    <s v="Q2"/>
  </r>
  <r>
    <n v="101998"/>
    <s v="2025-04-11"/>
    <x v="7"/>
    <s v="Jennifer Harris"/>
    <s v="Website"/>
    <s v="Interested"/>
    <n v="8"/>
    <s v="Not Required"/>
    <x v="1"/>
    <n v="19722.22"/>
    <x v="0"/>
    <x v="7"/>
    <x v="1"/>
    <x v="0"/>
    <x v="3"/>
    <s v="Q2"/>
  </r>
  <r>
    <n v="101999"/>
    <s v="2025-04-11"/>
    <x v="8"/>
    <s v="James Jackson"/>
    <s v="Outbound Campaign"/>
    <s v="Not Interested"/>
    <n v="18"/>
    <s v="Scheduled"/>
    <x v="0"/>
    <n v="0"/>
    <x v="4"/>
    <x v="6"/>
    <x v="1"/>
    <x v="0"/>
    <x v="3"/>
    <s v="Q2"/>
  </r>
  <r>
    <n v="102000"/>
    <s v="2025-04-11"/>
    <x v="2"/>
    <s v="Olivia Jones"/>
    <s v="LinkedIn Ads"/>
    <s v="Not Interested"/>
    <n v="4"/>
    <s v="Scheduled"/>
    <x v="0"/>
    <n v="0"/>
    <x v="2"/>
    <x v="2"/>
    <x v="1"/>
    <x v="0"/>
    <x v="3"/>
    <s v="Q2"/>
  </r>
  <r>
    <n v="102001"/>
    <s v="2025-04-11"/>
    <x v="19"/>
    <s v="Emily Johnson"/>
    <s v="Referral"/>
    <s v="Callback Requested"/>
    <n v="16"/>
    <s v="Not Required"/>
    <x v="0"/>
    <n v="0"/>
    <x v="0"/>
    <x v="2"/>
    <x v="0"/>
    <x v="0"/>
    <x v="3"/>
    <s v="Q2"/>
  </r>
  <r>
    <n v="102002"/>
    <s v="2025-04-11"/>
    <x v="19"/>
    <s v="Jennifer Moore"/>
    <s v="Facebook Ads"/>
    <s v="Not Interested"/>
    <n v="17"/>
    <s v="Completed"/>
    <x v="0"/>
    <n v="0"/>
    <x v="1"/>
    <x v="5"/>
    <x v="0"/>
    <x v="0"/>
    <x v="3"/>
    <s v="Q2"/>
  </r>
  <r>
    <n v="102003"/>
    <s v="2025-04-11"/>
    <x v="13"/>
    <s v="Daniel Lewis"/>
    <s v="Facebook Ads"/>
    <s v="Busy"/>
    <n v="27"/>
    <s v="Pending"/>
    <x v="0"/>
    <n v="0"/>
    <x v="1"/>
    <x v="2"/>
    <x v="1"/>
    <x v="0"/>
    <x v="3"/>
    <s v="Q2"/>
  </r>
  <r>
    <n v="102004"/>
    <s v="2025-04-11"/>
    <x v="9"/>
    <s v="Christopher Anderson"/>
    <s v="Outbound Campaign"/>
    <s v="Connected"/>
    <n v="7"/>
    <s v="Pending"/>
    <x v="1"/>
    <n v="38375.980000000003"/>
    <x v="2"/>
    <x v="5"/>
    <x v="0"/>
    <x v="0"/>
    <x v="3"/>
    <s v="Q2"/>
  </r>
  <r>
    <n v="102005"/>
    <s v="2025-04-11"/>
    <x v="0"/>
    <s v="Jessica Garcia"/>
    <s v="Inbound Call"/>
    <s v="Connected"/>
    <n v="1"/>
    <s v="Scheduled"/>
    <x v="0"/>
    <n v="0"/>
    <x v="1"/>
    <x v="5"/>
    <x v="1"/>
    <x v="0"/>
    <x v="3"/>
    <s v="Q2"/>
  </r>
  <r>
    <n v="102006"/>
    <s v="2025-04-11"/>
    <x v="7"/>
    <s v="Isabella Williams"/>
    <s v="Outbound Campaign"/>
    <s v="Not Interested"/>
    <n v="19"/>
    <s v="Pending"/>
    <x v="0"/>
    <n v="0"/>
    <x v="2"/>
    <x v="6"/>
    <x v="2"/>
    <x v="0"/>
    <x v="3"/>
    <s v="Q2"/>
  </r>
  <r>
    <n v="102007"/>
    <s v="2025-04-11"/>
    <x v="8"/>
    <s v="Matthew Clark"/>
    <s v="Email Campaign"/>
    <s v="Not Interested"/>
    <n v="30"/>
    <s v="Pending"/>
    <x v="0"/>
    <n v="0"/>
    <x v="4"/>
    <x v="2"/>
    <x v="1"/>
    <x v="0"/>
    <x v="3"/>
    <s v="Q2"/>
  </r>
  <r>
    <n v="102008"/>
    <s v="2025-04-11"/>
    <x v="9"/>
    <s v="Jennifer Jackson"/>
    <s v="Facebook Ads"/>
    <s v="Busy"/>
    <n v="15"/>
    <s v="Not Required"/>
    <x v="0"/>
    <n v="0"/>
    <x v="3"/>
    <x v="5"/>
    <x v="2"/>
    <x v="0"/>
    <x v="3"/>
    <s v="Q2"/>
  </r>
  <r>
    <n v="102009"/>
    <s v="2025-04-12"/>
    <x v="12"/>
    <s v="John Brown"/>
    <s v="Inbound Call"/>
    <s v="Callback Requested"/>
    <n v="21"/>
    <s v="Scheduled"/>
    <x v="0"/>
    <n v="0"/>
    <x v="0"/>
    <x v="5"/>
    <x v="2"/>
    <x v="0"/>
    <x v="3"/>
    <s v="Q2"/>
  </r>
  <r>
    <n v="102010"/>
    <s v="2025-04-12"/>
    <x v="5"/>
    <s v="Jennifer Miller"/>
    <s v="Referral"/>
    <s v="Connected"/>
    <n v="24"/>
    <s v="Completed"/>
    <x v="0"/>
    <n v="0"/>
    <x v="3"/>
    <x v="5"/>
    <x v="2"/>
    <x v="0"/>
    <x v="3"/>
    <s v="Q2"/>
  </r>
  <r>
    <n v="102011"/>
    <s v="2025-04-12"/>
    <x v="6"/>
    <s v="David Miller"/>
    <s v="Inbound Call"/>
    <s v="No Answer"/>
    <n v="25"/>
    <s v="Pending"/>
    <x v="0"/>
    <n v="0"/>
    <x v="0"/>
    <x v="7"/>
    <x v="0"/>
    <x v="0"/>
    <x v="3"/>
    <s v="Q2"/>
  </r>
  <r>
    <n v="102012"/>
    <s v="2025-04-12"/>
    <x v="12"/>
    <s v="Emily Johnson"/>
    <s v="Email Campaign"/>
    <s v="Interested"/>
    <n v="13"/>
    <s v="Completed"/>
    <x v="0"/>
    <n v="0"/>
    <x v="4"/>
    <x v="7"/>
    <x v="1"/>
    <x v="0"/>
    <x v="3"/>
    <s v="Q2"/>
  </r>
  <r>
    <n v="102013"/>
    <s v="2025-04-12"/>
    <x v="5"/>
    <s v="David Jackson"/>
    <s v="Google Ads"/>
    <s v="Busy"/>
    <n v="16"/>
    <s v="Pending"/>
    <x v="0"/>
    <n v="0"/>
    <x v="2"/>
    <x v="5"/>
    <x v="0"/>
    <x v="0"/>
    <x v="3"/>
    <s v="Q2"/>
  </r>
  <r>
    <n v="102014"/>
    <s v="2025-04-12"/>
    <x v="2"/>
    <s v="Robert Williams"/>
    <s v="Email Campaign"/>
    <s v="No Answer"/>
    <n v="4"/>
    <s v="Scheduled"/>
    <x v="0"/>
    <n v="0"/>
    <x v="3"/>
    <x v="0"/>
    <x v="0"/>
    <x v="0"/>
    <x v="3"/>
    <s v="Q2"/>
  </r>
  <r>
    <n v="102015"/>
    <s v="2025-04-12"/>
    <x v="6"/>
    <s v="William Miller"/>
    <s v="Referral"/>
    <s v="No Answer"/>
    <n v="30"/>
    <s v="Scheduled"/>
    <x v="0"/>
    <n v="0"/>
    <x v="0"/>
    <x v="3"/>
    <x v="0"/>
    <x v="0"/>
    <x v="3"/>
    <s v="Q2"/>
  </r>
  <r>
    <n v="102016"/>
    <s v="2025-04-12"/>
    <x v="10"/>
    <s v="Amanda Garcia"/>
    <s v="Referral"/>
    <s v="Busy"/>
    <n v="14"/>
    <s v="Scheduled"/>
    <x v="0"/>
    <n v="0"/>
    <x v="2"/>
    <x v="3"/>
    <x v="0"/>
    <x v="0"/>
    <x v="3"/>
    <s v="Q2"/>
  </r>
  <r>
    <n v="102017"/>
    <s v="2025-04-12"/>
    <x v="14"/>
    <s v="Jessica Taylor"/>
    <s v="Google Ads"/>
    <s v="Callback Requested"/>
    <n v="17"/>
    <s v="Pending"/>
    <x v="0"/>
    <n v="0"/>
    <x v="2"/>
    <x v="0"/>
    <x v="2"/>
    <x v="0"/>
    <x v="3"/>
    <s v="Q2"/>
  </r>
  <r>
    <n v="102018"/>
    <s v="2025-04-12"/>
    <x v="9"/>
    <s v="William Smith"/>
    <s v="Inbound Call"/>
    <s v="Not Interested"/>
    <n v="30"/>
    <s v="Scheduled"/>
    <x v="0"/>
    <n v="0"/>
    <x v="4"/>
    <x v="1"/>
    <x v="1"/>
    <x v="0"/>
    <x v="3"/>
    <s v="Q2"/>
  </r>
  <r>
    <n v="102019"/>
    <s v="2025-04-12"/>
    <x v="1"/>
    <s v="Jennifer Wilson"/>
    <s v="Referral"/>
    <s v="Callback Requested"/>
    <n v="9"/>
    <s v="Pending"/>
    <x v="0"/>
    <n v="0"/>
    <x v="3"/>
    <x v="6"/>
    <x v="1"/>
    <x v="0"/>
    <x v="3"/>
    <s v="Q2"/>
  </r>
  <r>
    <n v="102020"/>
    <s v="2025-04-12"/>
    <x v="17"/>
    <s v="William Garcia"/>
    <s v="Inbound Call"/>
    <s v="No Answer"/>
    <n v="26"/>
    <s v="Completed"/>
    <x v="0"/>
    <n v="0"/>
    <x v="2"/>
    <x v="1"/>
    <x v="1"/>
    <x v="0"/>
    <x v="3"/>
    <s v="Q2"/>
  </r>
  <r>
    <n v="102021"/>
    <s v="2025-04-12"/>
    <x v="5"/>
    <s v="William Jackson"/>
    <s v="Website"/>
    <s v="Connected"/>
    <n v="10"/>
    <s v="Pending"/>
    <x v="0"/>
    <n v="0"/>
    <x v="1"/>
    <x v="5"/>
    <x v="0"/>
    <x v="0"/>
    <x v="3"/>
    <s v="Q2"/>
  </r>
  <r>
    <n v="102022"/>
    <s v="2025-04-12"/>
    <x v="1"/>
    <s v="Amanda Miller"/>
    <s v="Facebook Ads"/>
    <s v="No Answer"/>
    <n v="6"/>
    <s v="Not Required"/>
    <x v="0"/>
    <n v="0"/>
    <x v="2"/>
    <x v="0"/>
    <x v="2"/>
    <x v="0"/>
    <x v="3"/>
    <s v="Q2"/>
  </r>
  <r>
    <n v="102023"/>
    <s v="2025-04-12"/>
    <x v="7"/>
    <s v="Sarah Williams"/>
    <s v="LinkedIn Ads"/>
    <s v="Not Interested"/>
    <n v="9"/>
    <s v="Completed"/>
    <x v="0"/>
    <n v="0"/>
    <x v="1"/>
    <x v="0"/>
    <x v="1"/>
    <x v="0"/>
    <x v="3"/>
    <s v="Q2"/>
  </r>
  <r>
    <n v="102024"/>
    <s v="2025-04-12"/>
    <x v="2"/>
    <s v="Daniel Thompson"/>
    <s v="Inbound Call"/>
    <s v="Connected"/>
    <n v="1"/>
    <s v="Not Required"/>
    <x v="0"/>
    <n v="0"/>
    <x v="0"/>
    <x v="7"/>
    <x v="2"/>
    <x v="0"/>
    <x v="3"/>
    <s v="Q2"/>
  </r>
  <r>
    <n v="102025"/>
    <s v="2025-04-12"/>
    <x v="10"/>
    <s v="Sophia Garcia"/>
    <s v="Inbound Call"/>
    <s v="Callback Requested"/>
    <n v="23"/>
    <s v="Scheduled"/>
    <x v="0"/>
    <n v="0"/>
    <x v="3"/>
    <x v="2"/>
    <x v="1"/>
    <x v="0"/>
    <x v="3"/>
    <s v="Q2"/>
  </r>
  <r>
    <n v="102026"/>
    <s v="2025-04-12"/>
    <x v="0"/>
    <s v="Matthew Wilson"/>
    <s v="LinkedIn Ads"/>
    <s v="Callback Requested"/>
    <n v="13"/>
    <s v="Scheduled"/>
    <x v="0"/>
    <n v="0"/>
    <x v="0"/>
    <x v="4"/>
    <x v="0"/>
    <x v="0"/>
    <x v="3"/>
    <s v="Q2"/>
  </r>
  <r>
    <n v="102027"/>
    <s v="2025-04-12"/>
    <x v="2"/>
    <s v="David Lewis"/>
    <s v="LinkedIn Ads"/>
    <s v="Not Interested"/>
    <n v="23"/>
    <s v="Not Required"/>
    <x v="0"/>
    <n v="0"/>
    <x v="1"/>
    <x v="0"/>
    <x v="2"/>
    <x v="0"/>
    <x v="3"/>
    <s v="Q2"/>
  </r>
  <r>
    <n v="102028"/>
    <s v="2025-04-12"/>
    <x v="13"/>
    <s v="John Martin"/>
    <s v="Facebook Ads"/>
    <s v="Connected"/>
    <n v="28"/>
    <s v="Scheduled"/>
    <x v="1"/>
    <n v="61760.61"/>
    <x v="0"/>
    <x v="0"/>
    <x v="2"/>
    <x v="0"/>
    <x v="3"/>
    <s v="Q2"/>
  </r>
  <r>
    <n v="102029"/>
    <s v="2025-04-12"/>
    <x v="6"/>
    <s v="Robert Smith"/>
    <s v="Referral"/>
    <s v="No Answer"/>
    <n v="20"/>
    <s v="Scheduled"/>
    <x v="0"/>
    <n v="0"/>
    <x v="0"/>
    <x v="7"/>
    <x v="0"/>
    <x v="0"/>
    <x v="3"/>
    <s v="Q2"/>
  </r>
  <r>
    <n v="102030"/>
    <s v="2025-04-13"/>
    <x v="19"/>
    <s v="Matthew Smith"/>
    <s v="LinkedIn Ads"/>
    <s v="Interested"/>
    <n v="29"/>
    <s v="Scheduled"/>
    <x v="0"/>
    <n v="0"/>
    <x v="2"/>
    <x v="0"/>
    <x v="1"/>
    <x v="0"/>
    <x v="3"/>
    <s v="Q2"/>
  </r>
  <r>
    <n v="102031"/>
    <s v="2025-04-13"/>
    <x v="18"/>
    <s v="Robert Brown"/>
    <s v="Website"/>
    <s v="Interested"/>
    <n v="2"/>
    <s v="Pending"/>
    <x v="0"/>
    <n v="0"/>
    <x v="4"/>
    <x v="2"/>
    <x v="2"/>
    <x v="0"/>
    <x v="3"/>
    <s v="Q2"/>
  </r>
  <r>
    <n v="102032"/>
    <s v="2025-04-13"/>
    <x v="19"/>
    <s v="Emily Davis"/>
    <s v="Email Campaign"/>
    <s v="Interested"/>
    <n v="6"/>
    <s v="Pending"/>
    <x v="0"/>
    <n v="0"/>
    <x v="1"/>
    <x v="1"/>
    <x v="1"/>
    <x v="0"/>
    <x v="3"/>
    <s v="Q2"/>
  </r>
  <r>
    <n v="102033"/>
    <s v="2025-04-13"/>
    <x v="11"/>
    <s v="Amanda Taylor"/>
    <s v="Outbound Campaign"/>
    <s v="Callback Requested"/>
    <n v="26"/>
    <s v="Scheduled"/>
    <x v="0"/>
    <n v="0"/>
    <x v="4"/>
    <x v="3"/>
    <x v="1"/>
    <x v="0"/>
    <x v="3"/>
    <s v="Q2"/>
  </r>
  <r>
    <n v="102034"/>
    <s v="2025-04-13"/>
    <x v="13"/>
    <s v="Sarah Martin"/>
    <s v="Referral"/>
    <s v="Not Interested"/>
    <n v="11"/>
    <s v="Scheduled"/>
    <x v="0"/>
    <n v="0"/>
    <x v="3"/>
    <x v="7"/>
    <x v="0"/>
    <x v="0"/>
    <x v="3"/>
    <s v="Q2"/>
  </r>
  <r>
    <n v="102035"/>
    <s v="2025-04-13"/>
    <x v="3"/>
    <s v="Sarah Garcia"/>
    <s v="Outbound Campaign"/>
    <s v="Not Interested"/>
    <n v="7"/>
    <s v="Pending"/>
    <x v="0"/>
    <n v="0"/>
    <x v="4"/>
    <x v="3"/>
    <x v="0"/>
    <x v="0"/>
    <x v="3"/>
    <s v="Q2"/>
  </r>
  <r>
    <n v="102036"/>
    <s v="2025-04-13"/>
    <x v="2"/>
    <s v="Matthew White"/>
    <s v="LinkedIn Ads"/>
    <s v="Connected"/>
    <n v="20"/>
    <s v="Completed"/>
    <x v="1"/>
    <n v="57592.39"/>
    <x v="4"/>
    <x v="3"/>
    <x v="2"/>
    <x v="0"/>
    <x v="3"/>
    <s v="Q2"/>
  </r>
  <r>
    <n v="102037"/>
    <s v="2025-04-13"/>
    <x v="5"/>
    <s v="Jennifer Wilson"/>
    <s v="Referral"/>
    <s v="No Answer"/>
    <n v="7"/>
    <s v="Pending"/>
    <x v="0"/>
    <n v="0"/>
    <x v="2"/>
    <x v="0"/>
    <x v="0"/>
    <x v="0"/>
    <x v="3"/>
    <s v="Q2"/>
  </r>
  <r>
    <n v="102038"/>
    <s v="2025-04-13"/>
    <x v="9"/>
    <s v="Matthew Davis"/>
    <s v="LinkedIn Ads"/>
    <s v="No Answer"/>
    <n v="21"/>
    <s v="Pending"/>
    <x v="0"/>
    <n v="0"/>
    <x v="0"/>
    <x v="3"/>
    <x v="1"/>
    <x v="0"/>
    <x v="3"/>
    <s v="Q2"/>
  </r>
  <r>
    <n v="102039"/>
    <s v="2025-04-13"/>
    <x v="10"/>
    <s v="Emma Clark"/>
    <s v="Referral"/>
    <s v="Connected"/>
    <n v="4"/>
    <s v="Completed"/>
    <x v="0"/>
    <n v="0"/>
    <x v="2"/>
    <x v="0"/>
    <x v="0"/>
    <x v="0"/>
    <x v="3"/>
    <s v="Q2"/>
  </r>
  <r>
    <n v="102040"/>
    <s v="2025-04-13"/>
    <x v="6"/>
    <s v="John Moore"/>
    <s v="LinkedIn Ads"/>
    <s v="Interested"/>
    <n v="20"/>
    <s v="Not Required"/>
    <x v="0"/>
    <n v="0"/>
    <x v="3"/>
    <x v="0"/>
    <x v="1"/>
    <x v="0"/>
    <x v="3"/>
    <s v="Q2"/>
  </r>
  <r>
    <n v="102041"/>
    <s v="2025-04-13"/>
    <x v="17"/>
    <s v="Michael Wilson"/>
    <s v="Website"/>
    <s v="Not Interested"/>
    <n v="13"/>
    <s v="Pending"/>
    <x v="0"/>
    <n v="0"/>
    <x v="2"/>
    <x v="2"/>
    <x v="0"/>
    <x v="0"/>
    <x v="3"/>
    <s v="Q2"/>
  </r>
  <r>
    <n v="102042"/>
    <s v="2025-04-13"/>
    <x v="2"/>
    <s v="Michael Smith"/>
    <s v="Facebook Ads"/>
    <s v="No Answer"/>
    <n v="13"/>
    <s v="Not Required"/>
    <x v="0"/>
    <n v="0"/>
    <x v="3"/>
    <x v="2"/>
    <x v="2"/>
    <x v="0"/>
    <x v="3"/>
    <s v="Q2"/>
  </r>
  <r>
    <n v="102043"/>
    <s v="2025-04-13"/>
    <x v="16"/>
    <s v="Olivia Taylor"/>
    <s v="Website"/>
    <s v="Connected"/>
    <n v="1"/>
    <s v="Not Required"/>
    <x v="0"/>
    <n v="0"/>
    <x v="3"/>
    <x v="7"/>
    <x v="2"/>
    <x v="0"/>
    <x v="3"/>
    <s v="Q2"/>
  </r>
  <r>
    <n v="102044"/>
    <s v="2025-04-13"/>
    <x v="8"/>
    <s v="Joseph Davis"/>
    <s v="Outbound Campaign"/>
    <s v="Connected"/>
    <n v="10"/>
    <s v="Pending"/>
    <x v="0"/>
    <n v="0"/>
    <x v="0"/>
    <x v="0"/>
    <x v="2"/>
    <x v="0"/>
    <x v="3"/>
    <s v="Q2"/>
  </r>
  <r>
    <n v="102045"/>
    <s v="2025-04-13"/>
    <x v="15"/>
    <s v="Jennifer Wilson"/>
    <s v="Inbound Call"/>
    <s v="No Answer"/>
    <n v="11"/>
    <s v="Pending"/>
    <x v="0"/>
    <n v="0"/>
    <x v="4"/>
    <x v="4"/>
    <x v="2"/>
    <x v="0"/>
    <x v="3"/>
    <s v="Q2"/>
  </r>
  <r>
    <n v="102046"/>
    <s v="2025-04-13"/>
    <x v="2"/>
    <s v="Daniel Smith"/>
    <s v="Inbound Call"/>
    <s v="Callback Requested"/>
    <n v="15"/>
    <s v="Pending"/>
    <x v="0"/>
    <n v="0"/>
    <x v="4"/>
    <x v="1"/>
    <x v="0"/>
    <x v="0"/>
    <x v="3"/>
    <s v="Q2"/>
  </r>
  <r>
    <n v="102047"/>
    <s v="2025-04-14"/>
    <x v="11"/>
    <s v="James Williams"/>
    <s v="Outbound Campaign"/>
    <s v="Busy"/>
    <n v="3"/>
    <s v="Pending"/>
    <x v="0"/>
    <n v="0"/>
    <x v="3"/>
    <x v="2"/>
    <x v="2"/>
    <x v="0"/>
    <x v="3"/>
    <s v="Q2"/>
  </r>
  <r>
    <n v="102048"/>
    <s v="2025-04-14"/>
    <x v="1"/>
    <s v="Robert Clark"/>
    <s v="Website"/>
    <s v="Callback Requested"/>
    <n v="30"/>
    <s v="Completed"/>
    <x v="0"/>
    <n v="0"/>
    <x v="1"/>
    <x v="0"/>
    <x v="1"/>
    <x v="0"/>
    <x v="3"/>
    <s v="Q2"/>
  </r>
  <r>
    <n v="102049"/>
    <s v="2025-04-14"/>
    <x v="9"/>
    <s v="Sophia Clark"/>
    <s v="Google Ads"/>
    <s v="Busy"/>
    <n v="29"/>
    <s v="Scheduled"/>
    <x v="0"/>
    <n v="0"/>
    <x v="2"/>
    <x v="2"/>
    <x v="2"/>
    <x v="0"/>
    <x v="3"/>
    <s v="Q2"/>
  </r>
  <r>
    <n v="102050"/>
    <s v="2025-04-14"/>
    <x v="4"/>
    <s v="Joseph Wilson"/>
    <s v="Outbound Campaign"/>
    <s v="Callback Requested"/>
    <n v="27"/>
    <s v="Pending"/>
    <x v="0"/>
    <n v="0"/>
    <x v="0"/>
    <x v="4"/>
    <x v="1"/>
    <x v="0"/>
    <x v="3"/>
    <s v="Q2"/>
  </r>
  <r>
    <n v="102051"/>
    <s v="2025-04-14"/>
    <x v="13"/>
    <s v="Joseph Brown"/>
    <s v="Referral"/>
    <s v="Not Interested"/>
    <n v="12"/>
    <s v="Not Required"/>
    <x v="0"/>
    <n v="0"/>
    <x v="3"/>
    <x v="1"/>
    <x v="1"/>
    <x v="0"/>
    <x v="3"/>
    <s v="Q2"/>
  </r>
  <r>
    <n v="102052"/>
    <s v="2025-04-14"/>
    <x v="10"/>
    <s v="Christopher Thomas"/>
    <s v="Google Ads"/>
    <s v="Not Interested"/>
    <n v="5"/>
    <s v="Completed"/>
    <x v="0"/>
    <n v="0"/>
    <x v="4"/>
    <x v="7"/>
    <x v="0"/>
    <x v="0"/>
    <x v="3"/>
    <s v="Q2"/>
  </r>
  <r>
    <n v="102053"/>
    <s v="2025-04-14"/>
    <x v="5"/>
    <s v="Isabella Williams"/>
    <s v="Email Campaign"/>
    <s v="No Answer"/>
    <n v="6"/>
    <s v="Not Required"/>
    <x v="0"/>
    <n v="0"/>
    <x v="3"/>
    <x v="7"/>
    <x v="1"/>
    <x v="0"/>
    <x v="3"/>
    <s v="Q2"/>
  </r>
  <r>
    <n v="102054"/>
    <s v="2025-04-14"/>
    <x v="9"/>
    <s v="Joseph Jackson"/>
    <s v="Email Campaign"/>
    <s v="Callback Requested"/>
    <n v="25"/>
    <s v="Scheduled"/>
    <x v="0"/>
    <n v="0"/>
    <x v="1"/>
    <x v="3"/>
    <x v="1"/>
    <x v="0"/>
    <x v="3"/>
    <s v="Q2"/>
  </r>
  <r>
    <n v="102055"/>
    <s v="2025-04-14"/>
    <x v="5"/>
    <s v="Robert Jackson"/>
    <s v="Outbound Campaign"/>
    <s v="Interested"/>
    <n v="19"/>
    <s v="Completed"/>
    <x v="1"/>
    <n v="9522.24"/>
    <x v="3"/>
    <x v="2"/>
    <x v="1"/>
    <x v="0"/>
    <x v="3"/>
    <s v="Q2"/>
  </r>
  <r>
    <n v="102056"/>
    <s v="2025-04-14"/>
    <x v="10"/>
    <s v="Robert White"/>
    <s v="Inbound Call"/>
    <s v="Not Interested"/>
    <n v="20"/>
    <s v="Not Required"/>
    <x v="0"/>
    <n v="0"/>
    <x v="0"/>
    <x v="2"/>
    <x v="1"/>
    <x v="0"/>
    <x v="3"/>
    <s v="Q2"/>
  </r>
  <r>
    <n v="102057"/>
    <s v="2025-04-14"/>
    <x v="1"/>
    <s v="Christopher Clark"/>
    <s v="Facebook Ads"/>
    <s v="Callback Requested"/>
    <n v="13"/>
    <s v="Pending"/>
    <x v="0"/>
    <n v="0"/>
    <x v="1"/>
    <x v="7"/>
    <x v="0"/>
    <x v="0"/>
    <x v="3"/>
    <s v="Q2"/>
  </r>
  <r>
    <n v="102058"/>
    <s v="2025-04-14"/>
    <x v="11"/>
    <s v="Ashley Davis"/>
    <s v="Referral"/>
    <s v="Connected"/>
    <n v="4"/>
    <s v="Not Required"/>
    <x v="0"/>
    <n v="0"/>
    <x v="4"/>
    <x v="3"/>
    <x v="2"/>
    <x v="0"/>
    <x v="3"/>
    <s v="Q2"/>
  </r>
  <r>
    <n v="102059"/>
    <s v="2025-04-14"/>
    <x v="12"/>
    <s v="John Jackson"/>
    <s v="Facebook Ads"/>
    <s v="Connected"/>
    <n v="4"/>
    <s v="Scheduled"/>
    <x v="0"/>
    <n v="0"/>
    <x v="1"/>
    <x v="7"/>
    <x v="2"/>
    <x v="0"/>
    <x v="3"/>
    <s v="Q2"/>
  </r>
  <r>
    <n v="102060"/>
    <s v="2025-04-14"/>
    <x v="11"/>
    <s v="William Brown"/>
    <s v="Website"/>
    <s v="Busy"/>
    <n v="21"/>
    <s v="Pending"/>
    <x v="0"/>
    <n v="0"/>
    <x v="3"/>
    <x v="2"/>
    <x v="1"/>
    <x v="0"/>
    <x v="3"/>
    <s v="Q2"/>
  </r>
  <r>
    <n v="102061"/>
    <s v="2025-04-14"/>
    <x v="8"/>
    <s v="Ashley Miller"/>
    <s v="Facebook Ads"/>
    <s v="Interested"/>
    <n v="23"/>
    <s v="Completed"/>
    <x v="0"/>
    <n v="0"/>
    <x v="4"/>
    <x v="3"/>
    <x v="0"/>
    <x v="0"/>
    <x v="3"/>
    <s v="Q2"/>
  </r>
  <r>
    <n v="102062"/>
    <s v="2025-04-14"/>
    <x v="16"/>
    <s v="William Taylor"/>
    <s v="Website"/>
    <s v="Not Interested"/>
    <n v="29"/>
    <s v="Scheduled"/>
    <x v="0"/>
    <n v="0"/>
    <x v="0"/>
    <x v="7"/>
    <x v="1"/>
    <x v="0"/>
    <x v="3"/>
    <s v="Q2"/>
  </r>
  <r>
    <n v="102063"/>
    <s v="2025-04-15"/>
    <x v="15"/>
    <s v="William Brown"/>
    <s v="Outbound Campaign"/>
    <s v="Connected"/>
    <n v="10"/>
    <s v="Completed"/>
    <x v="0"/>
    <n v="0"/>
    <x v="3"/>
    <x v="1"/>
    <x v="2"/>
    <x v="0"/>
    <x v="3"/>
    <s v="Q2"/>
  </r>
  <r>
    <n v="102064"/>
    <s v="2025-04-15"/>
    <x v="3"/>
    <s v="Isabella Thompson"/>
    <s v="Email Campaign"/>
    <s v="Connected"/>
    <n v="24"/>
    <s v="Not Required"/>
    <x v="0"/>
    <n v="0"/>
    <x v="3"/>
    <x v="4"/>
    <x v="2"/>
    <x v="0"/>
    <x v="3"/>
    <s v="Q2"/>
  </r>
  <r>
    <n v="102065"/>
    <s v="2025-04-15"/>
    <x v="3"/>
    <s v="Isabella Anderson"/>
    <s v="Referral"/>
    <s v="Busy"/>
    <n v="23"/>
    <s v="Not Required"/>
    <x v="0"/>
    <n v="0"/>
    <x v="1"/>
    <x v="6"/>
    <x v="2"/>
    <x v="0"/>
    <x v="3"/>
    <s v="Q2"/>
  </r>
  <r>
    <n v="102066"/>
    <s v="2025-04-15"/>
    <x v="0"/>
    <s v="Jessica Taylor"/>
    <s v="Referral"/>
    <s v="Busy"/>
    <n v="3"/>
    <s v="Scheduled"/>
    <x v="0"/>
    <n v="0"/>
    <x v="4"/>
    <x v="0"/>
    <x v="0"/>
    <x v="0"/>
    <x v="3"/>
    <s v="Q2"/>
  </r>
  <r>
    <n v="102067"/>
    <s v="2025-04-15"/>
    <x v="12"/>
    <s v="Olivia Smith"/>
    <s v="Website"/>
    <s v="Connected"/>
    <n v="9"/>
    <s v="Scheduled"/>
    <x v="0"/>
    <n v="0"/>
    <x v="0"/>
    <x v="0"/>
    <x v="0"/>
    <x v="0"/>
    <x v="3"/>
    <s v="Q2"/>
  </r>
  <r>
    <n v="102068"/>
    <s v="2025-04-15"/>
    <x v="18"/>
    <s v="John Brown"/>
    <s v="Email Campaign"/>
    <s v="Not Interested"/>
    <n v="27"/>
    <s v="Scheduled"/>
    <x v="0"/>
    <n v="0"/>
    <x v="0"/>
    <x v="7"/>
    <x v="1"/>
    <x v="0"/>
    <x v="3"/>
    <s v="Q2"/>
  </r>
  <r>
    <n v="102069"/>
    <s v="2025-04-15"/>
    <x v="10"/>
    <s v="Michael Thompson"/>
    <s v="Inbound Call"/>
    <s v="No Answer"/>
    <n v="22"/>
    <s v="Scheduled"/>
    <x v="0"/>
    <n v="0"/>
    <x v="4"/>
    <x v="5"/>
    <x v="1"/>
    <x v="0"/>
    <x v="3"/>
    <s v="Q2"/>
  </r>
  <r>
    <n v="102070"/>
    <s v="2025-04-15"/>
    <x v="10"/>
    <s v="Robert Taylor"/>
    <s v="Email Campaign"/>
    <s v="Connected"/>
    <n v="24"/>
    <s v="Scheduled"/>
    <x v="0"/>
    <n v="0"/>
    <x v="2"/>
    <x v="4"/>
    <x v="1"/>
    <x v="0"/>
    <x v="3"/>
    <s v="Q2"/>
  </r>
  <r>
    <n v="102071"/>
    <s v="2025-04-15"/>
    <x v="17"/>
    <s v="Olivia Thomas"/>
    <s v="Inbound Call"/>
    <s v="Interested"/>
    <n v="7"/>
    <s v="Pending"/>
    <x v="0"/>
    <n v="0"/>
    <x v="3"/>
    <x v="6"/>
    <x v="1"/>
    <x v="0"/>
    <x v="3"/>
    <s v="Q2"/>
  </r>
  <r>
    <n v="102072"/>
    <s v="2025-04-15"/>
    <x v="15"/>
    <s v="Ashley Thomas"/>
    <s v="Email Campaign"/>
    <s v="Busy"/>
    <n v="22"/>
    <s v="Not Required"/>
    <x v="0"/>
    <n v="0"/>
    <x v="3"/>
    <x v="2"/>
    <x v="0"/>
    <x v="0"/>
    <x v="3"/>
    <s v="Q2"/>
  </r>
  <r>
    <n v="102073"/>
    <s v="2025-04-15"/>
    <x v="6"/>
    <s v="Robert Jones"/>
    <s v="Website"/>
    <s v="Interested"/>
    <n v="19"/>
    <s v="Pending"/>
    <x v="1"/>
    <n v="53116.42"/>
    <x v="3"/>
    <x v="3"/>
    <x v="2"/>
    <x v="0"/>
    <x v="3"/>
    <s v="Q2"/>
  </r>
  <r>
    <n v="102074"/>
    <s v="2025-04-15"/>
    <x v="15"/>
    <s v="Emma Moore"/>
    <s v="Facebook Ads"/>
    <s v="No Answer"/>
    <n v="17"/>
    <s v="Not Required"/>
    <x v="0"/>
    <n v="0"/>
    <x v="1"/>
    <x v="1"/>
    <x v="0"/>
    <x v="0"/>
    <x v="3"/>
    <s v="Q2"/>
  </r>
  <r>
    <n v="102075"/>
    <s v="2025-04-15"/>
    <x v="15"/>
    <s v="Daniel Martin"/>
    <s v="Outbound Campaign"/>
    <s v="Not Interested"/>
    <n v="26"/>
    <s v="Scheduled"/>
    <x v="0"/>
    <n v="0"/>
    <x v="2"/>
    <x v="4"/>
    <x v="1"/>
    <x v="0"/>
    <x v="3"/>
    <s v="Q2"/>
  </r>
  <r>
    <n v="102076"/>
    <s v="2025-04-15"/>
    <x v="1"/>
    <s v="Emily Johnson"/>
    <s v="Outbound Campaign"/>
    <s v="Interested"/>
    <n v="9"/>
    <s v="Pending"/>
    <x v="1"/>
    <n v="61764.14"/>
    <x v="2"/>
    <x v="7"/>
    <x v="1"/>
    <x v="0"/>
    <x v="3"/>
    <s v="Q2"/>
  </r>
  <r>
    <n v="102077"/>
    <s v="2025-04-15"/>
    <x v="7"/>
    <s v="Olivia Jones"/>
    <s v="Google Ads"/>
    <s v="Callback Requested"/>
    <n v="27"/>
    <s v="Scheduled"/>
    <x v="0"/>
    <n v="0"/>
    <x v="1"/>
    <x v="5"/>
    <x v="0"/>
    <x v="0"/>
    <x v="3"/>
    <s v="Q2"/>
  </r>
  <r>
    <n v="102078"/>
    <s v="2025-04-15"/>
    <x v="9"/>
    <s v="William Taylor"/>
    <s v="LinkedIn Ads"/>
    <s v="Not Interested"/>
    <n v="5"/>
    <s v="Scheduled"/>
    <x v="0"/>
    <n v="0"/>
    <x v="3"/>
    <x v="2"/>
    <x v="1"/>
    <x v="0"/>
    <x v="3"/>
    <s v="Q2"/>
  </r>
  <r>
    <n v="102079"/>
    <s v="2025-04-15"/>
    <x v="5"/>
    <s v="Emma White"/>
    <s v="Outbound Campaign"/>
    <s v="Callback Requested"/>
    <n v="16"/>
    <s v="Scheduled"/>
    <x v="0"/>
    <n v="0"/>
    <x v="4"/>
    <x v="3"/>
    <x v="1"/>
    <x v="0"/>
    <x v="3"/>
    <s v="Q2"/>
  </r>
  <r>
    <n v="102080"/>
    <s v="2025-04-15"/>
    <x v="6"/>
    <s v="James Lewis"/>
    <s v="Email Campaign"/>
    <s v="Interested"/>
    <n v="6"/>
    <s v="Completed"/>
    <x v="0"/>
    <n v="0"/>
    <x v="0"/>
    <x v="7"/>
    <x v="2"/>
    <x v="0"/>
    <x v="3"/>
    <s v="Q2"/>
  </r>
  <r>
    <n v="102081"/>
    <s v="2025-04-15"/>
    <x v="0"/>
    <s v="Daniel Jackson"/>
    <s v="Google Ads"/>
    <s v="Interested"/>
    <n v="12"/>
    <s v="Completed"/>
    <x v="1"/>
    <n v="73195.14"/>
    <x v="3"/>
    <x v="4"/>
    <x v="2"/>
    <x v="0"/>
    <x v="3"/>
    <s v="Q2"/>
  </r>
  <r>
    <n v="102082"/>
    <s v="2025-04-15"/>
    <x v="12"/>
    <s v="Emma Clark"/>
    <s v="Facebook Ads"/>
    <s v="No Answer"/>
    <n v="12"/>
    <s v="Scheduled"/>
    <x v="0"/>
    <n v="0"/>
    <x v="1"/>
    <x v="6"/>
    <x v="1"/>
    <x v="0"/>
    <x v="3"/>
    <s v="Q2"/>
  </r>
  <r>
    <n v="102083"/>
    <s v="2025-04-15"/>
    <x v="4"/>
    <s v="James Clark"/>
    <s v="Google Ads"/>
    <s v="Busy"/>
    <n v="24"/>
    <s v="Pending"/>
    <x v="0"/>
    <n v="0"/>
    <x v="2"/>
    <x v="2"/>
    <x v="2"/>
    <x v="0"/>
    <x v="3"/>
    <s v="Q2"/>
  </r>
  <r>
    <n v="102084"/>
    <s v="2025-04-16"/>
    <x v="6"/>
    <s v="Christopher Moore"/>
    <s v="Email Campaign"/>
    <s v="Busy"/>
    <n v="29"/>
    <s v="Pending"/>
    <x v="0"/>
    <n v="0"/>
    <x v="3"/>
    <x v="1"/>
    <x v="1"/>
    <x v="0"/>
    <x v="3"/>
    <s v="Q2"/>
  </r>
  <r>
    <n v="102085"/>
    <s v="2025-04-16"/>
    <x v="4"/>
    <s v="John Clark"/>
    <s v="LinkedIn Ads"/>
    <s v="Interested"/>
    <n v="16"/>
    <s v="Pending"/>
    <x v="0"/>
    <n v="0"/>
    <x v="2"/>
    <x v="1"/>
    <x v="0"/>
    <x v="0"/>
    <x v="3"/>
    <s v="Q2"/>
  </r>
  <r>
    <n v="102086"/>
    <s v="2025-04-16"/>
    <x v="0"/>
    <s v="Jessica Thompson"/>
    <s v="Inbound Call"/>
    <s v="Callback Requested"/>
    <n v="18"/>
    <s v="Scheduled"/>
    <x v="0"/>
    <n v="0"/>
    <x v="4"/>
    <x v="2"/>
    <x v="0"/>
    <x v="0"/>
    <x v="3"/>
    <s v="Q2"/>
  </r>
  <r>
    <n v="102087"/>
    <s v="2025-04-16"/>
    <x v="18"/>
    <s v="Daniel Miller"/>
    <s v="LinkedIn Ads"/>
    <s v="Interested"/>
    <n v="11"/>
    <s v="Not Required"/>
    <x v="0"/>
    <n v="0"/>
    <x v="4"/>
    <x v="5"/>
    <x v="2"/>
    <x v="0"/>
    <x v="3"/>
    <s v="Q2"/>
  </r>
  <r>
    <n v="102088"/>
    <s v="2025-04-16"/>
    <x v="14"/>
    <s v="James Moore"/>
    <s v="Referral"/>
    <s v="Busy"/>
    <n v="26"/>
    <s v="Scheduled"/>
    <x v="0"/>
    <n v="0"/>
    <x v="1"/>
    <x v="4"/>
    <x v="0"/>
    <x v="0"/>
    <x v="3"/>
    <s v="Q2"/>
  </r>
  <r>
    <n v="102089"/>
    <s v="2025-04-16"/>
    <x v="8"/>
    <s v="Robert Johnson"/>
    <s v="Outbound Campaign"/>
    <s v="Not Interested"/>
    <n v="20"/>
    <s v="Pending"/>
    <x v="0"/>
    <n v="0"/>
    <x v="1"/>
    <x v="7"/>
    <x v="0"/>
    <x v="0"/>
    <x v="3"/>
    <s v="Q2"/>
  </r>
  <r>
    <n v="102090"/>
    <s v="2025-04-16"/>
    <x v="14"/>
    <s v="Joseph Anderson"/>
    <s v="Inbound Call"/>
    <s v="Interested"/>
    <n v="28"/>
    <s v="Scheduled"/>
    <x v="0"/>
    <n v="0"/>
    <x v="4"/>
    <x v="4"/>
    <x v="0"/>
    <x v="0"/>
    <x v="3"/>
    <s v="Q2"/>
  </r>
  <r>
    <n v="102091"/>
    <s v="2025-04-16"/>
    <x v="11"/>
    <s v="Christopher Anderson"/>
    <s v="Email Campaign"/>
    <s v="Busy"/>
    <n v="9"/>
    <s v="Not Required"/>
    <x v="0"/>
    <n v="0"/>
    <x v="0"/>
    <x v="2"/>
    <x v="0"/>
    <x v="0"/>
    <x v="3"/>
    <s v="Q2"/>
  </r>
  <r>
    <n v="102092"/>
    <s v="2025-04-16"/>
    <x v="16"/>
    <s v="Daniel Williams"/>
    <s v="LinkedIn Ads"/>
    <s v="Not Interested"/>
    <n v="7"/>
    <s v="Scheduled"/>
    <x v="0"/>
    <n v="0"/>
    <x v="2"/>
    <x v="5"/>
    <x v="1"/>
    <x v="0"/>
    <x v="3"/>
    <s v="Q2"/>
  </r>
  <r>
    <n v="102093"/>
    <s v="2025-04-16"/>
    <x v="17"/>
    <s v="Jessica Martin"/>
    <s v="Inbound Call"/>
    <s v="No Answer"/>
    <n v="18"/>
    <s v="Completed"/>
    <x v="0"/>
    <n v="0"/>
    <x v="1"/>
    <x v="3"/>
    <x v="1"/>
    <x v="0"/>
    <x v="3"/>
    <s v="Q2"/>
  </r>
  <r>
    <n v="102094"/>
    <s v="2025-04-16"/>
    <x v="16"/>
    <s v="James Miller"/>
    <s v="Email Campaign"/>
    <s v="Interested"/>
    <n v="18"/>
    <s v="Scheduled"/>
    <x v="1"/>
    <n v="74214.17"/>
    <x v="2"/>
    <x v="1"/>
    <x v="2"/>
    <x v="0"/>
    <x v="3"/>
    <s v="Q2"/>
  </r>
  <r>
    <n v="102095"/>
    <s v="2025-04-16"/>
    <x v="6"/>
    <s v="Emily Thompson"/>
    <s v="Email Campaign"/>
    <s v="Busy"/>
    <n v="7"/>
    <s v="Completed"/>
    <x v="0"/>
    <n v="0"/>
    <x v="1"/>
    <x v="4"/>
    <x v="0"/>
    <x v="0"/>
    <x v="3"/>
    <s v="Q2"/>
  </r>
  <r>
    <n v="102096"/>
    <s v="2025-04-16"/>
    <x v="4"/>
    <s v="James Thomas"/>
    <s v="Google Ads"/>
    <s v="Callback Requested"/>
    <n v="5"/>
    <s v="Not Required"/>
    <x v="0"/>
    <n v="0"/>
    <x v="2"/>
    <x v="0"/>
    <x v="2"/>
    <x v="0"/>
    <x v="3"/>
    <s v="Q2"/>
  </r>
  <r>
    <n v="102097"/>
    <s v="2025-04-16"/>
    <x v="13"/>
    <s v="Daniel Harris"/>
    <s v="Website"/>
    <s v="Not Interested"/>
    <n v="29"/>
    <s v="Pending"/>
    <x v="0"/>
    <n v="0"/>
    <x v="3"/>
    <x v="4"/>
    <x v="2"/>
    <x v="0"/>
    <x v="3"/>
    <s v="Q2"/>
  </r>
  <r>
    <n v="102098"/>
    <s v="2025-04-16"/>
    <x v="17"/>
    <s v="Amanda Thompson"/>
    <s v="Website"/>
    <s v="Not Interested"/>
    <n v="11"/>
    <s v="Pending"/>
    <x v="0"/>
    <n v="0"/>
    <x v="3"/>
    <x v="6"/>
    <x v="1"/>
    <x v="0"/>
    <x v="3"/>
    <s v="Q2"/>
  </r>
  <r>
    <n v="102099"/>
    <s v="2025-04-16"/>
    <x v="16"/>
    <s v="Joseph Wilson"/>
    <s v="Google Ads"/>
    <s v="Not Interested"/>
    <n v="21"/>
    <s v="Pending"/>
    <x v="0"/>
    <n v="0"/>
    <x v="4"/>
    <x v="0"/>
    <x v="1"/>
    <x v="0"/>
    <x v="3"/>
    <s v="Q2"/>
  </r>
  <r>
    <n v="102100"/>
    <s v="2025-04-16"/>
    <x v="2"/>
    <s v="Amanda Martin"/>
    <s v="Email Campaign"/>
    <s v="Interested"/>
    <n v="19"/>
    <s v="Scheduled"/>
    <x v="0"/>
    <n v="0"/>
    <x v="4"/>
    <x v="7"/>
    <x v="0"/>
    <x v="0"/>
    <x v="3"/>
    <s v="Q2"/>
  </r>
  <r>
    <n v="102101"/>
    <s v="2025-04-16"/>
    <x v="4"/>
    <s v="Jennifer White"/>
    <s v="Facebook Ads"/>
    <s v="Callback Requested"/>
    <n v="4"/>
    <s v="Pending"/>
    <x v="0"/>
    <n v="0"/>
    <x v="2"/>
    <x v="0"/>
    <x v="1"/>
    <x v="0"/>
    <x v="3"/>
    <s v="Q2"/>
  </r>
  <r>
    <n v="102102"/>
    <s v="2025-04-16"/>
    <x v="9"/>
    <s v="Joseph Martin"/>
    <s v="Google Ads"/>
    <s v="Callback Requested"/>
    <n v="11"/>
    <s v="Pending"/>
    <x v="0"/>
    <n v="0"/>
    <x v="2"/>
    <x v="3"/>
    <x v="1"/>
    <x v="0"/>
    <x v="3"/>
    <s v="Q2"/>
  </r>
  <r>
    <n v="102103"/>
    <s v="2025-04-16"/>
    <x v="1"/>
    <s v="Isabella Jackson"/>
    <s v="Email Campaign"/>
    <s v="Busy"/>
    <n v="24"/>
    <s v="Pending"/>
    <x v="0"/>
    <n v="0"/>
    <x v="4"/>
    <x v="3"/>
    <x v="2"/>
    <x v="0"/>
    <x v="3"/>
    <s v="Q2"/>
  </r>
  <r>
    <n v="102104"/>
    <s v="2025-04-17"/>
    <x v="12"/>
    <s v="Isabella Taylor"/>
    <s v="Inbound Call"/>
    <s v="Busy"/>
    <n v="27"/>
    <s v="Not Required"/>
    <x v="0"/>
    <n v="0"/>
    <x v="1"/>
    <x v="2"/>
    <x v="2"/>
    <x v="0"/>
    <x v="3"/>
    <s v="Q2"/>
  </r>
  <r>
    <n v="102105"/>
    <s v="2025-04-17"/>
    <x v="2"/>
    <s v="John Lewis"/>
    <s v="Referral"/>
    <s v="Not Interested"/>
    <n v="20"/>
    <s v="Scheduled"/>
    <x v="0"/>
    <n v="0"/>
    <x v="1"/>
    <x v="5"/>
    <x v="2"/>
    <x v="0"/>
    <x v="3"/>
    <s v="Q2"/>
  </r>
  <r>
    <n v="102106"/>
    <s v="2025-04-17"/>
    <x v="5"/>
    <s v="Emily Johnson"/>
    <s v="LinkedIn Ads"/>
    <s v="Busy"/>
    <n v="1"/>
    <s v="Not Required"/>
    <x v="0"/>
    <n v="0"/>
    <x v="2"/>
    <x v="1"/>
    <x v="2"/>
    <x v="0"/>
    <x v="3"/>
    <s v="Q2"/>
  </r>
  <r>
    <n v="102107"/>
    <s v="2025-04-17"/>
    <x v="8"/>
    <s v="Jessica Miller"/>
    <s v="Email Campaign"/>
    <s v="Callback Requested"/>
    <n v="13"/>
    <s v="Completed"/>
    <x v="0"/>
    <n v="0"/>
    <x v="4"/>
    <x v="7"/>
    <x v="1"/>
    <x v="0"/>
    <x v="3"/>
    <s v="Q2"/>
  </r>
  <r>
    <n v="102108"/>
    <s v="2025-04-17"/>
    <x v="18"/>
    <s v="Robert Davis"/>
    <s v="Facebook Ads"/>
    <s v="Interested"/>
    <n v="9"/>
    <s v="Completed"/>
    <x v="0"/>
    <n v="0"/>
    <x v="3"/>
    <x v="2"/>
    <x v="2"/>
    <x v="0"/>
    <x v="3"/>
    <s v="Q2"/>
  </r>
  <r>
    <n v="102109"/>
    <s v="2025-04-17"/>
    <x v="3"/>
    <s v="Christopher Anderson"/>
    <s v="Facebook Ads"/>
    <s v="Callback Requested"/>
    <n v="20"/>
    <s v="Not Required"/>
    <x v="0"/>
    <n v="0"/>
    <x v="2"/>
    <x v="2"/>
    <x v="0"/>
    <x v="0"/>
    <x v="3"/>
    <s v="Q2"/>
  </r>
  <r>
    <n v="102110"/>
    <s v="2025-04-17"/>
    <x v="16"/>
    <s v="Michael Lewis"/>
    <s v="Email Campaign"/>
    <s v="Connected"/>
    <n v="17"/>
    <s v="Not Required"/>
    <x v="0"/>
    <n v="0"/>
    <x v="4"/>
    <x v="5"/>
    <x v="2"/>
    <x v="0"/>
    <x v="3"/>
    <s v="Q2"/>
  </r>
  <r>
    <n v="102111"/>
    <s v="2025-04-17"/>
    <x v="6"/>
    <s v="David Brown"/>
    <s v="Google Ads"/>
    <s v="Busy"/>
    <n v="30"/>
    <s v="Completed"/>
    <x v="0"/>
    <n v="0"/>
    <x v="0"/>
    <x v="3"/>
    <x v="1"/>
    <x v="0"/>
    <x v="3"/>
    <s v="Q2"/>
  </r>
  <r>
    <n v="102112"/>
    <s v="2025-04-17"/>
    <x v="2"/>
    <s v="Jennifer Brown"/>
    <s v="Referral"/>
    <s v="Interested"/>
    <n v="4"/>
    <s v="Scheduled"/>
    <x v="0"/>
    <n v="0"/>
    <x v="1"/>
    <x v="2"/>
    <x v="2"/>
    <x v="0"/>
    <x v="3"/>
    <s v="Q2"/>
  </r>
  <r>
    <n v="102113"/>
    <s v="2025-04-17"/>
    <x v="11"/>
    <s v="Jessica Wilson"/>
    <s v="Referral"/>
    <s v="No Answer"/>
    <n v="24"/>
    <s v="Scheduled"/>
    <x v="0"/>
    <n v="0"/>
    <x v="2"/>
    <x v="7"/>
    <x v="0"/>
    <x v="0"/>
    <x v="3"/>
    <s v="Q2"/>
  </r>
  <r>
    <n v="102114"/>
    <s v="2025-04-17"/>
    <x v="6"/>
    <s v="Sarah Wilson"/>
    <s v="Email Campaign"/>
    <s v="Not Interested"/>
    <n v="28"/>
    <s v="Scheduled"/>
    <x v="0"/>
    <n v="0"/>
    <x v="2"/>
    <x v="0"/>
    <x v="2"/>
    <x v="0"/>
    <x v="3"/>
    <s v="Q2"/>
  </r>
  <r>
    <n v="102115"/>
    <s v="2025-04-17"/>
    <x v="13"/>
    <s v="Jennifer Johnson"/>
    <s v="LinkedIn Ads"/>
    <s v="No Answer"/>
    <n v="16"/>
    <s v="Completed"/>
    <x v="0"/>
    <n v="0"/>
    <x v="1"/>
    <x v="1"/>
    <x v="0"/>
    <x v="0"/>
    <x v="3"/>
    <s v="Q2"/>
  </r>
  <r>
    <n v="102116"/>
    <s v="2025-04-17"/>
    <x v="7"/>
    <s v="Michael Miller"/>
    <s v="Referral"/>
    <s v="Callback Requested"/>
    <n v="16"/>
    <s v="Completed"/>
    <x v="0"/>
    <n v="0"/>
    <x v="3"/>
    <x v="5"/>
    <x v="0"/>
    <x v="0"/>
    <x v="3"/>
    <s v="Q2"/>
  </r>
  <r>
    <n v="102117"/>
    <s v="2025-04-17"/>
    <x v="4"/>
    <s v="Isabella Garcia"/>
    <s v="Website"/>
    <s v="Not Interested"/>
    <n v="8"/>
    <s v="Pending"/>
    <x v="0"/>
    <n v="0"/>
    <x v="4"/>
    <x v="1"/>
    <x v="1"/>
    <x v="0"/>
    <x v="3"/>
    <s v="Q2"/>
  </r>
  <r>
    <n v="102118"/>
    <s v="2025-04-17"/>
    <x v="11"/>
    <s v="William Thompson"/>
    <s v="Email Campaign"/>
    <s v="Not Interested"/>
    <n v="11"/>
    <s v="Not Required"/>
    <x v="0"/>
    <n v="0"/>
    <x v="1"/>
    <x v="6"/>
    <x v="0"/>
    <x v="0"/>
    <x v="3"/>
    <s v="Q2"/>
  </r>
  <r>
    <n v="102119"/>
    <s v="2025-04-17"/>
    <x v="15"/>
    <s v="Amanda Anderson"/>
    <s v="Google Ads"/>
    <s v="Callback Requested"/>
    <n v="10"/>
    <s v="Completed"/>
    <x v="0"/>
    <n v="0"/>
    <x v="1"/>
    <x v="0"/>
    <x v="2"/>
    <x v="0"/>
    <x v="3"/>
    <s v="Q2"/>
  </r>
  <r>
    <n v="102120"/>
    <s v="2025-04-17"/>
    <x v="8"/>
    <s v="William Brown"/>
    <s v="Outbound Campaign"/>
    <s v="Interested"/>
    <n v="6"/>
    <s v="Scheduled"/>
    <x v="0"/>
    <n v="0"/>
    <x v="4"/>
    <x v="7"/>
    <x v="2"/>
    <x v="0"/>
    <x v="3"/>
    <s v="Q2"/>
  </r>
  <r>
    <n v="102121"/>
    <s v="2025-04-17"/>
    <x v="17"/>
    <s v="Jessica Miller"/>
    <s v="Outbound Campaign"/>
    <s v="Busy"/>
    <n v="21"/>
    <s v="Pending"/>
    <x v="0"/>
    <n v="0"/>
    <x v="1"/>
    <x v="0"/>
    <x v="0"/>
    <x v="0"/>
    <x v="3"/>
    <s v="Q2"/>
  </r>
  <r>
    <n v="102122"/>
    <s v="2025-04-17"/>
    <x v="10"/>
    <s v="Amanda Wilson"/>
    <s v="Inbound Call"/>
    <s v="Connected"/>
    <n v="3"/>
    <s v="Completed"/>
    <x v="0"/>
    <n v="0"/>
    <x v="4"/>
    <x v="4"/>
    <x v="2"/>
    <x v="0"/>
    <x v="3"/>
    <s v="Q2"/>
  </r>
  <r>
    <n v="102123"/>
    <s v="2025-04-17"/>
    <x v="14"/>
    <s v="Amanda Thomas"/>
    <s v="Outbound Campaign"/>
    <s v="Callback Requested"/>
    <n v="28"/>
    <s v="Completed"/>
    <x v="0"/>
    <n v="0"/>
    <x v="0"/>
    <x v="0"/>
    <x v="2"/>
    <x v="0"/>
    <x v="3"/>
    <s v="Q2"/>
  </r>
  <r>
    <n v="102124"/>
    <s v="2025-04-17"/>
    <x v="14"/>
    <s v="David Taylor"/>
    <s v="Outbound Campaign"/>
    <s v="Not Interested"/>
    <n v="24"/>
    <s v="Scheduled"/>
    <x v="0"/>
    <n v="0"/>
    <x v="0"/>
    <x v="0"/>
    <x v="0"/>
    <x v="0"/>
    <x v="3"/>
    <s v="Q2"/>
  </r>
  <r>
    <n v="102125"/>
    <s v="2025-04-17"/>
    <x v="7"/>
    <s v="Emma Jackson"/>
    <s v="LinkedIn Ads"/>
    <s v="Interested"/>
    <n v="13"/>
    <s v="Not Required"/>
    <x v="0"/>
    <n v="0"/>
    <x v="1"/>
    <x v="1"/>
    <x v="0"/>
    <x v="0"/>
    <x v="3"/>
    <s v="Q2"/>
  </r>
  <r>
    <n v="102126"/>
    <s v="2025-04-17"/>
    <x v="8"/>
    <s v="Michael Wilson"/>
    <s v="Website"/>
    <s v="Busy"/>
    <n v="8"/>
    <s v="Not Required"/>
    <x v="0"/>
    <n v="0"/>
    <x v="1"/>
    <x v="2"/>
    <x v="0"/>
    <x v="0"/>
    <x v="3"/>
    <s v="Q2"/>
  </r>
  <r>
    <n v="102127"/>
    <s v="2025-04-17"/>
    <x v="7"/>
    <s v="David Brown"/>
    <s v="Inbound Call"/>
    <s v="Callback Requested"/>
    <n v="17"/>
    <s v="Scheduled"/>
    <x v="0"/>
    <n v="0"/>
    <x v="1"/>
    <x v="7"/>
    <x v="2"/>
    <x v="0"/>
    <x v="3"/>
    <s v="Q2"/>
  </r>
  <r>
    <n v="102128"/>
    <s v="2025-04-17"/>
    <x v="11"/>
    <s v="Isabella Harris"/>
    <s v="Referral"/>
    <s v="Connected"/>
    <n v="1"/>
    <s v="Scheduled"/>
    <x v="1"/>
    <n v="7313.79"/>
    <x v="3"/>
    <x v="7"/>
    <x v="2"/>
    <x v="0"/>
    <x v="3"/>
    <s v="Q2"/>
  </r>
  <r>
    <n v="102129"/>
    <s v="2025-04-18"/>
    <x v="10"/>
    <s v="Emma Jackson"/>
    <s v="LinkedIn Ads"/>
    <s v="Busy"/>
    <n v="28"/>
    <s v="Completed"/>
    <x v="0"/>
    <n v="0"/>
    <x v="3"/>
    <x v="3"/>
    <x v="2"/>
    <x v="0"/>
    <x v="3"/>
    <s v="Q2"/>
  </r>
  <r>
    <n v="102130"/>
    <s v="2025-04-18"/>
    <x v="7"/>
    <s v="Amanda Johnson"/>
    <s v="Facebook Ads"/>
    <s v="Interested"/>
    <n v="11"/>
    <s v="Pending"/>
    <x v="0"/>
    <n v="0"/>
    <x v="4"/>
    <x v="3"/>
    <x v="0"/>
    <x v="0"/>
    <x v="3"/>
    <s v="Q2"/>
  </r>
  <r>
    <n v="102131"/>
    <s v="2025-04-18"/>
    <x v="16"/>
    <s v="Michael Martin"/>
    <s v="Google Ads"/>
    <s v="Not Interested"/>
    <n v="20"/>
    <s v="Pending"/>
    <x v="0"/>
    <n v="0"/>
    <x v="4"/>
    <x v="7"/>
    <x v="1"/>
    <x v="0"/>
    <x v="3"/>
    <s v="Q2"/>
  </r>
  <r>
    <n v="102132"/>
    <s v="2025-04-18"/>
    <x v="1"/>
    <s v="John Smith"/>
    <s v="Inbound Call"/>
    <s v="Busy"/>
    <n v="21"/>
    <s v="Completed"/>
    <x v="0"/>
    <n v="0"/>
    <x v="0"/>
    <x v="3"/>
    <x v="2"/>
    <x v="0"/>
    <x v="3"/>
    <s v="Q2"/>
  </r>
  <r>
    <n v="102133"/>
    <s v="2025-04-18"/>
    <x v="17"/>
    <s v="William White"/>
    <s v="Outbound Campaign"/>
    <s v="Interested"/>
    <n v="6"/>
    <s v="Scheduled"/>
    <x v="0"/>
    <n v="0"/>
    <x v="1"/>
    <x v="2"/>
    <x v="1"/>
    <x v="0"/>
    <x v="3"/>
    <s v="Q2"/>
  </r>
  <r>
    <n v="102134"/>
    <s v="2025-04-18"/>
    <x v="17"/>
    <s v="Isabella Clark"/>
    <s v="Website"/>
    <s v="Callback Requested"/>
    <n v="30"/>
    <s v="Scheduled"/>
    <x v="0"/>
    <n v="0"/>
    <x v="1"/>
    <x v="4"/>
    <x v="1"/>
    <x v="0"/>
    <x v="3"/>
    <s v="Q2"/>
  </r>
  <r>
    <n v="102135"/>
    <s v="2025-04-18"/>
    <x v="16"/>
    <s v="Michael Garcia"/>
    <s v="Website"/>
    <s v="Callback Requested"/>
    <n v="8"/>
    <s v="Scheduled"/>
    <x v="0"/>
    <n v="0"/>
    <x v="0"/>
    <x v="7"/>
    <x v="1"/>
    <x v="0"/>
    <x v="3"/>
    <s v="Q2"/>
  </r>
  <r>
    <n v="102136"/>
    <s v="2025-04-18"/>
    <x v="10"/>
    <s v="Jessica Miller"/>
    <s v="Google Ads"/>
    <s v="Connected"/>
    <n v="22"/>
    <s v="Completed"/>
    <x v="0"/>
    <n v="0"/>
    <x v="4"/>
    <x v="2"/>
    <x v="1"/>
    <x v="0"/>
    <x v="3"/>
    <s v="Q2"/>
  </r>
  <r>
    <n v="102137"/>
    <s v="2025-04-18"/>
    <x v="8"/>
    <s v="Emma Clark"/>
    <s v="Referral"/>
    <s v="Busy"/>
    <n v="25"/>
    <s v="Scheduled"/>
    <x v="0"/>
    <n v="0"/>
    <x v="0"/>
    <x v="4"/>
    <x v="1"/>
    <x v="0"/>
    <x v="3"/>
    <s v="Q2"/>
  </r>
  <r>
    <n v="102138"/>
    <s v="2025-04-18"/>
    <x v="8"/>
    <s v="Matthew Harris"/>
    <s v="LinkedIn Ads"/>
    <s v="Callback Requested"/>
    <n v="2"/>
    <s v="Completed"/>
    <x v="0"/>
    <n v="0"/>
    <x v="3"/>
    <x v="2"/>
    <x v="1"/>
    <x v="0"/>
    <x v="3"/>
    <s v="Q2"/>
  </r>
  <r>
    <n v="102139"/>
    <s v="2025-04-18"/>
    <x v="6"/>
    <s v="Amanda Wilson"/>
    <s v="LinkedIn Ads"/>
    <s v="Busy"/>
    <n v="15"/>
    <s v="Pending"/>
    <x v="0"/>
    <n v="0"/>
    <x v="2"/>
    <x v="3"/>
    <x v="2"/>
    <x v="0"/>
    <x v="3"/>
    <s v="Q2"/>
  </r>
  <r>
    <n v="102140"/>
    <s v="2025-04-18"/>
    <x v="12"/>
    <s v="Ashley Davis"/>
    <s v="Facebook Ads"/>
    <s v="Busy"/>
    <n v="28"/>
    <s v="Pending"/>
    <x v="0"/>
    <n v="0"/>
    <x v="2"/>
    <x v="3"/>
    <x v="1"/>
    <x v="0"/>
    <x v="3"/>
    <s v="Q2"/>
  </r>
  <r>
    <n v="102141"/>
    <s v="2025-04-18"/>
    <x v="5"/>
    <s v="Ashley Davis"/>
    <s v="Email Campaign"/>
    <s v="Connected"/>
    <n v="20"/>
    <s v="Completed"/>
    <x v="0"/>
    <n v="0"/>
    <x v="3"/>
    <x v="6"/>
    <x v="1"/>
    <x v="0"/>
    <x v="3"/>
    <s v="Q2"/>
  </r>
  <r>
    <n v="102142"/>
    <s v="2025-04-18"/>
    <x v="4"/>
    <s v="Michael Smith"/>
    <s v="Google Ads"/>
    <s v="Not Interested"/>
    <n v="26"/>
    <s v="Not Required"/>
    <x v="0"/>
    <n v="0"/>
    <x v="2"/>
    <x v="7"/>
    <x v="0"/>
    <x v="0"/>
    <x v="3"/>
    <s v="Q2"/>
  </r>
  <r>
    <n v="102143"/>
    <s v="2025-04-18"/>
    <x v="7"/>
    <s v="James Miller"/>
    <s v="LinkedIn Ads"/>
    <s v="Busy"/>
    <n v="6"/>
    <s v="Completed"/>
    <x v="0"/>
    <n v="0"/>
    <x v="4"/>
    <x v="2"/>
    <x v="1"/>
    <x v="0"/>
    <x v="3"/>
    <s v="Q2"/>
  </r>
  <r>
    <n v="102144"/>
    <s v="2025-04-18"/>
    <x v="9"/>
    <s v="Isabella Davis"/>
    <s v="Facebook Ads"/>
    <s v="Connected"/>
    <n v="24"/>
    <s v="Pending"/>
    <x v="1"/>
    <n v="22928.14"/>
    <x v="4"/>
    <x v="3"/>
    <x v="2"/>
    <x v="0"/>
    <x v="3"/>
    <s v="Q2"/>
  </r>
  <r>
    <n v="102145"/>
    <s v="2025-04-18"/>
    <x v="15"/>
    <s v="Jennifer Anderson"/>
    <s v="Email Campaign"/>
    <s v="Not Interested"/>
    <n v="15"/>
    <s v="Pending"/>
    <x v="0"/>
    <n v="0"/>
    <x v="3"/>
    <x v="3"/>
    <x v="1"/>
    <x v="0"/>
    <x v="3"/>
    <s v="Q2"/>
  </r>
  <r>
    <n v="102146"/>
    <s v="2025-04-18"/>
    <x v="4"/>
    <s v="John Thomas"/>
    <s v="Inbound Call"/>
    <s v="No Answer"/>
    <n v="10"/>
    <s v="Pending"/>
    <x v="0"/>
    <n v="0"/>
    <x v="3"/>
    <x v="2"/>
    <x v="1"/>
    <x v="0"/>
    <x v="3"/>
    <s v="Q2"/>
  </r>
  <r>
    <n v="102147"/>
    <s v="2025-04-18"/>
    <x v="15"/>
    <s v="Joseph Garcia"/>
    <s v="Facebook Ads"/>
    <s v="Callback Requested"/>
    <n v="6"/>
    <s v="Scheduled"/>
    <x v="0"/>
    <n v="0"/>
    <x v="1"/>
    <x v="5"/>
    <x v="1"/>
    <x v="0"/>
    <x v="3"/>
    <s v="Q2"/>
  </r>
  <r>
    <n v="102148"/>
    <s v="2025-04-18"/>
    <x v="11"/>
    <s v="James Johnson"/>
    <s v="Referral"/>
    <s v="No Answer"/>
    <n v="8"/>
    <s v="Completed"/>
    <x v="0"/>
    <n v="0"/>
    <x v="2"/>
    <x v="1"/>
    <x v="2"/>
    <x v="0"/>
    <x v="3"/>
    <s v="Q2"/>
  </r>
  <r>
    <n v="102149"/>
    <s v="2025-04-18"/>
    <x v="8"/>
    <s v="Michael Johnson"/>
    <s v="Email Campaign"/>
    <s v="Not Interested"/>
    <n v="7"/>
    <s v="Scheduled"/>
    <x v="0"/>
    <n v="0"/>
    <x v="4"/>
    <x v="4"/>
    <x v="0"/>
    <x v="0"/>
    <x v="3"/>
    <s v="Q2"/>
  </r>
  <r>
    <n v="102150"/>
    <s v="2025-04-19"/>
    <x v="17"/>
    <s v="David Thompson"/>
    <s v="Email Campaign"/>
    <s v="Not Interested"/>
    <n v="29"/>
    <s v="Pending"/>
    <x v="0"/>
    <n v="0"/>
    <x v="0"/>
    <x v="0"/>
    <x v="2"/>
    <x v="0"/>
    <x v="3"/>
    <s v="Q2"/>
  </r>
  <r>
    <n v="102151"/>
    <s v="2025-04-19"/>
    <x v="4"/>
    <s v="Emma Miller"/>
    <s v="Facebook Ads"/>
    <s v="Callback Requested"/>
    <n v="15"/>
    <s v="Scheduled"/>
    <x v="0"/>
    <n v="0"/>
    <x v="0"/>
    <x v="1"/>
    <x v="0"/>
    <x v="0"/>
    <x v="3"/>
    <s v="Q2"/>
  </r>
  <r>
    <n v="102152"/>
    <s v="2025-04-19"/>
    <x v="16"/>
    <s v="Amanda Thomas"/>
    <s v="LinkedIn Ads"/>
    <s v="Connected"/>
    <n v="11"/>
    <s v="Pending"/>
    <x v="0"/>
    <n v="0"/>
    <x v="4"/>
    <x v="4"/>
    <x v="2"/>
    <x v="0"/>
    <x v="3"/>
    <s v="Q2"/>
  </r>
  <r>
    <n v="102153"/>
    <s v="2025-04-19"/>
    <x v="3"/>
    <s v="Robert Anderson"/>
    <s v="Email Campaign"/>
    <s v="Not Interested"/>
    <n v="25"/>
    <s v="Scheduled"/>
    <x v="0"/>
    <n v="0"/>
    <x v="2"/>
    <x v="3"/>
    <x v="0"/>
    <x v="0"/>
    <x v="3"/>
    <s v="Q2"/>
  </r>
  <r>
    <n v="102154"/>
    <s v="2025-04-19"/>
    <x v="16"/>
    <s v="Amanda Martin"/>
    <s v="Inbound Call"/>
    <s v="Not Interested"/>
    <n v="4"/>
    <s v="Scheduled"/>
    <x v="0"/>
    <n v="0"/>
    <x v="1"/>
    <x v="4"/>
    <x v="0"/>
    <x v="0"/>
    <x v="3"/>
    <s v="Q2"/>
  </r>
  <r>
    <n v="102155"/>
    <s v="2025-04-19"/>
    <x v="1"/>
    <s v="Amanda Garcia"/>
    <s v="Website"/>
    <s v="Not Interested"/>
    <n v="28"/>
    <s v="Completed"/>
    <x v="0"/>
    <n v="0"/>
    <x v="0"/>
    <x v="4"/>
    <x v="1"/>
    <x v="0"/>
    <x v="3"/>
    <s v="Q2"/>
  </r>
  <r>
    <n v="102156"/>
    <s v="2025-04-19"/>
    <x v="19"/>
    <s v="Ashley Garcia"/>
    <s v="Google Ads"/>
    <s v="Not Interested"/>
    <n v="19"/>
    <s v="Completed"/>
    <x v="0"/>
    <n v="0"/>
    <x v="4"/>
    <x v="2"/>
    <x v="1"/>
    <x v="0"/>
    <x v="3"/>
    <s v="Q2"/>
  </r>
  <r>
    <n v="102157"/>
    <s v="2025-04-19"/>
    <x v="15"/>
    <s v="Emma Wilson"/>
    <s v="Outbound Campaign"/>
    <s v="No Answer"/>
    <n v="27"/>
    <s v="Not Required"/>
    <x v="0"/>
    <n v="0"/>
    <x v="1"/>
    <x v="4"/>
    <x v="1"/>
    <x v="0"/>
    <x v="3"/>
    <s v="Q2"/>
  </r>
  <r>
    <n v="102158"/>
    <s v="2025-04-19"/>
    <x v="8"/>
    <s v="Emma White"/>
    <s v="Facebook Ads"/>
    <s v="Busy"/>
    <n v="7"/>
    <s v="Completed"/>
    <x v="0"/>
    <n v="0"/>
    <x v="1"/>
    <x v="7"/>
    <x v="2"/>
    <x v="0"/>
    <x v="3"/>
    <s v="Q2"/>
  </r>
  <r>
    <n v="102159"/>
    <s v="2025-04-19"/>
    <x v="5"/>
    <s v="Robert Williams"/>
    <s v="Facebook Ads"/>
    <s v="Interested"/>
    <n v="25"/>
    <s v="Pending"/>
    <x v="0"/>
    <n v="0"/>
    <x v="4"/>
    <x v="0"/>
    <x v="0"/>
    <x v="0"/>
    <x v="3"/>
    <s v="Q2"/>
  </r>
  <r>
    <n v="102160"/>
    <s v="2025-04-19"/>
    <x v="11"/>
    <s v="Daniel Harris"/>
    <s v="Email Campaign"/>
    <s v="Not Interested"/>
    <n v="14"/>
    <s v="Completed"/>
    <x v="0"/>
    <n v="0"/>
    <x v="2"/>
    <x v="6"/>
    <x v="1"/>
    <x v="0"/>
    <x v="3"/>
    <s v="Q2"/>
  </r>
  <r>
    <n v="102161"/>
    <s v="2025-04-19"/>
    <x v="6"/>
    <s v="James Johnson"/>
    <s v="Email Campaign"/>
    <s v="Not Interested"/>
    <n v="2"/>
    <s v="Not Required"/>
    <x v="0"/>
    <n v="0"/>
    <x v="3"/>
    <x v="7"/>
    <x v="1"/>
    <x v="0"/>
    <x v="3"/>
    <s v="Q2"/>
  </r>
  <r>
    <n v="102162"/>
    <s v="2025-04-19"/>
    <x v="3"/>
    <s v="Jessica Lewis"/>
    <s v="Facebook Ads"/>
    <s v="No Answer"/>
    <n v="12"/>
    <s v="Completed"/>
    <x v="0"/>
    <n v="0"/>
    <x v="1"/>
    <x v="5"/>
    <x v="2"/>
    <x v="0"/>
    <x v="3"/>
    <s v="Q2"/>
  </r>
  <r>
    <n v="102163"/>
    <s v="2025-04-19"/>
    <x v="1"/>
    <s v="Sophia Davis"/>
    <s v="Email Campaign"/>
    <s v="Callback Requested"/>
    <n v="9"/>
    <s v="Completed"/>
    <x v="0"/>
    <n v="0"/>
    <x v="0"/>
    <x v="6"/>
    <x v="2"/>
    <x v="0"/>
    <x v="3"/>
    <s v="Q2"/>
  </r>
  <r>
    <n v="102164"/>
    <s v="2025-04-19"/>
    <x v="0"/>
    <s v="Michael Garcia"/>
    <s v="Facebook Ads"/>
    <s v="Connected"/>
    <n v="25"/>
    <s v="Not Required"/>
    <x v="0"/>
    <n v="0"/>
    <x v="4"/>
    <x v="5"/>
    <x v="2"/>
    <x v="0"/>
    <x v="3"/>
    <s v="Q2"/>
  </r>
  <r>
    <n v="102165"/>
    <s v="2025-04-19"/>
    <x v="4"/>
    <s v="Olivia Clark"/>
    <s v="Email Campaign"/>
    <s v="Callback Requested"/>
    <n v="11"/>
    <s v="Completed"/>
    <x v="0"/>
    <n v="0"/>
    <x v="4"/>
    <x v="5"/>
    <x v="0"/>
    <x v="0"/>
    <x v="3"/>
    <s v="Q2"/>
  </r>
  <r>
    <n v="102166"/>
    <s v="2025-04-19"/>
    <x v="3"/>
    <s v="Jessica Davis"/>
    <s v="Email Campaign"/>
    <s v="Interested"/>
    <n v="20"/>
    <s v="Completed"/>
    <x v="1"/>
    <n v="15889.18"/>
    <x v="3"/>
    <x v="2"/>
    <x v="2"/>
    <x v="0"/>
    <x v="3"/>
    <s v="Q2"/>
  </r>
  <r>
    <n v="102167"/>
    <s v="2025-04-20"/>
    <x v="11"/>
    <s v="John Brown"/>
    <s v="Referral"/>
    <s v="Interested"/>
    <n v="30"/>
    <s v="Pending"/>
    <x v="0"/>
    <n v="0"/>
    <x v="3"/>
    <x v="2"/>
    <x v="2"/>
    <x v="0"/>
    <x v="3"/>
    <s v="Q2"/>
  </r>
  <r>
    <n v="102168"/>
    <s v="2025-04-20"/>
    <x v="5"/>
    <s v="Amanda Johnson"/>
    <s v="Google Ads"/>
    <s v="Connected"/>
    <n v="11"/>
    <s v="Not Required"/>
    <x v="0"/>
    <n v="0"/>
    <x v="4"/>
    <x v="1"/>
    <x v="1"/>
    <x v="0"/>
    <x v="3"/>
    <s v="Q2"/>
  </r>
  <r>
    <n v="102169"/>
    <s v="2025-04-20"/>
    <x v="14"/>
    <s v="Michael Martin"/>
    <s v="Referral"/>
    <s v="Busy"/>
    <n v="22"/>
    <s v="Scheduled"/>
    <x v="0"/>
    <n v="0"/>
    <x v="3"/>
    <x v="5"/>
    <x v="2"/>
    <x v="0"/>
    <x v="3"/>
    <s v="Q2"/>
  </r>
  <r>
    <n v="102170"/>
    <s v="2025-04-20"/>
    <x v="13"/>
    <s v="Matthew Jackson"/>
    <s v="Email Campaign"/>
    <s v="Not Interested"/>
    <n v="3"/>
    <s v="Completed"/>
    <x v="0"/>
    <n v="0"/>
    <x v="2"/>
    <x v="3"/>
    <x v="2"/>
    <x v="0"/>
    <x v="3"/>
    <s v="Q2"/>
  </r>
  <r>
    <n v="102171"/>
    <s v="2025-04-20"/>
    <x v="11"/>
    <s v="James Thompson"/>
    <s v="Referral"/>
    <s v="Interested"/>
    <n v="30"/>
    <s v="Scheduled"/>
    <x v="0"/>
    <n v="0"/>
    <x v="4"/>
    <x v="1"/>
    <x v="0"/>
    <x v="0"/>
    <x v="3"/>
    <s v="Q2"/>
  </r>
  <r>
    <n v="102172"/>
    <s v="2025-04-20"/>
    <x v="11"/>
    <s v="Amanda Anderson"/>
    <s v="Website"/>
    <s v="No Answer"/>
    <n v="30"/>
    <s v="Scheduled"/>
    <x v="0"/>
    <n v="0"/>
    <x v="0"/>
    <x v="2"/>
    <x v="1"/>
    <x v="0"/>
    <x v="3"/>
    <s v="Q2"/>
  </r>
  <r>
    <n v="102173"/>
    <s v="2025-04-20"/>
    <x v="7"/>
    <s v="James Davis"/>
    <s v="Email Campaign"/>
    <s v="Callback Requested"/>
    <n v="16"/>
    <s v="Not Required"/>
    <x v="0"/>
    <n v="0"/>
    <x v="0"/>
    <x v="4"/>
    <x v="1"/>
    <x v="0"/>
    <x v="3"/>
    <s v="Q2"/>
  </r>
  <r>
    <n v="102174"/>
    <s v="2025-04-20"/>
    <x v="8"/>
    <s v="David Johnson"/>
    <s v="Outbound Campaign"/>
    <s v="Callback Requested"/>
    <n v="15"/>
    <s v="Pending"/>
    <x v="0"/>
    <n v="0"/>
    <x v="4"/>
    <x v="6"/>
    <x v="0"/>
    <x v="0"/>
    <x v="3"/>
    <s v="Q2"/>
  </r>
  <r>
    <n v="102175"/>
    <s v="2025-04-20"/>
    <x v="3"/>
    <s v="James Jackson"/>
    <s v="Website"/>
    <s v="Interested"/>
    <n v="13"/>
    <s v="Scheduled"/>
    <x v="0"/>
    <n v="0"/>
    <x v="1"/>
    <x v="5"/>
    <x v="2"/>
    <x v="0"/>
    <x v="3"/>
    <s v="Q2"/>
  </r>
  <r>
    <n v="102176"/>
    <s v="2025-04-20"/>
    <x v="16"/>
    <s v="Robert Thomas"/>
    <s v="Facebook Ads"/>
    <s v="No Answer"/>
    <n v="22"/>
    <s v="Pending"/>
    <x v="0"/>
    <n v="0"/>
    <x v="0"/>
    <x v="4"/>
    <x v="2"/>
    <x v="0"/>
    <x v="3"/>
    <s v="Q2"/>
  </r>
  <r>
    <n v="102177"/>
    <s v="2025-04-20"/>
    <x v="11"/>
    <s v="Olivia Garcia"/>
    <s v="Website"/>
    <s v="Callback Requested"/>
    <n v="8"/>
    <s v="Scheduled"/>
    <x v="0"/>
    <n v="0"/>
    <x v="4"/>
    <x v="6"/>
    <x v="1"/>
    <x v="0"/>
    <x v="3"/>
    <s v="Q2"/>
  </r>
  <r>
    <n v="102178"/>
    <s v="2025-04-20"/>
    <x v="11"/>
    <s v="Christopher Brown"/>
    <s v="Facebook Ads"/>
    <s v="Callback Requested"/>
    <n v="25"/>
    <s v="Not Required"/>
    <x v="0"/>
    <n v="0"/>
    <x v="0"/>
    <x v="2"/>
    <x v="1"/>
    <x v="0"/>
    <x v="3"/>
    <s v="Q2"/>
  </r>
  <r>
    <n v="102179"/>
    <s v="2025-04-20"/>
    <x v="2"/>
    <s v="John White"/>
    <s v="LinkedIn Ads"/>
    <s v="Connected"/>
    <n v="25"/>
    <s v="Completed"/>
    <x v="0"/>
    <n v="0"/>
    <x v="0"/>
    <x v="7"/>
    <x v="2"/>
    <x v="0"/>
    <x v="3"/>
    <s v="Q2"/>
  </r>
  <r>
    <n v="102180"/>
    <s v="2025-04-20"/>
    <x v="19"/>
    <s v="William Brown"/>
    <s v="Facebook Ads"/>
    <s v="Interested"/>
    <n v="24"/>
    <s v="Not Required"/>
    <x v="0"/>
    <n v="0"/>
    <x v="2"/>
    <x v="4"/>
    <x v="2"/>
    <x v="0"/>
    <x v="3"/>
    <s v="Q2"/>
  </r>
  <r>
    <n v="102181"/>
    <s v="2025-04-20"/>
    <x v="11"/>
    <s v="John Smith"/>
    <s v="Email Campaign"/>
    <s v="Connected"/>
    <n v="5"/>
    <s v="Pending"/>
    <x v="0"/>
    <n v="0"/>
    <x v="1"/>
    <x v="0"/>
    <x v="2"/>
    <x v="0"/>
    <x v="3"/>
    <s v="Q2"/>
  </r>
  <r>
    <n v="102182"/>
    <s v="2025-04-20"/>
    <x v="6"/>
    <s v="David Moore"/>
    <s v="Outbound Campaign"/>
    <s v="Interested"/>
    <n v="6"/>
    <s v="Completed"/>
    <x v="0"/>
    <n v="0"/>
    <x v="0"/>
    <x v="5"/>
    <x v="0"/>
    <x v="0"/>
    <x v="3"/>
    <s v="Q2"/>
  </r>
  <r>
    <n v="102183"/>
    <s v="2025-04-20"/>
    <x v="2"/>
    <s v="James Brown"/>
    <s v="Website"/>
    <s v="Interested"/>
    <n v="11"/>
    <s v="Pending"/>
    <x v="0"/>
    <n v="0"/>
    <x v="4"/>
    <x v="3"/>
    <x v="0"/>
    <x v="0"/>
    <x v="3"/>
    <s v="Q2"/>
  </r>
  <r>
    <n v="102184"/>
    <s v="2025-04-20"/>
    <x v="4"/>
    <s v="David Miller"/>
    <s v="Referral"/>
    <s v="Interested"/>
    <n v="28"/>
    <s v="Completed"/>
    <x v="0"/>
    <n v="0"/>
    <x v="3"/>
    <x v="2"/>
    <x v="2"/>
    <x v="0"/>
    <x v="3"/>
    <s v="Q2"/>
  </r>
  <r>
    <n v="102185"/>
    <s v="2025-04-20"/>
    <x v="16"/>
    <s v="Emma Anderson"/>
    <s v="Inbound Call"/>
    <s v="Interested"/>
    <n v="7"/>
    <s v="Pending"/>
    <x v="0"/>
    <n v="0"/>
    <x v="4"/>
    <x v="6"/>
    <x v="2"/>
    <x v="0"/>
    <x v="3"/>
    <s v="Q2"/>
  </r>
  <r>
    <n v="102186"/>
    <s v="2025-04-20"/>
    <x v="0"/>
    <s v="Isabella Brown"/>
    <s v="Referral"/>
    <s v="Callback Requested"/>
    <n v="30"/>
    <s v="Pending"/>
    <x v="0"/>
    <n v="0"/>
    <x v="4"/>
    <x v="7"/>
    <x v="1"/>
    <x v="0"/>
    <x v="3"/>
    <s v="Q2"/>
  </r>
  <r>
    <n v="102187"/>
    <s v="2025-04-20"/>
    <x v="17"/>
    <s v="Olivia Moore"/>
    <s v="Facebook Ads"/>
    <s v="Busy"/>
    <n v="4"/>
    <s v="Scheduled"/>
    <x v="0"/>
    <n v="0"/>
    <x v="4"/>
    <x v="7"/>
    <x v="2"/>
    <x v="0"/>
    <x v="3"/>
    <s v="Q2"/>
  </r>
  <r>
    <n v="102188"/>
    <s v="2025-04-21"/>
    <x v="14"/>
    <s v="John Wilson"/>
    <s v="Referral"/>
    <s v="Interested"/>
    <n v="27"/>
    <s v="Scheduled"/>
    <x v="1"/>
    <n v="51168.02"/>
    <x v="1"/>
    <x v="5"/>
    <x v="1"/>
    <x v="0"/>
    <x v="3"/>
    <s v="Q2"/>
  </r>
  <r>
    <n v="102189"/>
    <s v="2025-04-21"/>
    <x v="7"/>
    <s v="Daniel White"/>
    <s v="Email Campaign"/>
    <s v="Not Interested"/>
    <n v="27"/>
    <s v="Pending"/>
    <x v="0"/>
    <n v="0"/>
    <x v="0"/>
    <x v="2"/>
    <x v="0"/>
    <x v="0"/>
    <x v="3"/>
    <s v="Q2"/>
  </r>
  <r>
    <n v="102190"/>
    <s v="2025-04-21"/>
    <x v="16"/>
    <s v="William Martin"/>
    <s v="Email Campaign"/>
    <s v="No Answer"/>
    <n v="19"/>
    <s v="Not Required"/>
    <x v="0"/>
    <n v="0"/>
    <x v="2"/>
    <x v="7"/>
    <x v="1"/>
    <x v="0"/>
    <x v="3"/>
    <s v="Q2"/>
  </r>
  <r>
    <n v="102191"/>
    <s v="2025-04-21"/>
    <x v="14"/>
    <s v="Amanda Martin"/>
    <s v="Facebook Ads"/>
    <s v="No Answer"/>
    <n v="23"/>
    <s v="Pending"/>
    <x v="0"/>
    <n v="0"/>
    <x v="2"/>
    <x v="3"/>
    <x v="2"/>
    <x v="0"/>
    <x v="3"/>
    <s v="Q2"/>
  </r>
  <r>
    <n v="102192"/>
    <s v="2025-04-21"/>
    <x v="2"/>
    <s v="Joseph Jackson"/>
    <s v="Outbound Campaign"/>
    <s v="Busy"/>
    <n v="12"/>
    <s v="Pending"/>
    <x v="0"/>
    <n v="0"/>
    <x v="1"/>
    <x v="4"/>
    <x v="0"/>
    <x v="0"/>
    <x v="3"/>
    <s v="Q2"/>
  </r>
  <r>
    <n v="102193"/>
    <s v="2025-04-21"/>
    <x v="0"/>
    <s v="Sarah Johnson"/>
    <s v="LinkedIn Ads"/>
    <s v="No Answer"/>
    <n v="8"/>
    <s v="Pending"/>
    <x v="0"/>
    <n v="0"/>
    <x v="1"/>
    <x v="7"/>
    <x v="1"/>
    <x v="0"/>
    <x v="3"/>
    <s v="Q2"/>
  </r>
  <r>
    <n v="102194"/>
    <s v="2025-04-21"/>
    <x v="10"/>
    <s v="John Anderson"/>
    <s v="Outbound Campaign"/>
    <s v="Connected"/>
    <n v="30"/>
    <s v="Completed"/>
    <x v="0"/>
    <n v="0"/>
    <x v="1"/>
    <x v="1"/>
    <x v="2"/>
    <x v="0"/>
    <x v="3"/>
    <s v="Q2"/>
  </r>
  <r>
    <n v="102195"/>
    <s v="2025-04-21"/>
    <x v="9"/>
    <s v="Robert Jackson"/>
    <s v="Inbound Call"/>
    <s v="Busy"/>
    <n v="28"/>
    <s v="Scheduled"/>
    <x v="0"/>
    <n v="0"/>
    <x v="2"/>
    <x v="0"/>
    <x v="1"/>
    <x v="0"/>
    <x v="3"/>
    <s v="Q2"/>
  </r>
  <r>
    <n v="102196"/>
    <s v="2025-04-21"/>
    <x v="10"/>
    <s v="Isabella Lewis"/>
    <s v="Inbound Call"/>
    <s v="Connected"/>
    <n v="8"/>
    <s v="Not Required"/>
    <x v="0"/>
    <n v="0"/>
    <x v="0"/>
    <x v="7"/>
    <x v="2"/>
    <x v="0"/>
    <x v="3"/>
    <s v="Q2"/>
  </r>
  <r>
    <n v="102197"/>
    <s v="2025-04-21"/>
    <x v="9"/>
    <s v="Isabella Taylor"/>
    <s v="Outbound Campaign"/>
    <s v="Callback Requested"/>
    <n v="18"/>
    <s v="Not Required"/>
    <x v="0"/>
    <n v="0"/>
    <x v="2"/>
    <x v="7"/>
    <x v="1"/>
    <x v="0"/>
    <x v="3"/>
    <s v="Q2"/>
  </r>
  <r>
    <n v="102198"/>
    <s v="2025-04-21"/>
    <x v="3"/>
    <s v="Daniel Garcia"/>
    <s v="Email Campaign"/>
    <s v="Not Interested"/>
    <n v="27"/>
    <s v="Scheduled"/>
    <x v="0"/>
    <n v="0"/>
    <x v="3"/>
    <x v="1"/>
    <x v="2"/>
    <x v="0"/>
    <x v="3"/>
    <s v="Q2"/>
  </r>
  <r>
    <n v="102199"/>
    <s v="2025-04-21"/>
    <x v="16"/>
    <s v="Emily Smith"/>
    <s v="Outbound Campaign"/>
    <s v="Busy"/>
    <n v="24"/>
    <s v="Not Required"/>
    <x v="0"/>
    <n v="0"/>
    <x v="1"/>
    <x v="0"/>
    <x v="1"/>
    <x v="0"/>
    <x v="3"/>
    <s v="Q2"/>
  </r>
  <r>
    <n v="102200"/>
    <s v="2025-04-21"/>
    <x v="12"/>
    <s v="Ashley Jones"/>
    <s v="Email Campaign"/>
    <s v="No Answer"/>
    <n v="16"/>
    <s v="Completed"/>
    <x v="0"/>
    <n v="0"/>
    <x v="3"/>
    <x v="7"/>
    <x v="1"/>
    <x v="0"/>
    <x v="3"/>
    <s v="Q2"/>
  </r>
  <r>
    <n v="102201"/>
    <s v="2025-04-21"/>
    <x v="17"/>
    <s v="Jessica Moore"/>
    <s v="Facebook Ads"/>
    <s v="Interested"/>
    <n v="13"/>
    <s v="Not Required"/>
    <x v="0"/>
    <n v="0"/>
    <x v="1"/>
    <x v="4"/>
    <x v="0"/>
    <x v="0"/>
    <x v="3"/>
    <s v="Q2"/>
  </r>
  <r>
    <n v="102202"/>
    <s v="2025-04-21"/>
    <x v="11"/>
    <s v="Olivia Wilson"/>
    <s v="Referral"/>
    <s v="Busy"/>
    <n v="25"/>
    <s v="Completed"/>
    <x v="0"/>
    <n v="0"/>
    <x v="4"/>
    <x v="7"/>
    <x v="0"/>
    <x v="0"/>
    <x v="3"/>
    <s v="Q2"/>
  </r>
  <r>
    <n v="102203"/>
    <s v="2025-04-21"/>
    <x v="3"/>
    <s v="Olivia Smith"/>
    <s v="Google Ads"/>
    <s v="Interested"/>
    <n v="16"/>
    <s v="Not Required"/>
    <x v="0"/>
    <n v="0"/>
    <x v="4"/>
    <x v="0"/>
    <x v="2"/>
    <x v="0"/>
    <x v="3"/>
    <s v="Q2"/>
  </r>
  <r>
    <n v="102204"/>
    <s v="2025-04-21"/>
    <x v="15"/>
    <s v="Sarah Thomas"/>
    <s v="Email Campaign"/>
    <s v="Callback Requested"/>
    <n v="30"/>
    <s v="Scheduled"/>
    <x v="0"/>
    <n v="0"/>
    <x v="2"/>
    <x v="3"/>
    <x v="2"/>
    <x v="0"/>
    <x v="3"/>
    <s v="Q2"/>
  </r>
  <r>
    <n v="102205"/>
    <s v="2025-04-21"/>
    <x v="9"/>
    <s v="Robert Brown"/>
    <s v="Email Campaign"/>
    <s v="No Answer"/>
    <n v="23"/>
    <s v="Scheduled"/>
    <x v="0"/>
    <n v="0"/>
    <x v="0"/>
    <x v="4"/>
    <x v="2"/>
    <x v="0"/>
    <x v="3"/>
    <s v="Q2"/>
  </r>
  <r>
    <n v="102206"/>
    <s v="2025-04-21"/>
    <x v="5"/>
    <s v="Robert Davis"/>
    <s v="Inbound Call"/>
    <s v="Not Interested"/>
    <n v="27"/>
    <s v="Not Required"/>
    <x v="0"/>
    <n v="0"/>
    <x v="3"/>
    <x v="5"/>
    <x v="0"/>
    <x v="0"/>
    <x v="3"/>
    <s v="Q2"/>
  </r>
  <r>
    <n v="102207"/>
    <s v="2025-04-21"/>
    <x v="10"/>
    <s v="Matthew Johnson"/>
    <s v="Inbound Call"/>
    <s v="Callback Requested"/>
    <n v="29"/>
    <s v="Not Required"/>
    <x v="0"/>
    <n v="0"/>
    <x v="1"/>
    <x v="3"/>
    <x v="2"/>
    <x v="0"/>
    <x v="3"/>
    <s v="Q2"/>
  </r>
  <r>
    <n v="102208"/>
    <s v="2025-04-21"/>
    <x v="19"/>
    <s v="Olivia Garcia"/>
    <s v="Google Ads"/>
    <s v="Callback Requested"/>
    <n v="11"/>
    <s v="Completed"/>
    <x v="0"/>
    <n v="0"/>
    <x v="2"/>
    <x v="1"/>
    <x v="0"/>
    <x v="0"/>
    <x v="3"/>
    <s v="Q2"/>
  </r>
  <r>
    <n v="102209"/>
    <s v="2025-04-21"/>
    <x v="12"/>
    <s v="Robert Jones"/>
    <s v="Website"/>
    <s v="Interested"/>
    <n v="28"/>
    <s v="Pending"/>
    <x v="0"/>
    <n v="0"/>
    <x v="0"/>
    <x v="7"/>
    <x v="0"/>
    <x v="0"/>
    <x v="3"/>
    <s v="Q2"/>
  </r>
  <r>
    <n v="102210"/>
    <s v="2025-04-21"/>
    <x v="18"/>
    <s v="Joseph Smith"/>
    <s v="Facebook Ads"/>
    <s v="Callback Requested"/>
    <n v="5"/>
    <s v="Pending"/>
    <x v="0"/>
    <n v="0"/>
    <x v="3"/>
    <x v="3"/>
    <x v="2"/>
    <x v="0"/>
    <x v="3"/>
    <s v="Q2"/>
  </r>
  <r>
    <n v="102211"/>
    <s v="2025-04-21"/>
    <x v="19"/>
    <s v="Matthew Davis"/>
    <s v="Email Campaign"/>
    <s v="No Answer"/>
    <n v="5"/>
    <s v="Completed"/>
    <x v="0"/>
    <n v="0"/>
    <x v="3"/>
    <x v="3"/>
    <x v="0"/>
    <x v="0"/>
    <x v="3"/>
    <s v="Q2"/>
  </r>
  <r>
    <n v="102212"/>
    <s v="2025-04-22"/>
    <x v="12"/>
    <s v="David Jones"/>
    <s v="Email Campaign"/>
    <s v="Interested"/>
    <n v="4"/>
    <s v="Scheduled"/>
    <x v="0"/>
    <n v="0"/>
    <x v="0"/>
    <x v="0"/>
    <x v="0"/>
    <x v="0"/>
    <x v="3"/>
    <s v="Q2"/>
  </r>
  <r>
    <n v="102213"/>
    <s v="2025-04-22"/>
    <x v="11"/>
    <s v="Daniel Thompson"/>
    <s v="Referral"/>
    <s v="Callback Requested"/>
    <n v="11"/>
    <s v="Scheduled"/>
    <x v="0"/>
    <n v="0"/>
    <x v="4"/>
    <x v="6"/>
    <x v="0"/>
    <x v="0"/>
    <x v="3"/>
    <s v="Q2"/>
  </r>
  <r>
    <n v="102214"/>
    <s v="2025-04-22"/>
    <x v="1"/>
    <s v="Emily Thomas"/>
    <s v="Outbound Campaign"/>
    <s v="No Answer"/>
    <n v="4"/>
    <s v="Pending"/>
    <x v="0"/>
    <n v="0"/>
    <x v="1"/>
    <x v="5"/>
    <x v="2"/>
    <x v="0"/>
    <x v="3"/>
    <s v="Q2"/>
  </r>
  <r>
    <n v="102215"/>
    <s v="2025-04-22"/>
    <x v="17"/>
    <s v="Joseph Clark"/>
    <s v="Google Ads"/>
    <s v="Callback Requested"/>
    <n v="15"/>
    <s v="Scheduled"/>
    <x v="0"/>
    <n v="0"/>
    <x v="0"/>
    <x v="6"/>
    <x v="0"/>
    <x v="0"/>
    <x v="3"/>
    <s v="Q2"/>
  </r>
  <r>
    <n v="102216"/>
    <s v="2025-04-22"/>
    <x v="18"/>
    <s v="James Clark"/>
    <s v="Outbound Campaign"/>
    <s v="Connected"/>
    <n v="15"/>
    <s v="Pending"/>
    <x v="0"/>
    <n v="0"/>
    <x v="4"/>
    <x v="0"/>
    <x v="0"/>
    <x v="0"/>
    <x v="3"/>
    <s v="Q2"/>
  </r>
  <r>
    <n v="102217"/>
    <s v="2025-04-22"/>
    <x v="0"/>
    <s v="Emma Lewis"/>
    <s v="Outbound Campaign"/>
    <s v="Connected"/>
    <n v="15"/>
    <s v="Scheduled"/>
    <x v="0"/>
    <n v="0"/>
    <x v="2"/>
    <x v="2"/>
    <x v="0"/>
    <x v="0"/>
    <x v="3"/>
    <s v="Q2"/>
  </r>
  <r>
    <n v="102218"/>
    <s v="2025-04-22"/>
    <x v="18"/>
    <s v="James Martin"/>
    <s v="Referral"/>
    <s v="Not Interested"/>
    <n v="2"/>
    <s v="Scheduled"/>
    <x v="0"/>
    <n v="0"/>
    <x v="4"/>
    <x v="5"/>
    <x v="0"/>
    <x v="0"/>
    <x v="3"/>
    <s v="Q2"/>
  </r>
  <r>
    <n v="102219"/>
    <s v="2025-04-22"/>
    <x v="4"/>
    <s v="James Smith"/>
    <s v="Outbound Campaign"/>
    <s v="Not Interested"/>
    <n v="5"/>
    <s v="Pending"/>
    <x v="0"/>
    <n v="0"/>
    <x v="3"/>
    <x v="4"/>
    <x v="1"/>
    <x v="0"/>
    <x v="3"/>
    <s v="Q2"/>
  </r>
  <r>
    <n v="102220"/>
    <s v="2025-04-22"/>
    <x v="2"/>
    <s v="Emily Moore"/>
    <s v="Facebook Ads"/>
    <s v="Callback Requested"/>
    <n v="21"/>
    <s v="Scheduled"/>
    <x v="0"/>
    <n v="0"/>
    <x v="0"/>
    <x v="3"/>
    <x v="1"/>
    <x v="0"/>
    <x v="3"/>
    <s v="Q2"/>
  </r>
  <r>
    <n v="102221"/>
    <s v="2025-04-22"/>
    <x v="4"/>
    <s v="Isabella Davis"/>
    <s v="Outbound Campaign"/>
    <s v="Interested"/>
    <n v="26"/>
    <s v="Pending"/>
    <x v="0"/>
    <n v="0"/>
    <x v="3"/>
    <x v="4"/>
    <x v="2"/>
    <x v="0"/>
    <x v="3"/>
    <s v="Q2"/>
  </r>
  <r>
    <n v="102222"/>
    <s v="2025-04-22"/>
    <x v="19"/>
    <s v="Ashley Thompson"/>
    <s v="Google Ads"/>
    <s v="Connected"/>
    <n v="9"/>
    <s v="Pending"/>
    <x v="1"/>
    <n v="36350.129999999997"/>
    <x v="4"/>
    <x v="4"/>
    <x v="2"/>
    <x v="0"/>
    <x v="3"/>
    <s v="Q2"/>
  </r>
  <r>
    <n v="102223"/>
    <s v="2025-04-22"/>
    <x v="6"/>
    <s v="Matthew Moore"/>
    <s v="Outbound Campaign"/>
    <s v="Not Interested"/>
    <n v="8"/>
    <s v="Completed"/>
    <x v="0"/>
    <n v="0"/>
    <x v="4"/>
    <x v="1"/>
    <x v="1"/>
    <x v="0"/>
    <x v="3"/>
    <s v="Q2"/>
  </r>
  <r>
    <n v="102224"/>
    <s v="2025-04-22"/>
    <x v="17"/>
    <s v="Emma Harris"/>
    <s v="Website"/>
    <s v="Interested"/>
    <n v="21"/>
    <s v="Scheduled"/>
    <x v="0"/>
    <n v="0"/>
    <x v="0"/>
    <x v="0"/>
    <x v="2"/>
    <x v="0"/>
    <x v="3"/>
    <s v="Q2"/>
  </r>
  <r>
    <n v="102225"/>
    <s v="2025-04-22"/>
    <x v="16"/>
    <s v="Isabella Wilson"/>
    <s v="Inbound Call"/>
    <s v="Busy"/>
    <n v="9"/>
    <s v="Scheduled"/>
    <x v="0"/>
    <n v="0"/>
    <x v="0"/>
    <x v="3"/>
    <x v="2"/>
    <x v="0"/>
    <x v="3"/>
    <s v="Q2"/>
  </r>
  <r>
    <n v="102226"/>
    <s v="2025-04-22"/>
    <x v="13"/>
    <s v="Isabella Wilson"/>
    <s v="Email Campaign"/>
    <s v="Interested"/>
    <n v="6"/>
    <s v="Scheduled"/>
    <x v="0"/>
    <n v="0"/>
    <x v="1"/>
    <x v="4"/>
    <x v="1"/>
    <x v="0"/>
    <x v="3"/>
    <s v="Q2"/>
  </r>
  <r>
    <n v="102227"/>
    <s v="2025-04-22"/>
    <x v="5"/>
    <s v="Jessica Davis"/>
    <s v="Google Ads"/>
    <s v="Not Interested"/>
    <n v="26"/>
    <s v="Scheduled"/>
    <x v="0"/>
    <n v="0"/>
    <x v="2"/>
    <x v="5"/>
    <x v="0"/>
    <x v="0"/>
    <x v="3"/>
    <s v="Q2"/>
  </r>
  <r>
    <n v="102228"/>
    <s v="2025-04-22"/>
    <x v="8"/>
    <s v="Ashley Garcia"/>
    <s v="Email Campaign"/>
    <s v="No Answer"/>
    <n v="3"/>
    <s v="Pending"/>
    <x v="0"/>
    <n v="0"/>
    <x v="0"/>
    <x v="0"/>
    <x v="2"/>
    <x v="0"/>
    <x v="3"/>
    <s v="Q2"/>
  </r>
  <r>
    <n v="102229"/>
    <s v="2025-04-22"/>
    <x v="9"/>
    <s v="Robert Harris"/>
    <s v="Email Campaign"/>
    <s v="No Answer"/>
    <n v="14"/>
    <s v="Completed"/>
    <x v="0"/>
    <n v="0"/>
    <x v="1"/>
    <x v="5"/>
    <x v="0"/>
    <x v="0"/>
    <x v="3"/>
    <s v="Q2"/>
  </r>
  <r>
    <n v="102230"/>
    <s v="2025-04-22"/>
    <x v="5"/>
    <s v="Matthew Moore"/>
    <s v="Email Campaign"/>
    <s v="Not Interested"/>
    <n v="29"/>
    <s v="Not Required"/>
    <x v="0"/>
    <n v="0"/>
    <x v="0"/>
    <x v="3"/>
    <x v="1"/>
    <x v="0"/>
    <x v="3"/>
    <s v="Q2"/>
  </r>
  <r>
    <n v="102231"/>
    <s v="2025-04-22"/>
    <x v="13"/>
    <s v="Sophia Davis"/>
    <s v="Email Campaign"/>
    <s v="Callback Requested"/>
    <n v="9"/>
    <s v="Not Required"/>
    <x v="0"/>
    <n v="0"/>
    <x v="4"/>
    <x v="5"/>
    <x v="0"/>
    <x v="0"/>
    <x v="3"/>
    <s v="Q2"/>
  </r>
  <r>
    <n v="102232"/>
    <s v="2025-04-22"/>
    <x v="7"/>
    <s v="Sarah White"/>
    <s v="Referral"/>
    <s v="Interested"/>
    <n v="21"/>
    <s v="Not Required"/>
    <x v="1"/>
    <n v="40952.050000000003"/>
    <x v="4"/>
    <x v="5"/>
    <x v="0"/>
    <x v="0"/>
    <x v="3"/>
    <s v="Q2"/>
  </r>
  <r>
    <n v="102233"/>
    <s v="2025-04-22"/>
    <x v="0"/>
    <s v="David Smith"/>
    <s v="Referral"/>
    <s v="Callback Requested"/>
    <n v="14"/>
    <s v="Pending"/>
    <x v="0"/>
    <n v="0"/>
    <x v="4"/>
    <x v="6"/>
    <x v="1"/>
    <x v="0"/>
    <x v="3"/>
    <s v="Q2"/>
  </r>
  <r>
    <n v="102234"/>
    <s v="2025-04-23"/>
    <x v="8"/>
    <s v="Jessica Jackson"/>
    <s v="Google Ads"/>
    <s v="Not Interested"/>
    <n v="2"/>
    <s v="Not Required"/>
    <x v="0"/>
    <n v="0"/>
    <x v="4"/>
    <x v="4"/>
    <x v="2"/>
    <x v="0"/>
    <x v="3"/>
    <s v="Q2"/>
  </r>
  <r>
    <n v="102235"/>
    <s v="2025-04-23"/>
    <x v="14"/>
    <s v="Joseph Davis"/>
    <s v="Email Campaign"/>
    <s v="Busy"/>
    <n v="16"/>
    <s v="Pending"/>
    <x v="0"/>
    <n v="0"/>
    <x v="4"/>
    <x v="5"/>
    <x v="1"/>
    <x v="0"/>
    <x v="3"/>
    <s v="Q2"/>
  </r>
  <r>
    <n v="102236"/>
    <s v="2025-04-23"/>
    <x v="3"/>
    <s v="Emily Clark"/>
    <s v="Website"/>
    <s v="Busy"/>
    <n v="4"/>
    <s v="Completed"/>
    <x v="0"/>
    <n v="0"/>
    <x v="4"/>
    <x v="7"/>
    <x v="0"/>
    <x v="0"/>
    <x v="3"/>
    <s v="Q2"/>
  </r>
  <r>
    <n v="102237"/>
    <s v="2025-04-23"/>
    <x v="5"/>
    <s v="Olivia Wilson"/>
    <s v="Referral"/>
    <s v="Connected"/>
    <n v="16"/>
    <s v="Pending"/>
    <x v="1"/>
    <n v="41165.230000000003"/>
    <x v="1"/>
    <x v="5"/>
    <x v="1"/>
    <x v="0"/>
    <x v="3"/>
    <s v="Q2"/>
  </r>
  <r>
    <n v="102238"/>
    <s v="2025-04-23"/>
    <x v="2"/>
    <s v="James Williams"/>
    <s v="Facebook Ads"/>
    <s v="Interested"/>
    <n v="17"/>
    <s v="Not Required"/>
    <x v="1"/>
    <n v="61128.76"/>
    <x v="2"/>
    <x v="7"/>
    <x v="0"/>
    <x v="0"/>
    <x v="3"/>
    <s v="Q2"/>
  </r>
  <r>
    <n v="102239"/>
    <s v="2025-04-23"/>
    <x v="17"/>
    <s v="Jennifer Smith"/>
    <s v="Facebook Ads"/>
    <s v="Not Interested"/>
    <n v="23"/>
    <s v="Not Required"/>
    <x v="0"/>
    <n v="0"/>
    <x v="0"/>
    <x v="4"/>
    <x v="0"/>
    <x v="0"/>
    <x v="3"/>
    <s v="Q2"/>
  </r>
  <r>
    <n v="102240"/>
    <s v="2025-04-23"/>
    <x v="0"/>
    <s v="Isabella Davis"/>
    <s v="Website"/>
    <s v="Callback Requested"/>
    <n v="13"/>
    <s v="Pending"/>
    <x v="0"/>
    <n v="0"/>
    <x v="2"/>
    <x v="6"/>
    <x v="2"/>
    <x v="0"/>
    <x v="3"/>
    <s v="Q2"/>
  </r>
  <r>
    <n v="102241"/>
    <s v="2025-04-23"/>
    <x v="0"/>
    <s v="Matthew Harris"/>
    <s v="LinkedIn Ads"/>
    <s v="Busy"/>
    <n v="21"/>
    <s v="Completed"/>
    <x v="0"/>
    <n v="0"/>
    <x v="4"/>
    <x v="3"/>
    <x v="0"/>
    <x v="0"/>
    <x v="3"/>
    <s v="Q2"/>
  </r>
  <r>
    <n v="102242"/>
    <s v="2025-04-23"/>
    <x v="2"/>
    <s v="Jessica Taylor"/>
    <s v="Email Campaign"/>
    <s v="Not Interested"/>
    <n v="4"/>
    <s v="Not Required"/>
    <x v="0"/>
    <n v="0"/>
    <x v="3"/>
    <x v="6"/>
    <x v="0"/>
    <x v="0"/>
    <x v="3"/>
    <s v="Q2"/>
  </r>
  <r>
    <n v="102243"/>
    <s v="2025-04-23"/>
    <x v="10"/>
    <s v="Amanda Moore"/>
    <s v="Inbound Call"/>
    <s v="Busy"/>
    <n v="6"/>
    <s v="Pending"/>
    <x v="0"/>
    <n v="0"/>
    <x v="1"/>
    <x v="7"/>
    <x v="2"/>
    <x v="0"/>
    <x v="3"/>
    <s v="Q2"/>
  </r>
  <r>
    <n v="102244"/>
    <s v="2025-04-23"/>
    <x v="3"/>
    <s v="Jessica Miller"/>
    <s v="LinkedIn Ads"/>
    <s v="No Answer"/>
    <n v="9"/>
    <s v="Scheduled"/>
    <x v="0"/>
    <n v="0"/>
    <x v="4"/>
    <x v="7"/>
    <x v="2"/>
    <x v="0"/>
    <x v="3"/>
    <s v="Q2"/>
  </r>
  <r>
    <n v="102245"/>
    <s v="2025-04-23"/>
    <x v="2"/>
    <s v="Michael Martin"/>
    <s v="Google Ads"/>
    <s v="Connected"/>
    <n v="30"/>
    <s v="Completed"/>
    <x v="1"/>
    <n v="11910.86"/>
    <x v="4"/>
    <x v="4"/>
    <x v="1"/>
    <x v="0"/>
    <x v="3"/>
    <s v="Q2"/>
  </r>
  <r>
    <n v="102246"/>
    <s v="2025-04-23"/>
    <x v="13"/>
    <s v="Amanda Garcia"/>
    <s v="Facebook Ads"/>
    <s v="Busy"/>
    <n v="28"/>
    <s v="Scheduled"/>
    <x v="0"/>
    <n v="0"/>
    <x v="3"/>
    <x v="4"/>
    <x v="2"/>
    <x v="0"/>
    <x v="3"/>
    <s v="Q2"/>
  </r>
  <r>
    <n v="102247"/>
    <s v="2025-04-23"/>
    <x v="0"/>
    <s v="Daniel White"/>
    <s v="Inbound Call"/>
    <s v="Busy"/>
    <n v="7"/>
    <s v="Completed"/>
    <x v="0"/>
    <n v="0"/>
    <x v="4"/>
    <x v="5"/>
    <x v="2"/>
    <x v="0"/>
    <x v="3"/>
    <s v="Q2"/>
  </r>
  <r>
    <n v="102248"/>
    <s v="2025-04-23"/>
    <x v="9"/>
    <s v="Emma Davis"/>
    <s v="LinkedIn Ads"/>
    <s v="No Answer"/>
    <n v="9"/>
    <s v="Pending"/>
    <x v="0"/>
    <n v="0"/>
    <x v="3"/>
    <x v="7"/>
    <x v="1"/>
    <x v="0"/>
    <x v="3"/>
    <s v="Q2"/>
  </r>
  <r>
    <n v="102249"/>
    <s v="2025-04-23"/>
    <x v="7"/>
    <s v="Christopher Thompson"/>
    <s v="Inbound Call"/>
    <s v="Busy"/>
    <n v="10"/>
    <s v="Not Required"/>
    <x v="0"/>
    <n v="0"/>
    <x v="4"/>
    <x v="3"/>
    <x v="0"/>
    <x v="0"/>
    <x v="3"/>
    <s v="Q2"/>
  </r>
  <r>
    <n v="102250"/>
    <s v="2025-04-23"/>
    <x v="9"/>
    <s v="Daniel Williams"/>
    <s v="Facebook Ads"/>
    <s v="Not Interested"/>
    <n v="21"/>
    <s v="Scheduled"/>
    <x v="0"/>
    <n v="0"/>
    <x v="0"/>
    <x v="2"/>
    <x v="2"/>
    <x v="0"/>
    <x v="3"/>
    <s v="Q2"/>
  </r>
  <r>
    <n v="102251"/>
    <s v="2025-04-23"/>
    <x v="15"/>
    <s v="Amanda Harris"/>
    <s v="Referral"/>
    <s v="Connected"/>
    <n v="1"/>
    <s v="Completed"/>
    <x v="1"/>
    <n v="11593.54"/>
    <x v="3"/>
    <x v="1"/>
    <x v="0"/>
    <x v="0"/>
    <x v="3"/>
    <s v="Q2"/>
  </r>
  <r>
    <n v="102252"/>
    <s v="2025-04-23"/>
    <x v="5"/>
    <s v="Christopher Miller"/>
    <s v="Email Campaign"/>
    <s v="Interested"/>
    <n v="29"/>
    <s v="Pending"/>
    <x v="0"/>
    <n v="0"/>
    <x v="0"/>
    <x v="5"/>
    <x v="2"/>
    <x v="0"/>
    <x v="3"/>
    <s v="Q2"/>
  </r>
  <r>
    <n v="102253"/>
    <s v="2025-04-23"/>
    <x v="3"/>
    <s v="Olivia Williams"/>
    <s v="Email Campaign"/>
    <s v="Interested"/>
    <n v="15"/>
    <s v="Pending"/>
    <x v="0"/>
    <n v="0"/>
    <x v="4"/>
    <x v="3"/>
    <x v="1"/>
    <x v="0"/>
    <x v="3"/>
    <s v="Q2"/>
  </r>
  <r>
    <n v="102254"/>
    <s v="2025-04-24"/>
    <x v="2"/>
    <s v="Olivia Johnson"/>
    <s v="Inbound Call"/>
    <s v="Interested"/>
    <n v="27"/>
    <s v="Not Required"/>
    <x v="1"/>
    <n v="56904.01"/>
    <x v="0"/>
    <x v="7"/>
    <x v="0"/>
    <x v="0"/>
    <x v="3"/>
    <s v="Q2"/>
  </r>
  <r>
    <n v="102255"/>
    <s v="2025-04-24"/>
    <x v="9"/>
    <s v="Christopher Thompson"/>
    <s v="Google Ads"/>
    <s v="Interested"/>
    <n v="2"/>
    <s v="Pending"/>
    <x v="0"/>
    <n v="0"/>
    <x v="0"/>
    <x v="1"/>
    <x v="1"/>
    <x v="0"/>
    <x v="3"/>
    <s v="Q2"/>
  </r>
  <r>
    <n v="102256"/>
    <s v="2025-04-24"/>
    <x v="0"/>
    <s v="Emily Williams"/>
    <s v="Facebook Ads"/>
    <s v="Busy"/>
    <n v="14"/>
    <s v="Scheduled"/>
    <x v="0"/>
    <n v="0"/>
    <x v="1"/>
    <x v="4"/>
    <x v="1"/>
    <x v="0"/>
    <x v="3"/>
    <s v="Q2"/>
  </r>
  <r>
    <n v="102257"/>
    <s v="2025-04-24"/>
    <x v="0"/>
    <s v="James Harris"/>
    <s v="Website"/>
    <s v="No Answer"/>
    <n v="12"/>
    <s v="Pending"/>
    <x v="0"/>
    <n v="0"/>
    <x v="4"/>
    <x v="7"/>
    <x v="0"/>
    <x v="0"/>
    <x v="3"/>
    <s v="Q2"/>
  </r>
  <r>
    <n v="102258"/>
    <s v="2025-04-24"/>
    <x v="18"/>
    <s v="Olivia Jones"/>
    <s v="Facebook Ads"/>
    <s v="Callback Requested"/>
    <n v="27"/>
    <s v="Not Required"/>
    <x v="0"/>
    <n v="0"/>
    <x v="0"/>
    <x v="3"/>
    <x v="0"/>
    <x v="0"/>
    <x v="3"/>
    <s v="Q2"/>
  </r>
  <r>
    <n v="102259"/>
    <s v="2025-04-24"/>
    <x v="15"/>
    <s v="Isabella Miller"/>
    <s v="Outbound Campaign"/>
    <s v="Connected"/>
    <n v="16"/>
    <s v="Pending"/>
    <x v="0"/>
    <n v="0"/>
    <x v="4"/>
    <x v="4"/>
    <x v="1"/>
    <x v="0"/>
    <x v="3"/>
    <s v="Q2"/>
  </r>
  <r>
    <n v="102260"/>
    <s v="2025-04-24"/>
    <x v="6"/>
    <s v="Michael Garcia"/>
    <s v="Referral"/>
    <s v="Interested"/>
    <n v="24"/>
    <s v="Not Required"/>
    <x v="0"/>
    <n v="0"/>
    <x v="0"/>
    <x v="2"/>
    <x v="0"/>
    <x v="0"/>
    <x v="3"/>
    <s v="Q2"/>
  </r>
  <r>
    <n v="102261"/>
    <s v="2025-04-24"/>
    <x v="12"/>
    <s v="Sarah White"/>
    <s v="Email Campaign"/>
    <s v="Connected"/>
    <n v="19"/>
    <s v="Completed"/>
    <x v="0"/>
    <n v="0"/>
    <x v="0"/>
    <x v="6"/>
    <x v="2"/>
    <x v="0"/>
    <x v="3"/>
    <s v="Q2"/>
  </r>
  <r>
    <n v="102262"/>
    <s v="2025-04-24"/>
    <x v="11"/>
    <s v="Sophia Williams"/>
    <s v="LinkedIn Ads"/>
    <s v="Callback Requested"/>
    <n v="9"/>
    <s v="Scheduled"/>
    <x v="0"/>
    <n v="0"/>
    <x v="1"/>
    <x v="7"/>
    <x v="0"/>
    <x v="0"/>
    <x v="3"/>
    <s v="Q2"/>
  </r>
  <r>
    <n v="102263"/>
    <s v="2025-04-24"/>
    <x v="2"/>
    <s v="Amanda Brown"/>
    <s v="Google Ads"/>
    <s v="Callback Requested"/>
    <n v="10"/>
    <s v="Completed"/>
    <x v="0"/>
    <n v="0"/>
    <x v="0"/>
    <x v="3"/>
    <x v="2"/>
    <x v="0"/>
    <x v="3"/>
    <s v="Q2"/>
  </r>
  <r>
    <n v="102264"/>
    <s v="2025-04-24"/>
    <x v="17"/>
    <s v="Emily White"/>
    <s v="LinkedIn Ads"/>
    <s v="Busy"/>
    <n v="3"/>
    <s v="Scheduled"/>
    <x v="0"/>
    <n v="0"/>
    <x v="1"/>
    <x v="5"/>
    <x v="1"/>
    <x v="0"/>
    <x v="3"/>
    <s v="Q2"/>
  </r>
  <r>
    <n v="102265"/>
    <s v="2025-04-24"/>
    <x v="10"/>
    <s v="William Anderson"/>
    <s v="Facebook Ads"/>
    <s v="Interested"/>
    <n v="12"/>
    <s v="Pending"/>
    <x v="0"/>
    <n v="0"/>
    <x v="1"/>
    <x v="6"/>
    <x v="2"/>
    <x v="0"/>
    <x v="3"/>
    <s v="Q2"/>
  </r>
  <r>
    <n v="102266"/>
    <s v="2025-04-24"/>
    <x v="6"/>
    <s v="James Thomas"/>
    <s v="Referral"/>
    <s v="Callback Requested"/>
    <n v="17"/>
    <s v="Scheduled"/>
    <x v="0"/>
    <n v="0"/>
    <x v="2"/>
    <x v="7"/>
    <x v="1"/>
    <x v="0"/>
    <x v="3"/>
    <s v="Q2"/>
  </r>
  <r>
    <n v="102267"/>
    <s v="2025-04-24"/>
    <x v="19"/>
    <s v="Jessica Martin"/>
    <s v="Inbound Call"/>
    <s v="Interested"/>
    <n v="6"/>
    <s v="Pending"/>
    <x v="1"/>
    <n v="48780.77"/>
    <x v="0"/>
    <x v="5"/>
    <x v="0"/>
    <x v="0"/>
    <x v="3"/>
    <s v="Q2"/>
  </r>
  <r>
    <n v="102268"/>
    <s v="2025-04-24"/>
    <x v="11"/>
    <s v="Emma White"/>
    <s v="Facebook Ads"/>
    <s v="Connected"/>
    <n v="6"/>
    <s v="Scheduled"/>
    <x v="0"/>
    <n v="0"/>
    <x v="1"/>
    <x v="3"/>
    <x v="1"/>
    <x v="0"/>
    <x v="3"/>
    <s v="Q2"/>
  </r>
  <r>
    <n v="102269"/>
    <s v="2025-04-24"/>
    <x v="4"/>
    <s v="Emily Taylor"/>
    <s v="Website"/>
    <s v="Not Interested"/>
    <n v="20"/>
    <s v="Scheduled"/>
    <x v="0"/>
    <n v="0"/>
    <x v="1"/>
    <x v="5"/>
    <x v="2"/>
    <x v="0"/>
    <x v="3"/>
    <s v="Q2"/>
  </r>
  <r>
    <n v="102270"/>
    <s v="2025-04-24"/>
    <x v="2"/>
    <s v="John Garcia"/>
    <s v="LinkedIn Ads"/>
    <s v="Connected"/>
    <n v="29"/>
    <s v="Scheduled"/>
    <x v="0"/>
    <n v="0"/>
    <x v="1"/>
    <x v="2"/>
    <x v="0"/>
    <x v="0"/>
    <x v="3"/>
    <s v="Q2"/>
  </r>
  <r>
    <n v="102271"/>
    <s v="2025-04-24"/>
    <x v="16"/>
    <s v="John Martin"/>
    <s v="Facebook Ads"/>
    <s v="Not Interested"/>
    <n v="28"/>
    <s v="Pending"/>
    <x v="0"/>
    <n v="0"/>
    <x v="4"/>
    <x v="6"/>
    <x v="2"/>
    <x v="0"/>
    <x v="3"/>
    <s v="Q2"/>
  </r>
  <r>
    <n v="102272"/>
    <s v="2025-04-24"/>
    <x v="2"/>
    <s v="Christopher Taylor"/>
    <s v="Referral"/>
    <s v="Connected"/>
    <n v="9"/>
    <s v="Scheduled"/>
    <x v="1"/>
    <n v="49404.46"/>
    <x v="2"/>
    <x v="2"/>
    <x v="2"/>
    <x v="0"/>
    <x v="3"/>
    <s v="Q2"/>
  </r>
  <r>
    <n v="102273"/>
    <s v="2025-04-25"/>
    <x v="13"/>
    <s v="Emma Wilson"/>
    <s v="LinkedIn Ads"/>
    <s v="Not Interested"/>
    <n v="1"/>
    <s v="Pending"/>
    <x v="0"/>
    <n v="0"/>
    <x v="3"/>
    <x v="5"/>
    <x v="2"/>
    <x v="0"/>
    <x v="3"/>
    <s v="Q2"/>
  </r>
  <r>
    <n v="102274"/>
    <s v="2025-04-25"/>
    <x v="2"/>
    <s v="David Miller"/>
    <s v="Email Campaign"/>
    <s v="No Answer"/>
    <n v="7"/>
    <s v="Scheduled"/>
    <x v="0"/>
    <n v="0"/>
    <x v="0"/>
    <x v="0"/>
    <x v="0"/>
    <x v="0"/>
    <x v="3"/>
    <s v="Q2"/>
  </r>
  <r>
    <n v="102275"/>
    <s v="2025-04-25"/>
    <x v="7"/>
    <s v="Jessica Thomas"/>
    <s v="Facebook Ads"/>
    <s v="Connected"/>
    <n v="24"/>
    <s v="Pending"/>
    <x v="0"/>
    <n v="0"/>
    <x v="4"/>
    <x v="7"/>
    <x v="2"/>
    <x v="0"/>
    <x v="3"/>
    <s v="Q2"/>
  </r>
  <r>
    <n v="102276"/>
    <s v="2025-04-25"/>
    <x v="16"/>
    <s v="Amanda White"/>
    <s v="Website"/>
    <s v="Not Interested"/>
    <n v="26"/>
    <s v="Not Required"/>
    <x v="0"/>
    <n v="0"/>
    <x v="2"/>
    <x v="6"/>
    <x v="0"/>
    <x v="0"/>
    <x v="3"/>
    <s v="Q2"/>
  </r>
  <r>
    <n v="102277"/>
    <s v="2025-04-25"/>
    <x v="15"/>
    <s v="Christopher Johnson"/>
    <s v="Inbound Call"/>
    <s v="Interested"/>
    <n v="19"/>
    <s v="Scheduled"/>
    <x v="0"/>
    <n v="0"/>
    <x v="0"/>
    <x v="2"/>
    <x v="0"/>
    <x v="0"/>
    <x v="3"/>
    <s v="Q2"/>
  </r>
  <r>
    <n v="102278"/>
    <s v="2025-04-25"/>
    <x v="3"/>
    <s v="David Harris"/>
    <s v="Inbound Call"/>
    <s v="Connected"/>
    <n v="1"/>
    <s v="Scheduled"/>
    <x v="0"/>
    <n v="0"/>
    <x v="2"/>
    <x v="0"/>
    <x v="1"/>
    <x v="0"/>
    <x v="3"/>
    <s v="Q2"/>
  </r>
  <r>
    <n v="102279"/>
    <s v="2025-04-25"/>
    <x v="17"/>
    <s v="John Williams"/>
    <s v="Referral"/>
    <s v="Not Interested"/>
    <n v="29"/>
    <s v="Scheduled"/>
    <x v="0"/>
    <n v="0"/>
    <x v="0"/>
    <x v="1"/>
    <x v="1"/>
    <x v="0"/>
    <x v="3"/>
    <s v="Q2"/>
  </r>
  <r>
    <n v="102280"/>
    <s v="2025-04-25"/>
    <x v="2"/>
    <s v="Sophia Taylor"/>
    <s v="LinkedIn Ads"/>
    <s v="Interested"/>
    <n v="22"/>
    <s v="Not Required"/>
    <x v="1"/>
    <n v="74868.100000000006"/>
    <x v="2"/>
    <x v="2"/>
    <x v="0"/>
    <x v="0"/>
    <x v="3"/>
    <s v="Q2"/>
  </r>
  <r>
    <n v="102281"/>
    <s v="2025-04-25"/>
    <x v="13"/>
    <s v="Jennifer Lewis"/>
    <s v="Inbound Call"/>
    <s v="Busy"/>
    <n v="13"/>
    <s v="Not Required"/>
    <x v="0"/>
    <n v="0"/>
    <x v="2"/>
    <x v="0"/>
    <x v="0"/>
    <x v="0"/>
    <x v="3"/>
    <s v="Q2"/>
  </r>
  <r>
    <n v="102282"/>
    <s v="2025-04-25"/>
    <x v="12"/>
    <s v="Amanda White"/>
    <s v="Inbound Call"/>
    <s v="Busy"/>
    <n v="1"/>
    <s v="Completed"/>
    <x v="0"/>
    <n v="0"/>
    <x v="4"/>
    <x v="3"/>
    <x v="2"/>
    <x v="0"/>
    <x v="3"/>
    <s v="Q2"/>
  </r>
  <r>
    <n v="102283"/>
    <s v="2025-04-25"/>
    <x v="13"/>
    <s v="Jessica Taylor"/>
    <s v="LinkedIn Ads"/>
    <s v="No Answer"/>
    <n v="20"/>
    <s v="Completed"/>
    <x v="0"/>
    <n v="0"/>
    <x v="4"/>
    <x v="2"/>
    <x v="2"/>
    <x v="0"/>
    <x v="3"/>
    <s v="Q2"/>
  </r>
  <r>
    <n v="102284"/>
    <s v="2025-04-25"/>
    <x v="8"/>
    <s v="Matthew Martin"/>
    <s v="Google Ads"/>
    <s v="Callback Requested"/>
    <n v="25"/>
    <s v="Scheduled"/>
    <x v="0"/>
    <n v="0"/>
    <x v="4"/>
    <x v="3"/>
    <x v="1"/>
    <x v="0"/>
    <x v="3"/>
    <s v="Q2"/>
  </r>
  <r>
    <n v="102285"/>
    <s v="2025-04-25"/>
    <x v="6"/>
    <s v="Sarah Williams"/>
    <s v="LinkedIn Ads"/>
    <s v="Interested"/>
    <n v="25"/>
    <s v="Scheduled"/>
    <x v="0"/>
    <n v="0"/>
    <x v="3"/>
    <x v="4"/>
    <x v="1"/>
    <x v="0"/>
    <x v="3"/>
    <s v="Q2"/>
  </r>
  <r>
    <n v="102286"/>
    <s v="2025-04-25"/>
    <x v="9"/>
    <s v="James Smith"/>
    <s v="Outbound Campaign"/>
    <s v="Busy"/>
    <n v="12"/>
    <s v="Pending"/>
    <x v="0"/>
    <n v="0"/>
    <x v="0"/>
    <x v="4"/>
    <x v="1"/>
    <x v="0"/>
    <x v="3"/>
    <s v="Q2"/>
  </r>
  <r>
    <n v="102287"/>
    <s v="2025-04-25"/>
    <x v="9"/>
    <s v="William Harris"/>
    <s v="Google Ads"/>
    <s v="Interested"/>
    <n v="14"/>
    <s v="Not Required"/>
    <x v="0"/>
    <n v="0"/>
    <x v="1"/>
    <x v="0"/>
    <x v="0"/>
    <x v="0"/>
    <x v="3"/>
    <s v="Q2"/>
  </r>
  <r>
    <n v="102288"/>
    <s v="2025-04-26"/>
    <x v="11"/>
    <s v="Joseph Lewis"/>
    <s v="Website"/>
    <s v="Callback Requested"/>
    <n v="13"/>
    <s v="Scheduled"/>
    <x v="0"/>
    <n v="0"/>
    <x v="2"/>
    <x v="7"/>
    <x v="2"/>
    <x v="0"/>
    <x v="3"/>
    <s v="Q2"/>
  </r>
  <r>
    <n v="102289"/>
    <s v="2025-04-26"/>
    <x v="11"/>
    <s v="Sophia White"/>
    <s v="Referral"/>
    <s v="Not Interested"/>
    <n v="11"/>
    <s v="Completed"/>
    <x v="0"/>
    <n v="0"/>
    <x v="4"/>
    <x v="3"/>
    <x v="2"/>
    <x v="0"/>
    <x v="3"/>
    <s v="Q2"/>
  </r>
  <r>
    <n v="102290"/>
    <s v="2025-04-26"/>
    <x v="5"/>
    <s v="Sophia Anderson"/>
    <s v="Outbound Campaign"/>
    <s v="Busy"/>
    <n v="11"/>
    <s v="Scheduled"/>
    <x v="0"/>
    <n v="0"/>
    <x v="0"/>
    <x v="3"/>
    <x v="2"/>
    <x v="0"/>
    <x v="3"/>
    <s v="Q2"/>
  </r>
  <r>
    <n v="102291"/>
    <s v="2025-04-26"/>
    <x v="11"/>
    <s v="Olivia Lewis"/>
    <s v="Inbound Call"/>
    <s v="Connected"/>
    <n v="7"/>
    <s v="Completed"/>
    <x v="0"/>
    <n v="0"/>
    <x v="3"/>
    <x v="2"/>
    <x v="1"/>
    <x v="0"/>
    <x v="3"/>
    <s v="Q2"/>
  </r>
  <r>
    <n v="102292"/>
    <s v="2025-04-26"/>
    <x v="13"/>
    <s v="Matthew Johnson"/>
    <s v="Website"/>
    <s v="No Answer"/>
    <n v="4"/>
    <s v="Completed"/>
    <x v="0"/>
    <n v="0"/>
    <x v="0"/>
    <x v="7"/>
    <x v="0"/>
    <x v="0"/>
    <x v="3"/>
    <s v="Q2"/>
  </r>
  <r>
    <n v="102293"/>
    <s v="2025-04-26"/>
    <x v="13"/>
    <s v="Sophia Smith"/>
    <s v="Google Ads"/>
    <s v="Callback Requested"/>
    <n v="2"/>
    <s v="Pending"/>
    <x v="0"/>
    <n v="0"/>
    <x v="0"/>
    <x v="5"/>
    <x v="2"/>
    <x v="0"/>
    <x v="3"/>
    <s v="Q2"/>
  </r>
  <r>
    <n v="102294"/>
    <s v="2025-04-26"/>
    <x v="9"/>
    <s v="Emma Lewis"/>
    <s v="Email Campaign"/>
    <s v="Connected"/>
    <n v="17"/>
    <s v="Not Required"/>
    <x v="0"/>
    <n v="0"/>
    <x v="2"/>
    <x v="7"/>
    <x v="0"/>
    <x v="0"/>
    <x v="3"/>
    <s v="Q2"/>
  </r>
  <r>
    <n v="102295"/>
    <s v="2025-04-26"/>
    <x v="17"/>
    <s v="William Anderson"/>
    <s v="Referral"/>
    <s v="Connected"/>
    <n v="2"/>
    <s v="Pending"/>
    <x v="0"/>
    <n v="0"/>
    <x v="3"/>
    <x v="3"/>
    <x v="2"/>
    <x v="0"/>
    <x v="3"/>
    <s v="Q2"/>
  </r>
  <r>
    <n v="102296"/>
    <s v="2025-04-26"/>
    <x v="12"/>
    <s v="Isabella Williams"/>
    <s v="LinkedIn Ads"/>
    <s v="No Answer"/>
    <n v="4"/>
    <s v="Completed"/>
    <x v="0"/>
    <n v="0"/>
    <x v="0"/>
    <x v="7"/>
    <x v="2"/>
    <x v="0"/>
    <x v="3"/>
    <s v="Q2"/>
  </r>
  <r>
    <n v="102297"/>
    <s v="2025-04-26"/>
    <x v="8"/>
    <s v="Michael Moore"/>
    <s v="Facebook Ads"/>
    <s v="Busy"/>
    <n v="15"/>
    <s v="Scheduled"/>
    <x v="0"/>
    <n v="0"/>
    <x v="2"/>
    <x v="2"/>
    <x v="0"/>
    <x v="0"/>
    <x v="3"/>
    <s v="Q2"/>
  </r>
  <r>
    <n v="102298"/>
    <s v="2025-04-26"/>
    <x v="4"/>
    <s v="Matthew Thompson"/>
    <s v="Referral"/>
    <s v="No Answer"/>
    <n v="25"/>
    <s v="Scheduled"/>
    <x v="0"/>
    <n v="0"/>
    <x v="4"/>
    <x v="5"/>
    <x v="1"/>
    <x v="0"/>
    <x v="3"/>
    <s v="Q2"/>
  </r>
  <r>
    <n v="102299"/>
    <s v="2025-04-26"/>
    <x v="7"/>
    <s v="Sarah Brown"/>
    <s v="LinkedIn Ads"/>
    <s v="Not Interested"/>
    <n v="13"/>
    <s v="Completed"/>
    <x v="0"/>
    <n v="0"/>
    <x v="4"/>
    <x v="2"/>
    <x v="1"/>
    <x v="0"/>
    <x v="3"/>
    <s v="Q2"/>
  </r>
  <r>
    <n v="102300"/>
    <s v="2025-04-26"/>
    <x v="10"/>
    <s v="Joseph Clark"/>
    <s v="Outbound Campaign"/>
    <s v="No Answer"/>
    <n v="2"/>
    <s v="Completed"/>
    <x v="0"/>
    <n v="0"/>
    <x v="4"/>
    <x v="2"/>
    <x v="2"/>
    <x v="0"/>
    <x v="3"/>
    <s v="Q2"/>
  </r>
  <r>
    <n v="102301"/>
    <s v="2025-04-26"/>
    <x v="5"/>
    <s v="Christopher Taylor"/>
    <s v="Inbound Call"/>
    <s v="Callback Requested"/>
    <n v="27"/>
    <s v="Completed"/>
    <x v="0"/>
    <n v="0"/>
    <x v="1"/>
    <x v="3"/>
    <x v="2"/>
    <x v="0"/>
    <x v="3"/>
    <s v="Q2"/>
  </r>
  <r>
    <n v="102302"/>
    <s v="2025-04-26"/>
    <x v="0"/>
    <s v="Michael Jackson"/>
    <s v="Facebook Ads"/>
    <s v="Callback Requested"/>
    <n v="16"/>
    <s v="Pending"/>
    <x v="0"/>
    <n v="0"/>
    <x v="2"/>
    <x v="1"/>
    <x v="0"/>
    <x v="0"/>
    <x v="3"/>
    <s v="Q2"/>
  </r>
  <r>
    <n v="102303"/>
    <s v="2025-04-26"/>
    <x v="11"/>
    <s v="Jessica Thompson"/>
    <s v="Facebook Ads"/>
    <s v="Busy"/>
    <n v="25"/>
    <s v="Not Required"/>
    <x v="0"/>
    <n v="0"/>
    <x v="3"/>
    <x v="0"/>
    <x v="2"/>
    <x v="0"/>
    <x v="3"/>
    <s v="Q2"/>
  </r>
  <r>
    <n v="102304"/>
    <s v="2025-04-26"/>
    <x v="13"/>
    <s v="Matthew White"/>
    <s v="Google Ads"/>
    <s v="Connected"/>
    <n v="15"/>
    <s v="Not Required"/>
    <x v="0"/>
    <n v="0"/>
    <x v="1"/>
    <x v="4"/>
    <x v="0"/>
    <x v="0"/>
    <x v="3"/>
    <s v="Q2"/>
  </r>
  <r>
    <n v="102305"/>
    <s v="2025-04-26"/>
    <x v="0"/>
    <s v="Daniel Davis"/>
    <s v="Referral"/>
    <s v="Not Interested"/>
    <n v="11"/>
    <s v="Pending"/>
    <x v="0"/>
    <n v="0"/>
    <x v="1"/>
    <x v="1"/>
    <x v="0"/>
    <x v="0"/>
    <x v="3"/>
    <s v="Q2"/>
  </r>
  <r>
    <n v="102306"/>
    <s v="2025-04-26"/>
    <x v="7"/>
    <s v="Matthew Jackson"/>
    <s v="Referral"/>
    <s v="Busy"/>
    <n v="30"/>
    <s v="Not Required"/>
    <x v="0"/>
    <n v="0"/>
    <x v="2"/>
    <x v="6"/>
    <x v="0"/>
    <x v="0"/>
    <x v="3"/>
    <s v="Q2"/>
  </r>
  <r>
    <n v="102307"/>
    <s v="2025-04-26"/>
    <x v="4"/>
    <s v="Amanda Wilson"/>
    <s v="Facebook Ads"/>
    <s v="Busy"/>
    <n v="27"/>
    <s v="Scheduled"/>
    <x v="0"/>
    <n v="0"/>
    <x v="1"/>
    <x v="5"/>
    <x v="2"/>
    <x v="0"/>
    <x v="3"/>
    <s v="Q2"/>
  </r>
  <r>
    <n v="102308"/>
    <s v="2025-04-27"/>
    <x v="11"/>
    <s v="David Jones"/>
    <s v="LinkedIn Ads"/>
    <s v="Busy"/>
    <n v="18"/>
    <s v="Not Required"/>
    <x v="0"/>
    <n v="0"/>
    <x v="4"/>
    <x v="1"/>
    <x v="1"/>
    <x v="0"/>
    <x v="3"/>
    <s v="Q2"/>
  </r>
  <r>
    <n v="102309"/>
    <s v="2025-04-27"/>
    <x v="16"/>
    <s v="William Garcia"/>
    <s v="Google Ads"/>
    <s v="Interested"/>
    <n v="15"/>
    <s v="Completed"/>
    <x v="1"/>
    <n v="48073.56"/>
    <x v="3"/>
    <x v="4"/>
    <x v="2"/>
    <x v="0"/>
    <x v="3"/>
    <s v="Q2"/>
  </r>
  <r>
    <n v="102310"/>
    <s v="2025-04-27"/>
    <x v="7"/>
    <s v="Christopher Thompson"/>
    <s v="Email Campaign"/>
    <s v="Callback Requested"/>
    <n v="20"/>
    <s v="Completed"/>
    <x v="0"/>
    <n v="0"/>
    <x v="2"/>
    <x v="1"/>
    <x v="1"/>
    <x v="0"/>
    <x v="3"/>
    <s v="Q2"/>
  </r>
  <r>
    <n v="102311"/>
    <s v="2025-04-27"/>
    <x v="16"/>
    <s v="Sarah Martin"/>
    <s v="Inbound Call"/>
    <s v="Callback Requested"/>
    <n v="25"/>
    <s v="Pending"/>
    <x v="0"/>
    <n v="0"/>
    <x v="2"/>
    <x v="7"/>
    <x v="1"/>
    <x v="0"/>
    <x v="3"/>
    <s v="Q2"/>
  </r>
  <r>
    <n v="102312"/>
    <s v="2025-04-27"/>
    <x v="13"/>
    <s v="Matthew Miller"/>
    <s v="Google Ads"/>
    <s v="Connected"/>
    <n v="7"/>
    <s v="Not Required"/>
    <x v="0"/>
    <n v="0"/>
    <x v="0"/>
    <x v="6"/>
    <x v="0"/>
    <x v="0"/>
    <x v="3"/>
    <s v="Q2"/>
  </r>
  <r>
    <n v="102313"/>
    <s v="2025-04-27"/>
    <x v="13"/>
    <s v="John Davis"/>
    <s v="Outbound Campaign"/>
    <s v="No Answer"/>
    <n v="13"/>
    <s v="Scheduled"/>
    <x v="0"/>
    <n v="0"/>
    <x v="0"/>
    <x v="6"/>
    <x v="1"/>
    <x v="0"/>
    <x v="3"/>
    <s v="Q2"/>
  </r>
  <r>
    <n v="102314"/>
    <s v="2025-04-27"/>
    <x v="15"/>
    <s v="David White"/>
    <s v="Outbound Campaign"/>
    <s v="No Answer"/>
    <n v="28"/>
    <s v="Not Required"/>
    <x v="0"/>
    <n v="0"/>
    <x v="0"/>
    <x v="1"/>
    <x v="0"/>
    <x v="0"/>
    <x v="3"/>
    <s v="Q2"/>
  </r>
  <r>
    <n v="102315"/>
    <s v="2025-04-27"/>
    <x v="12"/>
    <s v="William Clark"/>
    <s v="Inbound Call"/>
    <s v="Interested"/>
    <n v="15"/>
    <s v="Pending"/>
    <x v="0"/>
    <n v="0"/>
    <x v="0"/>
    <x v="4"/>
    <x v="2"/>
    <x v="0"/>
    <x v="3"/>
    <s v="Q2"/>
  </r>
  <r>
    <n v="102316"/>
    <s v="2025-04-27"/>
    <x v="7"/>
    <s v="James Davis"/>
    <s v="Google Ads"/>
    <s v="Busy"/>
    <n v="16"/>
    <s v="Not Required"/>
    <x v="0"/>
    <n v="0"/>
    <x v="3"/>
    <x v="3"/>
    <x v="2"/>
    <x v="0"/>
    <x v="3"/>
    <s v="Q2"/>
  </r>
  <r>
    <n v="102317"/>
    <s v="2025-04-27"/>
    <x v="1"/>
    <s v="John Williams"/>
    <s v="LinkedIn Ads"/>
    <s v="Interested"/>
    <n v="11"/>
    <s v="Not Required"/>
    <x v="0"/>
    <n v="0"/>
    <x v="0"/>
    <x v="5"/>
    <x v="2"/>
    <x v="0"/>
    <x v="3"/>
    <s v="Q2"/>
  </r>
  <r>
    <n v="102318"/>
    <s v="2025-04-27"/>
    <x v="13"/>
    <s v="Sophia Martin"/>
    <s v="Outbound Campaign"/>
    <s v="Busy"/>
    <n v="18"/>
    <s v="Completed"/>
    <x v="0"/>
    <n v="0"/>
    <x v="4"/>
    <x v="6"/>
    <x v="0"/>
    <x v="0"/>
    <x v="3"/>
    <s v="Q2"/>
  </r>
  <r>
    <n v="102319"/>
    <s v="2025-04-27"/>
    <x v="8"/>
    <s v="John Taylor"/>
    <s v="Facebook Ads"/>
    <s v="Connected"/>
    <n v="23"/>
    <s v="Not Required"/>
    <x v="0"/>
    <n v="0"/>
    <x v="0"/>
    <x v="0"/>
    <x v="0"/>
    <x v="0"/>
    <x v="3"/>
    <s v="Q2"/>
  </r>
  <r>
    <n v="102320"/>
    <s v="2025-04-27"/>
    <x v="4"/>
    <s v="Jessica White"/>
    <s v="LinkedIn Ads"/>
    <s v="Not Interested"/>
    <n v="25"/>
    <s v="Not Required"/>
    <x v="0"/>
    <n v="0"/>
    <x v="2"/>
    <x v="5"/>
    <x v="1"/>
    <x v="0"/>
    <x v="3"/>
    <s v="Q2"/>
  </r>
  <r>
    <n v="102321"/>
    <s v="2025-04-27"/>
    <x v="4"/>
    <s v="Olivia Miller"/>
    <s v="Website"/>
    <s v="Connected"/>
    <n v="28"/>
    <s v="Completed"/>
    <x v="0"/>
    <n v="0"/>
    <x v="1"/>
    <x v="3"/>
    <x v="2"/>
    <x v="0"/>
    <x v="3"/>
    <s v="Q2"/>
  </r>
  <r>
    <n v="102322"/>
    <s v="2025-04-27"/>
    <x v="0"/>
    <s v="Jennifer Miller"/>
    <s v="Inbound Call"/>
    <s v="Not Interested"/>
    <n v="18"/>
    <s v="Pending"/>
    <x v="0"/>
    <n v="0"/>
    <x v="1"/>
    <x v="6"/>
    <x v="0"/>
    <x v="0"/>
    <x v="3"/>
    <s v="Q2"/>
  </r>
  <r>
    <n v="102323"/>
    <s v="2025-04-27"/>
    <x v="1"/>
    <s v="David Thompson"/>
    <s v="Referral"/>
    <s v="Busy"/>
    <n v="8"/>
    <s v="Not Required"/>
    <x v="0"/>
    <n v="0"/>
    <x v="4"/>
    <x v="1"/>
    <x v="0"/>
    <x v="0"/>
    <x v="3"/>
    <s v="Q2"/>
  </r>
  <r>
    <n v="102324"/>
    <s v="2025-04-27"/>
    <x v="11"/>
    <s v="Emily Thompson"/>
    <s v="Website"/>
    <s v="Busy"/>
    <n v="21"/>
    <s v="Pending"/>
    <x v="0"/>
    <n v="0"/>
    <x v="4"/>
    <x v="4"/>
    <x v="1"/>
    <x v="0"/>
    <x v="3"/>
    <s v="Q2"/>
  </r>
  <r>
    <n v="102325"/>
    <s v="2025-04-27"/>
    <x v="3"/>
    <s v="James Davis"/>
    <s v="Facebook Ads"/>
    <s v="Interested"/>
    <n v="4"/>
    <s v="Completed"/>
    <x v="0"/>
    <n v="0"/>
    <x v="2"/>
    <x v="0"/>
    <x v="1"/>
    <x v="0"/>
    <x v="3"/>
    <s v="Q2"/>
  </r>
  <r>
    <n v="102326"/>
    <s v="2025-04-27"/>
    <x v="7"/>
    <s v="Emma Johnson"/>
    <s v="Website"/>
    <s v="Busy"/>
    <n v="24"/>
    <s v="Completed"/>
    <x v="0"/>
    <n v="0"/>
    <x v="2"/>
    <x v="3"/>
    <x v="0"/>
    <x v="0"/>
    <x v="3"/>
    <s v="Q2"/>
  </r>
  <r>
    <n v="102327"/>
    <s v="2025-04-27"/>
    <x v="0"/>
    <s v="Daniel Smith"/>
    <s v="Facebook Ads"/>
    <s v="Not Interested"/>
    <n v="4"/>
    <s v="Scheduled"/>
    <x v="0"/>
    <n v="0"/>
    <x v="3"/>
    <x v="6"/>
    <x v="1"/>
    <x v="0"/>
    <x v="3"/>
    <s v="Q2"/>
  </r>
  <r>
    <n v="102328"/>
    <s v="2025-04-27"/>
    <x v="11"/>
    <s v="Olivia Lewis"/>
    <s v="Outbound Campaign"/>
    <s v="Busy"/>
    <n v="9"/>
    <s v="Completed"/>
    <x v="0"/>
    <n v="0"/>
    <x v="4"/>
    <x v="1"/>
    <x v="0"/>
    <x v="0"/>
    <x v="3"/>
    <s v="Q2"/>
  </r>
  <r>
    <n v="102329"/>
    <s v="2025-04-27"/>
    <x v="13"/>
    <s v="Jennifer Miller"/>
    <s v="Website"/>
    <s v="Not Interested"/>
    <n v="12"/>
    <s v="Not Required"/>
    <x v="0"/>
    <n v="0"/>
    <x v="1"/>
    <x v="4"/>
    <x v="2"/>
    <x v="0"/>
    <x v="3"/>
    <s v="Q2"/>
  </r>
  <r>
    <n v="102330"/>
    <s v="2025-04-27"/>
    <x v="18"/>
    <s v="Jessica Brown"/>
    <s v="Email Campaign"/>
    <s v="Busy"/>
    <n v="4"/>
    <s v="Completed"/>
    <x v="0"/>
    <n v="0"/>
    <x v="0"/>
    <x v="2"/>
    <x v="2"/>
    <x v="0"/>
    <x v="3"/>
    <s v="Q2"/>
  </r>
  <r>
    <n v="102331"/>
    <s v="2025-04-27"/>
    <x v="1"/>
    <s v="Sophia Wilson"/>
    <s v="Outbound Campaign"/>
    <s v="Busy"/>
    <n v="3"/>
    <s v="Not Required"/>
    <x v="0"/>
    <n v="0"/>
    <x v="0"/>
    <x v="3"/>
    <x v="2"/>
    <x v="0"/>
    <x v="3"/>
    <s v="Q2"/>
  </r>
  <r>
    <n v="102332"/>
    <s v="2025-04-28"/>
    <x v="18"/>
    <s v="Amanda Thompson"/>
    <s v="Referral"/>
    <s v="Interested"/>
    <n v="1"/>
    <s v="Pending"/>
    <x v="1"/>
    <n v="30136.45"/>
    <x v="1"/>
    <x v="0"/>
    <x v="0"/>
    <x v="0"/>
    <x v="3"/>
    <s v="Q2"/>
  </r>
  <r>
    <n v="102333"/>
    <s v="2025-04-28"/>
    <x v="14"/>
    <s v="William Clark"/>
    <s v="Outbound Campaign"/>
    <s v="No Answer"/>
    <n v="3"/>
    <s v="Completed"/>
    <x v="0"/>
    <n v="0"/>
    <x v="4"/>
    <x v="3"/>
    <x v="0"/>
    <x v="0"/>
    <x v="3"/>
    <s v="Q2"/>
  </r>
  <r>
    <n v="102334"/>
    <s v="2025-04-28"/>
    <x v="1"/>
    <s v="Jessica Thomas"/>
    <s v="Inbound Call"/>
    <s v="Connected"/>
    <n v="29"/>
    <s v="Completed"/>
    <x v="0"/>
    <n v="0"/>
    <x v="4"/>
    <x v="5"/>
    <x v="1"/>
    <x v="0"/>
    <x v="3"/>
    <s v="Q2"/>
  </r>
  <r>
    <n v="102335"/>
    <s v="2025-04-28"/>
    <x v="0"/>
    <s v="Sophia Jackson"/>
    <s v="Email Campaign"/>
    <s v="Connected"/>
    <n v="16"/>
    <s v="Scheduled"/>
    <x v="0"/>
    <n v="0"/>
    <x v="3"/>
    <x v="5"/>
    <x v="2"/>
    <x v="0"/>
    <x v="3"/>
    <s v="Q2"/>
  </r>
  <r>
    <n v="102336"/>
    <s v="2025-04-28"/>
    <x v="16"/>
    <s v="Ashley Martin"/>
    <s v="Email Campaign"/>
    <s v="No Answer"/>
    <n v="15"/>
    <s v="Scheduled"/>
    <x v="0"/>
    <n v="0"/>
    <x v="3"/>
    <x v="0"/>
    <x v="1"/>
    <x v="0"/>
    <x v="3"/>
    <s v="Q2"/>
  </r>
  <r>
    <n v="102337"/>
    <s v="2025-04-28"/>
    <x v="19"/>
    <s v="Isabella Thomas"/>
    <s v="Referral"/>
    <s v="Interested"/>
    <n v="18"/>
    <s v="Scheduled"/>
    <x v="1"/>
    <n v="54445"/>
    <x v="4"/>
    <x v="1"/>
    <x v="1"/>
    <x v="0"/>
    <x v="3"/>
    <s v="Q2"/>
  </r>
  <r>
    <n v="102338"/>
    <s v="2025-04-28"/>
    <x v="5"/>
    <s v="Sarah Martin"/>
    <s v="Facebook Ads"/>
    <s v="No Answer"/>
    <n v="25"/>
    <s v="Scheduled"/>
    <x v="0"/>
    <n v="0"/>
    <x v="3"/>
    <x v="7"/>
    <x v="2"/>
    <x v="0"/>
    <x v="3"/>
    <s v="Q2"/>
  </r>
  <r>
    <n v="102339"/>
    <s v="2025-04-28"/>
    <x v="14"/>
    <s v="Sophia Jackson"/>
    <s v="Outbound Campaign"/>
    <s v="Busy"/>
    <n v="21"/>
    <s v="Scheduled"/>
    <x v="0"/>
    <n v="0"/>
    <x v="4"/>
    <x v="6"/>
    <x v="1"/>
    <x v="0"/>
    <x v="3"/>
    <s v="Q2"/>
  </r>
  <r>
    <n v="102340"/>
    <s v="2025-04-28"/>
    <x v="16"/>
    <s v="Daniel Martin"/>
    <s v="Google Ads"/>
    <s v="No Answer"/>
    <n v="16"/>
    <s v="Scheduled"/>
    <x v="0"/>
    <n v="0"/>
    <x v="4"/>
    <x v="3"/>
    <x v="2"/>
    <x v="0"/>
    <x v="3"/>
    <s v="Q2"/>
  </r>
  <r>
    <n v="102341"/>
    <s v="2025-04-28"/>
    <x v="1"/>
    <s v="James Garcia"/>
    <s v="Google Ads"/>
    <s v="Busy"/>
    <n v="25"/>
    <s v="Completed"/>
    <x v="0"/>
    <n v="0"/>
    <x v="4"/>
    <x v="0"/>
    <x v="1"/>
    <x v="0"/>
    <x v="3"/>
    <s v="Q2"/>
  </r>
  <r>
    <n v="102342"/>
    <s v="2025-04-28"/>
    <x v="15"/>
    <s v="David Davis"/>
    <s v="Facebook Ads"/>
    <s v="Not Interested"/>
    <n v="4"/>
    <s v="Pending"/>
    <x v="0"/>
    <n v="0"/>
    <x v="1"/>
    <x v="6"/>
    <x v="0"/>
    <x v="0"/>
    <x v="3"/>
    <s v="Q2"/>
  </r>
  <r>
    <n v="102343"/>
    <s v="2025-04-28"/>
    <x v="3"/>
    <s v="Michael Miller"/>
    <s v="Outbound Campaign"/>
    <s v="Busy"/>
    <n v="6"/>
    <s v="Pending"/>
    <x v="0"/>
    <n v="0"/>
    <x v="2"/>
    <x v="6"/>
    <x v="0"/>
    <x v="0"/>
    <x v="3"/>
    <s v="Q2"/>
  </r>
  <r>
    <n v="102344"/>
    <s v="2025-04-28"/>
    <x v="12"/>
    <s v="Amanda Miller"/>
    <s v="Inbound Call"/>
    <s v="Interested"/>
    <n v="11"/>
    <s v="Scheduled"/>
    <x v="0"/>
    <n v="0"/>
    <x v="4"/>
    <x v="7"/>
    <x v="0"/>
    <x v="0"/>
    <x v="3"/>
    <s v="Q2"/>
  </r>
  <r>
    <n v="102345"/>
    <s v="2025-04-28"/>
    <x v="6"/>
    <s v="James White"/>
    <s v="Facebook Ads"/>
    <s v="Callback Requested"/>
    <n v="29"/>
    <s v="Scheduled"/>
    <x v="0"/>
    <n v="0"/>
    <x v="2"/>
    <x v="6"/>
    <x v="0"/>
    <x v="0"/>
    <x v="3"/>
    <s v="Q2"/>
  </r>
  <r>
    <n v="102346"/>
    <s v="2025-04-28"/>
    <x v="3"/>
    <s v="Robert Harris"/>
    <s v="LinkedIn Ads"/>
    <s v="Callback Requested"/>
    <n v="2"/>
    <s v="Completed"/>
    <x v="0"/>
    <n v="0"/>
    <x v="1"/>
    <x v="1"/>
    <x v="1"/>
    <x v="0"/>
    <x v="3"/>
    <s v="Q2"/>
  </r>
  <r>
    <n v="102347"/>
    <s v="2025-04-28"/>
    <x v="15"/>
    <s v="David Garcia"/>
    <s v="Inbound Call"/>
    <s v="Interested"/>
    <n v="26"/>
    <s v="Pending"/>
    <x v="0"/>
    <n v="0"/>
    <x v="4"/>
    <x v="1"/>
    <x v="0"/>
    <x v="0"/>
    <x v="3"/>
    <s v="Q2"/>
  </r>
  <r>
    <n v="102348"/>
    <s v="2025-04-28"/>
    <x v="17"/>
    <s v="Sophia Anderson"/>
    <s v="Referral"/>
    <s v="Callback Requested"/>
    <n v="3"/>
    <s v="Pending"/>
    <x v="0"/>
    <n v="0"/>
    <x v="0"/>
    <x v="6"/>
    <x v="1"/>
    <x v="0"/>
    <x v="3"/>
    <s v="Q2"/>
  </r>
  <r>
    <n v="102349"/>
    <s v="2025-04-28"/>
    <x v="18"/>
    <s v="Amanda Brown"/>
    <s v="LinkedIn Ads"/>
    <s v="Callback Requested"/>
    <n v="4"/>
    <s v="Not Required"/>
    <x v="0"/>
    <n v="0"/>
    <x v="1"/>
    <x v="4"/>
    <x v="2"/>
    <x v="0"/>
    <x v="3"/>
    <s v="Q2"/>
  </r>
  <r>
    <n v="102350"/>
    <s v="2025-04-28"/>
    <x v="16"/>
    <s v="Joseph Anderson"/>
    <s v="Referral"/>
    <s v="No Answer"/>
    <n v="15"/>
    <s v="Scheduled"/>
    <x v="0"/>
    <n v="0"/>
    <x v="2"/>
    <x v="7"/>
    <x v="0"/>
    <x v="0"/>
    <x v="3"/>
    <s v="Q2"/>
  </r>
  <r>
    <n v="102351"/>
    <s v="2025-04-28"/>
    <x v="18"/>
    <s v="Jessica Thompson"/>
    <s v="Email Campaign"/>
    <s v="Busy"/>
    <n v="27"/>
    <s v="Scheduled"/>
    <x v="0"/>
    <n v="0"/>
    <x v="1"/>
    <x v="6"/>
    <x v="2"/>
    <x v="0"/>
    <x v="3"/>
    <s v="Q2"/>
  </r>
  <r>
    <n v="102352"/>
    <s v="2025-04-28"/>
    <x v="7"/>
    <s v="Matthew Clark"/>
    <s v="Referral"/>
    <s v="Callback Requested"/>
    <n v="28"/>
    <s v="Not Required"/>
    <x v="0"/>
    <n v="0"/>
    <x v="2"/>
    <x v="3"/>
    <x v="1"/>
    <x v="0"/>
    <x v="3"/>
    <s v="Q2"/>
  </r>
  <r>
    <n v="102353"/>
    <s v="2025-04-29"/>
    <x v="12"/>
    <s v="Isabella Thomas"/>
    <s v="Inbound Call"/>
    <s v="Callback Requested"/>
    <n v="24"/>
    <s v="Not Required"/>
    <x v="0"/>
    <n v="0"/>
    <x v="0"/>
    <x v="4"/>
    <x v="2"/>
    <x v="0"/>
    <x v="3"/>
    <s v="Q2"/>
  </r>
  <r>
    <n v="102354"/>
    <s v="2025-04-29"/>
    <x v="12"/>
    <s v="James Thompson"/>
    <s v="Outbound Campaign"/>
    <s v="Callback Requested"/>
    <n v="13"/>
    <s v="Pending"/>
    <x v="0"/>
    <n v="0"/>
    <x v="4"/>
    <x v="4"/>
    <x v="1"/>
    <x v="0"/>
    <x v="3"/>
    <s v="Q2"/>
  </r>
  <r>
    <n v="102355"/>
    <s v="2025-04-29"/>
    <x v="8"/>
    <s v="Matthew Harris"/>
    <s v="LinkedIn Ads"/>
    <s v="Connected"/>
    <n v="13"/>
    <s v="Scheduled"/>
    <x v="0"/>
    <n v="0"/>
    <x v="2"/>
    <x v="3"/>
    <x v="2"/>
    <x v="0"/>
    <x v="3"/>
    <s v="Q2"/>
  </r>
  <r>
    <n v="102356"/>
    <s v="2025-04-29"/>
    <x v="18"/>
    <s v="Joseph Wilson"/>
    <s v="Referral"/>
    <s v="Interested"/>
    <n v="9"/>
    <s v="Pending"/>
    <x v="0"/>
    <n v="0"/>
    <x v="1"/>
    <x v="6"/>
    <x v="1"/>
    <x v="0"/>
    <x v="3"/>
    <s v="Q2"/>
  </r>
  <r>
    <n v="102357"/>
    <s v="2025-04-29"/>
    <x v="18"/>
    <s v="Robert Brown"/>
    <s v="LinkedIn Ads"/>
    <s v="Connected"/>
    <n v="19"/>
    <s v="Scheduled"/>
    <x v="0"/>
    <n v="0"/>
    <x v="2"/>
    <x v="0"/>
    <x v="2"/>
    <x v="0"/>
    <x v="3"/>
    <s v="Q2"/>
  </r>
  <r>
    <n v="102358"/>
    <s v="2025-04-29"/>
    <x v="3"/>
    <s v="Amanda White"/>
    <s v="LinkedIn Ads"/>
    <s v="Interested"/>
    <n v="25"/>
    <s v="Not Required"/>
    <x v="0"/>
    <n v="0"/>
    <x v="4"/>
    <x v="7"/>
    <x v="2"/>
    <x v="0"/>
    <x v="3"/>
    <s v="Q2"/>
  </r>
  <r>
    <n v="102359"/>
    <s v="2025-04-29"/>
    <x v="10"/>
    <s v="Olivia Martin"/>
    <s v="Outbound Campaign"/>
    <s v="Connected"/>
    <n v="5"/>
    <s v="Pending"/>
    <x v="0"/>
    <n v="0"/>
    <x v="1"/>
    <x v="1"/>
    <x v="2"/>
    <x v="0"/>
    <x v="3"/>
    <s v="Q2"/>
  </r>
  <r>
    <n v="102360"/>
    <s v="2025-04-29"/>
    <x v="7"/>
    <s v="Jessica Martin"/>
    <s v="Facebook Ads"/>
    <s v="No Answer"/>
    <n v="10"/>
    <s v="Completed"/>
    <x v="0"/>
    <n v="0"/>
    <x v="3"/>
    <x v="0"/>
    <x v="0"/>
    <x v="0"/>
    <x v="3"/>
    <s v="Q2"/>
  </r>
  <r>
    <n v="102361"/>
    <s v="2025-04-29"/>
    <x v="12"/>
    <s v="Matthew Jones"/>
    <s v="Facebook Ads"/>
    <s v="Not Interested"/>
    <n v="1"/>
    <s v="Not Required"/>
    <x v="0"/>
    <n v="0"/>
    <x v="0"/>
    <x v="4"/>
    <x v="1"/>
    <x v="0"/>
    <x v="3"/>
    <s v="Q2"/>
  </r>
  <r>
    <n v="102362"/>
    <s v="2025-04-29"/>
    <x v="12"/>
    <s v="Amanda Clark"/>
    <s v="Outbound Campaign"/>
    <s v="Interested"/>
    <n v="12"/>
    <s v="Not Required"/>
    <x v="1"/>
    <n v="21906.84"/>
    <x v="2"/>
    <x v="3"/>
    <x v="1"/>
    <x v="0"/>
    <x v="3"/>
    <s v="Q2"/>
  </r>
  <r>
    <n v="102363"/>
    <s v="2025-04-29"/>
    <x v="10"/>
    <s v="Matthew Thomas"/>
    <s v="Facebook Ads"/>
    <s v="No Answer"/>
    <n v="21"/>
    <s v="Not Required"/>
    <x v="0"/>
    <n v="0"/>
    <x v="3"/>
    <x v="0"/>
    <x v="2"/>
    <x v="0"/>
    <x v="3"/>
    <s v="Q2"/>
  </r>
  <r>
    <n v="102364"/>
    <s v="2025-04-29"/>
    <x v="14"/>
    <s v="Michael Johnson"/>
    <s v="Email Campaign"/>
    <s v="Interested"/>
    <n v="29"/>
    <s v="Completed"/>
    <x v="0"/>
    <n v="0"/>
    <x v="4"/>
    <x v="3"/>
    <x v="0"/>
    <x v="0"/>
    <x v="3"/>
    <s v="Q2"/>
  </r>
  <r>
    <n v="102365"/>
    <s v="2025-04-29"/>
    <x v="2"/>
    <s v="Olivia Wilson"/>
    <s v="Website"/>
    <s v="Callback Requested"/>
    <n v="9"/>
    <s v="Not Required"/>
    <x v="0"/>
    <n v="0"/>
    <x v="3"/>
    <x v="5"/>
    <x v="2"/>
    <x v="0"/>
    <x v="3"/>
    <s v="Q2"/>
  </r>
  <r>
    <n v="102366"/>
    <s v="2025-04-29"/>
    <x v="19"/>
    <s v="Ashley White"/>
    <s v="Referral"/>
    <s v="Not Interested"/>
    <n v="22"/>
    <s v="Pending"/>
    <x v="0"/>
    <n v="0"/>
    <x v="4"/>
    <x v="1"/>
    <x v="1"/>
    <x v="0"/>
    <x v="3"/>
    <s v="Q2"/>
  </r>
  <r>
    <n v="102367"/>
    <s v="2025-04-29"/>
    <x v="16"/>
    <s v="Jessica Anderson"/>
    <s v="Outbound Campaign"/>
    <s v="Connected"/>
    <n v="19"/>
    <s v="Pending"/>
    <x v="0"/>
    <n v="0"/>
    <x v="3"/>
    <x v="5"/>
    <x v="0"/>
    <x v="0"/>
    <x v="3"/>
    <s v="Q2"/>
  </r>
  <r>
    <n v="102368"/>
    <s v="2025-04-29"/>
    <x v="19"/>
    <s v="John Wilson"/>
    <s v="Google Ads"/>
    <s v="Connected"/>
    <n v="25"/>
    <s v="Pending"/>
    <x v="1"/>
    <n v="32349.77"/>
    <x v="2"/>
    <x v="6"/>
    <x v="2"/>
    <x v="0"/>
    <x v="3"/>
    <s v="Q2"/>
  </r>
  <r>
    <n v="102369"/>
    <s v="2025-04-29"/>
    <x v="5"/>
    <s v="David Wilson"/>
    <s v="Referral"/>
    <s v="Callback Requested"/>
    <n v="7"/>
    <s v="Not Required"/>
    <x v="0"/>
    <n v="0"/>
    <x v="3"/>
    <x v="1"/>
    <x v="2"/>
    <x v="0"/>
    <x v="3"/>
    <s v="Q2"/>
  </r>
  <r>
    <n v="102370"/>
    <s v="2025-04-30"/>
    <x v="4"/>
    <s v="Joseph White"/>
    <s v="Google Ads"/>
    <s v="Callback Requested"/>
    <n v="20"/>
    <s v="Completed"/>
    <x v="0"/>
    <n v="0"/>
    <x v="3"/>
    <x v="6"/>
    <x v="1"/>
    <x v="0"/>
    <x v="3"/>
    <s v="Q2"/>
  </r>
  <r>
    <n v="102371"/>
    <s v="2025-04-30"/>
    <x v="2"/>
    <s v="Isabella Moore"/>
    <s v="Email Campaign"/>
    <s v="No Answer"/>
    <n v="26"/>
    <s v="Pending"/>
    <x v="0"/>
    <n v="0"/>
    <x v="1"/>
    <x v="7"/>
    <x v="1"/>
    <x v="0"/>
    <x v="3"/>
    <s v="Q2"/>
  </r>
  <r>
    <n v="102372"/>
    <s v="2025-04-30"/>
    <x v="8"/>
    <s v="William Jackson"/>
    <s v="Inbound Call"/>
    <s v="Interested"/>
    <n v="3"/>
    <s v="Pending"/>
    <x v="1"/>
    <n v="54982.7"/>
    <x v="3"/>
    <x v="6"/>
    <x v="0"/>
    <x v="0"/>
    <x v="3"/>
    <s v="Q2"/>
  </r>
  <r>
    <n v="102373"/>
    <s v="2025-04-30"/>
    <x v="16"/>
    <s v="Jessica Moore"/>
    <s v="Inbound Call"/>
    <s v="Not Interested"/>
    <n v="30"/>
    <s v="Pending"/>
    <x v="0"/>
    <n v="0"/>
    <x v="1"/>
    <x v="1"/>
    <x v="0"/>
    <x v="0"/>
    <x v="3"/>
    <s v="Q2"/>
  </r>
  <r>
    <n v="102374"/>
    <s v="2025-04-30"/>
    <x v="2"/>
    <s v="Ashley White"/>
    <s v="Facebook Ads"/>
    <s v="Connected"/>
    <n v="12"/>
    <s v="Not Required"/>
    <x v="0"/>
    <n v="0"/>
    <x v="4"/>
    <x v="6"/>
    <x v="1"/>
    <x v="0"/>
    <x v="3"/>
    <s v="Q2"/>
  </r>
  <r>
    <n v="102375"/>
    <s v="2025-04-30"/>
    <x v="15"/>
    <s v="Sophia Lewis"/>
    <s v="LinkedIn Ads"/>
    <s v="Busy"/>
    <n v="5"/>
    <s v="Pending"/>
    <x v="0"/>
    <n v="0"/>
    <x v="2"/>
    <x v="3"/>
    <x v="1"/>
    <x v="0"/>
    <x v="3"/>
    <s v="Q2"/>
  </r>
  <r>
    <n v="102376"/>
    <s v="2025-04-30"/>
    <x v="11"/>
    <s v="Joseph Brown"/>
    <s v="Inbound Call"/>
    <s v="Connected"/>
    <n v="10"/>
    <s v="Pending"/>
    <x v="0"/>
    <n v="0"/>
    <x v="4"/>
    <x v="3"/>
    <x v="0"/>
    <x v="0"/>
    <x v="3"/>
    <s v="Q2"/>
  </r>
  <r>
    <n v="102377"/>
    <s v="2025-04-30"/>
    <x v="5"/>
    <s v="Isabella Moore"/>
    <s v="Facebook Ads"/>
    <s v="Interested"/>
    <n v="7"/>
    <s v="Scheduled"/>
    <x v="0"/>
    <n v="0"/>
    <x v="3"/>
    <x v="7"/>
    <x v="1"/>
    <x v="0"/>
    <x v="3"/>
    <s v="Q2"/>
  </r>
  <r>
    <n v="102378"/>
    <s v="2025-04-30"/>
    <x v="4"/>
    <s v="Daniel Jackson"/>
    <s v="Email Campaign"/>
    <s v="No Answer"/>
    <n v="29"/>
    <s v="Scheduled"/>
    <x v="0"/>
    <n v="0"/>
    <x v="2"/>
    <x v="1"/>
    <x v="1"/>
    <x v="0"/>
    <x v="3"/>
    <s v="Q2"/>
  </r>
  <r>
    <n v="102379"/>
    <s v="2025-04-30"/>
    <x v="5"/>
    <s v="Robert Clark"/>
    <s v="Facebook Ads"/>
    <s v="Busy"/>
    <n v="7"/>
    <s v="Completed"/>
    <x v="0"/>
    <n v="0"/>
    <x v="1"/>
    <x v="2"/>
    <x v="0"/>
    <x v="0"/>
    <x v="3"/>
    <s v="Q2"/>
  </r>
  <r>
    <n v="102380"/>
    <s v="2025-04-30"/>
    <x v="0"/>
    <s v="Jessica Thompson"/>
    <s v="Outbound Campaign"/>
    <s v="No Answer"/>
    <n v="13"/>
    <s v="Completed"/>
    <x v="0"/>
    <n v="0"/>
    <x v="1"/>
    <x v="1"/>
    <x v="2"/>
    <x v="0"/>
    <x v="3"/>
    <s v="Q2"/>
  </r>
  <r>
    <n v="102381"/>
    <s v="2025-04-30"/>
    <x v="4"/>
    <s v="Isabella Clark"/>
    <s v="Inbound Call"/>
    <s v="Interested"/>
    <n v="4"/>
    <s v="Not Required"/>
    <x v="0"/>
    <n v="0"/>
    <x v="2"/>
    <x v="6"/>
    <x v="0"/>
    <x v="0"/>
    <x v="3"/>
    <s v="Q2"/>
  </r>
  <r>
    <n v="102382"/>
    <s v="2025-04-30"/>
    <x v="16"/>
    <s v="Sophia Taylor"/>
    <s v="Website"/>
    <s v="Callback Requested"/>
    <n v="12"/>
    <s v="Scheduled"/>
    <x v="0"/>
    <n v="0"/>
    <x v="2"/>
    <x v="1"/>
    <x v="0"/>
    <x v="0"/>
    <x v="3"/>
    <s v="Q2"/>
  </r>
  <r>
    <n v="102383"/>
    <s v="2025-04-30"/>
    <x v="4"/>
    <s v="Michael Clark"/>
    <s v="Facebook Ads"/>
    <s v="Callback Requested"/>
    <n v="16"/>
    <s v="Pending"/>
    <x v="0"/>
    <n v="0"/>
    <x v="2"/>
    <x v="7"/>
    <x v="0"/>
    <x v="0"/>
    <x v="3"/>
    <s v="Q2"/>
  </r>
  <r>
    <n v="102384"/>
    <s v="2025-04-30"/>
    <x v="7"/>
    <s v="John Williams"/>
    <s v="Referral"/>
    <s v="Busy"/>
    <n v="18"/>
    <s v="Scheduled"/>
    <x v="0"/>
    <n v="0"/>
    <x v="2"/>
    <x v="2"/>
    <x v="0"/>
    <x v="0"/>
    <x v="3"/>
    <s v="Q2"/>
  </r>
  <r>
    <n v="102385"/>
    <s v="2025-04-30"/>
    <x v="13"/>
    <s v="Sarah Jones"/>
    <s v="Email Campaign"/>
    <s v="Not Interested"/>
    <n v="22"/>
    <s v="Completed"/>
    <x v="0"/>
    <n v="0"/>
    <x v="1"/>
    <x v="0"/>
    <x v="2"/>
    <x v="0"/>
    <x v="3"/>
    <s v="Q2"/>
  </r>
  <r>
    <n v="102386"/>
    <s v="2025-04-30"/>
    <x v="15"/>
    <s v="Joseph Thomas"/>
    <s v="Facebook Ads"/>
    <s v="Interested"/>
    <n v="16"/>
    <s v="Pending"/>
    <x v="0"/>
    <n v="0"/>
    <x v="1"/>
    <x v="6"/>
    <x v="2"/>
    <x v="0"/>
    <x v="3"/>
    <s v="Q2"/>
  </r>
  <r>
    <n v="102387"/>
    <s v="2025-04-30"/>
    <x v="4"/>
    <s v="Olivia White"/>
    <s v="Referral"/>
    <s v="Connected"/>
    <n v="11"/>
    <s v="Scheduled"/>
    <x v="0"/>
    <n v="0"/>
    <x v="4"/>
    <x v="0"/>
    <x v="1"/>
    <x v="0"/>
    <x v="3"/>
    <s v="Q2"/>
  </r>
  <r>
    <n v="102388"/>
    <s v="2025-04-30"/>
    <x v="17"/>
    <s v="Christopher Moore"/>
    <s v="Email Campaign"/>
    <s v="Busy"/>
    <n v="4"/>
    <s v="Scheduled"/>
    <x v="0"/>
    <n v="0"/>
    <x v="1"/>
    <x v="0"/>
    <x v="2"/>
    <x v="0"/>
    <x v="3"/>
    <s v="Q2"/>
  </r>
  <r>
    <n v="102389"/>
    <s v="2025-04-30"/>
    <x v="11"/>
    <s v="Christopher Smith"/>
    <s v="Facebook Ads"/>
    <s v="Callback Requested"/>
    <n v="16"/>
    <s v="Scheduled"/>
    <x v="0"/>
    <n v="0"/>
    <x v="1"/>
    <x v="3"/>
    <x v="0"/>
    <x v="0"/>
    <x v="3"/>
    <s v="Q2"/>
  </r>
  <r>
    <n v="102390"/>
    <s v="2025-04-30"/>
    <x v="6"/>
    <s v="William Taylor"/>
    <s v="Referral"/>
    <s v="No Answer"/>
    <n v="18"/>
    <s v="Scheduled"/>
    <x v="0"/>
    <n v="0"/>
    <x v="4"/>
    <x v="6"/>
    <x v="1"/>
    <x v="0"/>
    <x v="3"/>
    <s v="Q2"/>
  </r>
  <r>
    <n v="102391"/>
    <s v="2025-04-30"/>
    <x v="8"/>
    <s v="Ashley Thomas"/>
    <s v="Inbound Call"/>
    <s v="Interested"/>
    <n v="11"/>
    <s v="Completed"/>
    <x v="1"/>
    <n v="33169.06"/>
    <x v="1"/>
    <x v="4"/>
    <x v="0"/>
    <x v="0"/>
    <x v="3"/>
    <s v="Q2"/>
  </r>
  <r>
    <n v="102392"/>
    <s v="2025-04-30"/>
    <x v="10"/>
    <s v="Emma Johnson"/>
    <s v="Google Ads"/>
    <s v="Callback Requested"/>
    <n v="21"/>
    <s v="Completed"/>
    <x v="0"/>
    <n v="0"/>
    <x v="3"/>
    <x v="3"/>
    <x v="2"/>
    <x v="0"/>
    <x v="3"/>
    <s v="Q2"/>
  </r>
  <r>
    <n v="102393"/>
    <s v="2025-04-30"/>
    <x v="15"/>
    <s v="William Taylor"/>
    <s v="Facebook Ads"/>
    <s v="Busy"/>
    <n v="28"/>
    <s v="Pending"/>
    <x v="0"/>
    <n v="0"/>
    <x v="2"/>
    <x v="7"/>
    <x v="2"/>
    <x v="0"/>
    <x v="3"/>
    <s v="Q2"/>
  </r>
  <r>
    <n v="102394"/>
    <s v="2025-05-01"/>
    <x v="14"/>
    <s v="Christopher Clark"/>
    <s v="LinkedIn Ads"/>
    <s v="No Answer"/>
    <n v="26"/>
    <s v="Pending"/>
    <x v="0"/>
    <n v="0"/>
    <x v="1"/>
    <x v="1"/>
    <x v="2"/>
    <x v="0"/>
    <x v="4"/>
    <s v="Q2"/>
  </r>
  <r>
    <n v="102395"/>
    <s v="2025-05-01"/>
    <x v="16"/>
    <s v="Olivia Miller"/>
    <s v="Website"/>
    <s v="Busy"/>
    <n v="19"/>
    <s v="Pending"/>
    <x v="0"/>
    <n v="0"/>
    <x v="0"/>
    <x v="4"/>
    <x v="0"/>
    <x v="0"/>
    <x v="4"/>
    <s v="Q2"/>
  </r>
  <r>
    <n v="102396"/>
    <s v="2025-05-01"/>
    <x v="9"/>
    <s v="Matthew Anderson"/>
    <s v="Outbound Campaign"/>
    <s v="Callback Requested"/>
    <n v="10"/>
    <s v="Pending"/>
    <x v="0"/>
    <n v="0"/>
    <x v="2"/>
    <x v="7"/>
    <x v="0"/>
    <x v="0"/>
    <x v="4"/>
    <s v="Q2"/>
  </r>
  <r>
    <n v="102397"/>
    <s v="2025-05-01"/>
    <x v="15"/>
    <s v="Olivia Garcia"/>
    <s v="LinkedIn Ads"/>
    <s v="No Answer"/>
    <n v="30"/>
    <s v="Pending"/>
    <x v="0"/>
    <n v="0"/>
    <x v="3"/>
    <x v="0"/>
    <x v="2"/>
    <x v="0"/>
    <x v="4"/>
    <s v="Q2"/>
  </r>
  <r>
    <n v="102398"/>
    <s v="2025-05-01"/>
    <x v="3"/>
    <s v="David White"/>
    <s v="Facebook Ads"/>
    <s v="Interested"/>
    <n v="4"/>
    <s v="Pending"/>
    <x v="0"/>
    <n v="0"/>
    <x v="4"/>
    <x v="1"/>
    <x v="2"/>
    <x v="0"/>
    <x v="4"/>
    <s v="Q2"/>
  </r>
  <r>
    <n v="102399"/>
    <s v="2025-05-01"/>
    <x v="4"/>
    <s v="William Miller"/>
    <s v="Referral"/>
    <s v="Not Interested"/>
    <n v="10"/>
    <s v="Scheduled"/>
    <x v="0"/>
    <n v="0"/>
    <x v="3"/>
    <x v="2"/>
    <x v="2"/>
    <x v="0"/>
    <x v="4"/>
    <s v="Q2"/>
  </r>
  <r>
    <n v="102400"/>
    <s v="2025-05-01"/>
    <x v="4"/>
    <s v="Michael Taylor"/>
    <s v="Google Ads"/>
    <s v="Not Interested"/>
    <n v="27"/>
    <s v="Scheduled"/>
    <x v="0"/>
    <n v="0"/>
    <x v="1"/>
    <x v="3"/>
    <x v="1"/>
    <x v="0"/>
    <x v="4"/>
    <s v="Q2"/>
  </r>
  <r>
    <n v="102401"/>
    <s v="2025-05-01"/>
    <x v="1"/>
    <s v="Jennifer White"/>
    <s v="Referral"/>
    <s v="Not Interested"/>
    <n v="5"/>
    <s v="Not Required"/>
    <x v="0"/>
    <n v="0"/>
    <x v="3"/>
    <x v="3"/>
    <x v="2"/>
    <x v="0"/>
    <x v="4"/>
    <s v="Q2"/>
  </r>
  <r>
    <n v="102402"/>
    <s v="2025-05-01"/>
    <x v="4"/>
    <s v="David Smith"/>
    <s v="Facebook Ads"/>
    <s v="Not Interested"/>
    <n v="12"/>
    <s v="Scheduled"/>
    <x v="0"/>
    <n v="0"/>
    <x v="2"/>
    <x v="2"/>
    <x v="1"/>
    <x v="0"/>
    <x v="4"/>
    <s v="Q2"/>
  </r>
  <r>
    <n v="102403"/>
    <s v="2025-05-01"/>
    <x v="5"/>
    <s v="Michael Jones"/>
    <s v="Website"/>
    <s v="Interested"/>
    <n v="17"/>
    <s v="Scheduled"/>
    <x v="0"/>
    <n v="0"/>
    <x v="2"/>
    <x v="3"/>
    <x v="1"/>
    <x v="0"/>
    <x v="4"/>
    <s v="Q2"/>
  </r>
  <r>
    <n v="102404"/>
    <s v="2025-05-01"/>
    <x v="7"/>
    <s v="David Thomas"/>
    <s v="LinkedIn Ads"/>
    <s v="Not Interested"/>
    <n v="2"/>
    <s v="Pending"/>
    <x v="0"/>
    <n v="0"/>
    <x v="1"/>
    <x v="7"/>
    <x v="2"/>
    <x v="0"/>
    <x v="4"/>
    <s v="Q2"/>
  </r>
  <r>
    <n v="102405"/>
    <s v="2025-05-01"/>
    <x v="10"/>
    <s v="Olivia Moore"/>
    <s v="Inbound Call"/>
    <s v="Callback Requested"/>
    <n v="2"/>
    <s v="Scheduled"/>
    <x v="0"/>
    <n v="0"/>
    <x v="3"/>
    <x v="5"/>
    <x v="1"/>
    <x v="0"/>
    <x v="4"/>
    <s v="Q2"/>
  </r>
  <r>
    <n v="102406"/>
    <s v="2025-05-01"/>
    <x v="11"/>
    <s v="Amanda Jones"/>
    <s v="Facebook Ads"/>
    <s v="Busy"/>
    <n v="20"/>
    <s v="Pending"/>
    <x v="0"/>
    <n v="0"/>
    <x v="3"/>
    <x v="7"/>
    <x v="1"/>
    <x v="0"/>
    <x v="4"/>
    <s v="Q2"/>
  </r>
  <r>
    <n v="102407"/>
    <s v="2025-05-01"/>
    <x v="8"/>
    <s v="Ashley Johnson"/>
    <s v="Email Campaign"/>
    <s v="Callback Requested"/>
    <n v="23"/>
    <s v="Completed"/>
    <x v="0"/>
    <n v="0"/>
    <x v="3"/>
    <x v="2"/>
    <x v="2"/>
    <x v="0"/>
    <x v="4"/>
    <s v="Q2"/>
  </r>
  <r>
    <n v="102408"/>
    <s v="2025-05-01"/>
    <x v="19"/>
    <s v="Christopher Taylor"/>
    <s v="LinkedIn Ads"/>
    <s v="Interested"/>
    <n v="28"/>
    <s v="Pending"/>
    <x v="0"/>
    <n v="0"/>
    <x v="1"/>
    <x v="5"/>
    <x v="1"/>
    <x v="0"/>
    <x v="4"/>
    <s v="Q2"/>
  </r>
  <r>
    <n v="102409"/>
    <s v="2025-05-01"/>
    <x v="19"/>
    <s v="Ashley Davis"/>
    <s v="LinkedIn Ads"/>
    <s v="Not Interested"/>
    <n v="29"/>
    <s v="Not Required"/>
    <x v="0"/>
    <n v="0"/>
    <x v="0"/>
    <x v="6"/>
    <x v="0"/>
    <x v="0"/>
    <x v="4"/>
    <s v="Q2"/>
  </r>
  <r>
    <n v="102410"/>
    <s v="2025-05-01"/>
    <x v="9"/>
    <s v="Matthew Clark"/>
    <s v="Referral"/>
    <s v="Interested"/>
    <n v="26"/>
    <s v="Completed"/>
    <x v="0"/>
    <n v="0"/>
    <x v="2"/>
    <x v="4"/>
    <x v="2"/>
    <x v="0"/>
    <x v="4"/>
    <s v="Q2"/>
  </r>
  <r>
    <n v="102411"/>
    <s v="2025-05-01"/>
    <x v="1"/>
    <s v="Emily Brown"/>
    <s v="Inbound Call"/>
    <s v="Callback Requested"/>
    <n v="13"/>
    <s v="Completed"/>
    <x v="0"/>
    <n v="0"/>
    <x v="4"/>
    <x v="6"/>
    <x v="0"/>
    <x v="0"/>
    <x v="4"/>
    <s v="Q2"/>
  </r>
  <r>
    <n v="102412"/>
    <s v="2025-05-01"/>
    <x v="18"/>
    <s v="Amanda Clark"/>
    <s v="Outbound Campaign"/>
    <s v="Interested"/>
    <n v="4"/>
    <s v="Scheduled"/>
    <x v="1"/>
    <n v="56341.54"/>
    <x v="0"/>
    <x v="2"/>
    <x v="1"/>
    <x v="0"/>
    <x v="4"/>
    <s v="Q2"/>
  </r>
  <r>
    <n v="102413"/>
    <s v="2025-05-01"/>
    <x v="14"/>
    <s v="Sophia Moore"/>
    <s v="Facebook Ads"/>
    <s v="Interested"/>
    <n v="17"/>
    <s v="Completed"/>
    <x v="0"/>
    <n v="0"/>
    <x v="0"/>
    <x v="2"/>
    <x v="2"/>
    <x v="0"/>
    <x v="4"/>
    <s v="Q2"/>
  </r>
  <r>
    <n v="102414"/>
    <s v="2025-05-01"/>
    <x v="2"/>
    <s v="Amanda Williams"/>
    <s v="LinkedIn Ads"/>
    <s v="Interested"/>
    <n v="10"/>
    <s v="Completed"/>
    <x v="0"/>
    <n v="0"/>
    <x v="4"/>
    <x v="0"/>
    <x v="2"/>
    <x v="0"/>
    <x v="4"/>
    <s v="Q2"/>
  </r>
  <r>
    <n v="102415"/>
    <s v="2025-05-02"/>
    <x v="9"/>
    <s v="Sophia Miller"/>
    <s v="LinkedIn Ads"/>
    <s v="Interested"/>
    <n v="7"/>
    <s v="Pending"/>
    <x v="1"/>
    <n v="13534.94"/>
    <x v="0"/>
    <x v="1"/>
    <x v="2"/>
    <x v="0"/>
    <x v="4"/>
    <s v="Q2"/>
  </r>
  <r>
    <n v="102416"/>
    <s v="2025-05-02"/>
    <x v="1"/>
    <s v="Michael Williams"/>
    <s v="Email Campaign"/>
    <s v="No Answer"/>
    <n v="12"/>
    <s v="Completed"/>
    <x v="0"/>
    <n v="0"/>
    <x v="2"/>
    <x v="6"/>
    <x v="0"/>
    <x v="0"/>
    <x v="4"/>
    <s v="Q2"/>
  </r>
  <r>
    <n v="102417"/>
    <s v="2025-05-02"/>
    <x v="19"/>
    <s v="Joseph Thompson"/>
    <s v="Google Ads"/>
    <s v="Not Interested"/>
    <n v="22"/>
    <s v="Pending"/>
    <x v="0"/>
    <n v="0"/>
    <x v="0"/>
    <x v="0"/>
    <x v="2"/>
    <x v="0"/>
    <x v="4"/>
    <s v="Q2"/>
  </r>
  <r>
    <n v="102418"/>
    <s v="2025-05-02"/>
    <x v="18"/>
    <s v="Joseph Martin"/>
    <s v="Email Campaign"/>
    <s v="Not Interested"/>
    <n v="5"/>
    <s v="Scheduled"/>
    <x v="0"/>
    <n v="0"/>
    <x v="3"/>
    <x v="0"/>
    <x v="1"/>
    <x v="0"/>
    <x v="4"/>
    <s v="Q2"/>
  </r>
  <r>
    <n v="102419"/>
    <s v="2025-05-02"/>
    <x v="7"/>
    <s v="Emma Garcia"/>
    <s v="Email Campaign"/>
    <s v="Connected"/>
    <n v="27"/>
    <s v="Pending"/>
    <x v="0"/>
    <n v="0"/>
    <x v="4"/>
    <x v="1"/>
    <x v="0"/>
    <x v="0"/>
    <x v="4"/>
    <s v="Q2"/>
  </r>
  <r>
    <n v="102420"/>
    <s v="2025-05-02"/>
    <x v="6"/>
    <s v="Joseph Williams"/>
    <s v="Outbound Campaign"/>
    <s v="Callback Requested"/>
    <n v="1"/>
    <s v="Scheduled"/>
    <x v="0"/>
    <n v="0"/>
    <x v="3"/>
    <x v="1"/>
    <x v="1"/>
    <x v="0"/>
    <x v="4"/>
    <s v="Q2"/>
  </r>
  <r>
    <n v="102421"/>
    <s v="2025-05-02"/>
    <x v="10"/>
    <s v="Olivia Jones"/>
    <s v="Email Campaign"/>
    <s v="Connected"/>
    <n v="12"/>
    <s v="Completed"/>
    <x v="0"/>
    <n v="0"/>
    <x v="1"/>
    <x v="2"/>
    <x v="0"/>
    <x v="0"/>
    <x v="4"/>
    <s v="Q2"/>
  </r>
  <r>
    <n v="102422"/>
    <s v="2025-05-02"/>
    <x v="18"/>
    <s v="John Clark"/>
    <s v="LinkedIn Ads"/>
    <s v="Callback Requested"/>
    <n v="26"/>
    <s v="Not Required"/>
    <x v="0"/>
    <n v="0"/>
    <x v="1"/>
    <x v="5"/>
    <x v="2"/>
    <x v="0"/>
    <x v="4"/>
    <s v="Q2"/>
  </r>
  <r>
    <n v="102423"/>
    <s v="2025-05-02"/>
    <x v="7"/>
    <s v="James Miller"/>
    <s v="Website"/>
    <s v="Callback Requested"/>
    <n v="13"/>
    <s v="Scheduled"/>
    <x v="0"/>
    <n v="0"/>
    <x v="0"/>
    <x v="0"/>
    <x v="1"/>
    <x v="0"/>
    <x v="4"/>
    <s v="Q2"/>
  </r>
  <r>
    <n v="102424"/>
    <s v="2025-05-02"/>
    <x v="12"/>
    <s v="Olivia Taylor"/>
    <s v="Inbound Call"/>
    <s v="Callback Requested"/>
    <n v="14"/>
    <s v="Completed"/>
    <x v="0"/>
    <n v="0"/>
    <x v="1"/>
    <x v="6"/>
    <x v="2"/>
    <x v="0"/>
    <x v="4"/>
    <s v="Q2"/>
  </r>
  <r>
    <n v="102425"/>
    <s v="2025-05-02"/>
    <x v="4"/>
    <s v="Olivia Lewis"/>
    <s v="Outbound Campaign"/>
    <s v="Not Interested"/>
    <n v="30"/>
    <s v="Pending"/>
    <x v="0"/>
    <n v="0"/>
    <x v="2"/>
    <x v="1"/>
    <x v="0"/>
    <x v="0"/>
    <x v="4"/>
    <s v="Q2"/>
  </r>
  <r>
    <n v="102426"/>
    <s v="2025-05-02"/>
    <x v="6"/>
    <s v="Sophia Miller"/>
    <s v="Referral"/>
    <s v="Busy"/>
    <n v="3"/>
    <s v="Pending"/>
    <x v="0"/>
    <n v="0"/>
    <x v="4"/>
    <x v="6"/>
    <x v="2"/>
    <x v="0"/>
    <x v="4"/>
    <s v="Q2"/>
  </r>
  <r>
    <n v="102427"/>
    <s v="2025-05-02"/>
    <x v="13"/>
    <s v="Michael Williams"/>
    <s v="Outbound Campaign"/>
    <s v="No Answer"/>
    <n v="7"/>
    <s v="Not Required"/>
    <x v="0"/>
    <n v="0"/>
    <x v="3"/>
    <x v="0"/>
    <x v="2"/>
    <x v="0"/>
    <x v="4"/>
    <s v="Q2"/>
  </r>
  <r>
    <n v="102428"/>
    <s v="2025-05-02"/>
    <x v="18"/>
    <s v="Matthew Johnson"/>
    <s v="Google Ads"/>
    <s v="Not Interested"/>
    <n v="1"/>
    <s v="Not Required"/>
    <x v="0"/>
    <n v="0"/>
    <x v="4"/>
    <x v="0"/>
    <x v="0"/>
    <x v="0"/>
    <x v="4"/>
    <s v="Q2"/>
  </r>
  <r>
    <n v="102429"/>
    <s v="2025-05-02"/>
    <x v="12"/>
    <s v="Matthew White"/>
    <s v="LinkedIn Ads"/>
    <s v="No Answer"/>
    <n v="18"/>
    <s v="Scheduled"/>
    <x v="0"/>
    <n v="0"/>
    <x v="0"/>
    <x v="4"/>
    <x v="1"/>
    <x v="0"/>
    <x v="4"/>
    <s v="Q2"/>
  </r>
  <r>
    <n v="102430"/>
    <s v="2025-05-02"/>
    <x v="12"/>
    <s v="Emma Lewis"/>
    <s v="Inbound Call"/>
    <s v="Busy"/>
    <n v="20"/>
    <s v="Pending"/>
    <x v="0"/>
    <n v="0"/>
    <x v="4"/>
    <x v="2"/>
    <x v="0"/>
    <x v="0"/>
    <x v="4"/>
    <s v="Q2"/>
  </r>
  <r>
    <n v="102431"/>
    <s v="2025-05-02"/>
    <x v="10"/>
    <s v="Emma Johnson"/>
    <s v="LinkedIn Ads"/>
    <s v="Connected"/>
    <n v="22"/>
    <s v="Pending"/>
    <x v="0"/>
    <n v="0"/>
    <x v="2"/>
    <x v="1"/>
    <x v="0"/>
    <x v="0"/>
    <x v="4"/>
    <s v="Q2"/>
  </r>
  <r>
    <n v="102432"/>
    <s v="2025-05-02"/>
    <x v="11"/>
    <s v="Christopher Anderson"/>
    <s v="Inbound Call"/>
    <s v="Callback Requested"/>
    <n v="2"/>
    <s v="Not Required"/>
    <x v="0"/>
    <n v="0"/>
    <x v="0"/>
    <x v="1"/>
    <x v="0"/>
    <x v="0"/>
    <x v="4"/>
    <s v="Q2"/>
  </r>
  <r>
    <n v="102433"/>
    <s v="2025-05-02"/>
    <x v="0"/>
    <s v="Joseph Clark"/>
    <s v="Outbound Campaign"/>
    <s v="Interested"/>
    <n v="11"/>
    <s v="Pending"/>
    <x v="0"/>
    <n v="0"/>
    <x v="3"/>
    <x v="5"/>
    <x v="2"/>
    <x v="0"/>
    <x v="4"/>
    <s v="Q2"/>
  </r>
  <r>
    <n v="102434"/>
    <s v="2025-05-03"/>
    <x v="10"/>
    <s v="Sarah Williams"/>
    <s v="Google Ads"/>
    <s v="Busy"/>
    <n v="7"/>
    <s v="Pending"/>
    <x v="0"/>
    <n v="0"/>
    <x v="3"/>
    <x v="1"/>
    <x v="1"/>
    <x v="0"/>
    <x v="4"/>
    <s v="Q2"/>
  </r>
  <r>
    <n v="102435"/>
    <s v="2025-05-03"/>
    <x v="14"/>
    <s v="William Anderson"/>
    <s v="Inbound Call"/>
    <s v="Busy"/>
    <n v="10"/>
    <s v="Pending"/>
    <x v="0"/>
    <n v="0"/>
    <x v="2"/>
    <x v="1"/>
    <x v="1"/>
    <x v="0"/>
    <x v="4"/>
    <s v="Q2"/>
  </r>
  <r>
    <n v="102436"/>
    <s v="2025-05-03"/>
    <x v="9"/>
    <s v="Ashley Miller"/>
    <s v="Inbound Call"/>
    <s v="Busy"/>
    <n v="3"/>
    <s v="Not Required"/>
    <x v="0"/>
    <n v="0"/>
    <x v="3"/>
    <x v="5"/>
    <x v="0"/>
    <x v="0"/>
    <x v="4"/>
    <s v="Q2"/>
  </r>
  <r>
    <n v="102437"/>
    <s v="2025-05-03"/>
    <x v="12"/>
    <s v="Ashley Wilson"/>
    <s v="Facebook Ads"/>
    <s v="Busy"/>
    <n v="18"/>
    <s v="Completed"/>
    <x v="0"/>
    <n v="0"/>
    <x v="3"/>
    <x v="5"/>
    <x v="0"/>
    <x v="0"/>
    <x v="4"/>
    <s v="Q2"/>
  </r>
  <r>
    <n v="102438"/>
    <s v="2025-05-03"/>
    <x v="9"/>
    <s v="Matthew Anderson"/>
    <s v="Inbound Call"/>
    <s v="Callback Requested"/>
    <n v="18"/>
    <s v="Scheduled"/>
    <x v="0"/>
    <n v="0"/>
    <x v="0"/>
    <x v="1"/>
    <x v="2"/>
    <x v="0"/>
    <x v="4"/>
    <s v="Q2"/>
  </r>
  <r>
    <n v="102439"/>
    <s v="2025-05-03"/>
    <x v="3"/>
    <s v="Emily Davis"/>
    <s v="Referral"/>
    <s v="Callback Requested"/>
    <n v="17"/>
    <s v="Pending"/>
    <x v="0"/>
    <n v="0"/>
    <x v="1"/>
    <x v="7"/>
    <x v="2"/>
    <x v="0"/>
    <x v="4"/>
    <s v="Q2"/>
  </r>
  <r>
    <n v="102440"/>
    <s v="2025-05-03"/>
    <x v="18"/>
    <s v="Daniel Lewis"/>
    <s v="Referral"/>
    <s v="No Answer"/>
    <n v="12"/>
    <s v="Not Required"/>
    <x v="0"/>
    <n v="0"/>
    <x v="0"/>
    <x v="6"/>
    <x v="1"/>
    <x v="0"/>
    <x v="4"/>
    <s v="Q2"/>
  </r>
  <r>
    <n v="102441"/>
    <s v="2025-05-03"/>
    <x v="19"/>
    <s v="Ashley Anderson"/>
    <s v="Inbound Call"/>
    <s v="Callback Requested"/>
    <n v="23"/>
    <s v="Not Required"/>
    <x v="0"/>
    <n v="0"/>
    <x v="1"/>
    <x v="0"/>
    <x v="0"/>
    <x v="0"/>
    <x v="4"/>
    <s v="Q2"/>
  </r>
  <r>
    <n v="102442"/>
    <s v="2025-05-03"/>
    <x v="6"/>
    <s v="Jessica Wilson"/>
    <s v="Inbound Call"/>
    <s v="Busy"/>
    <n v="6"/>
    <s v="Scheduled"/>
    <x v="0"/>
    <n v="0"/>
    <x v="4"/>
    <x v="2"/>
    <x v="0"/>
    <x v="0"/>
    <x v="4"/>
    <s v="Q2"/>
  </r>
  <r>
    <n v="102443"/>
    <s v="2025-05-03"/>
    <x v="8"/>
    <s v="James Jones"/>
    <s v="Website"/>
    <s v="Callback Requested"/>
    <n v="24"/>
    <s v="Pending"/>
    <x v="0"/>
    <n v="0"/>
    <x v="1"/>
    <x v="5"/>
    <x v="0"/>
    <x v="0"/>
    <x v="4"/>
    <s v="Q2"/>
  </r>
  <r>
    <n v="102444"/>
    <s v="2025-05-03"/>
    <x v="3"/>
    <s v="Emma Moore"/>
    <s v="Website"/>
    <s v="Busy"/>
    <n v="4"/>
    <s v="Scheduled"/>
    <x v="0"/>
    <n v="0"/>
    <x v="0"/>
    <x v="3"/>
    <x v="0"/>
    <x v="0"/>
    <x v="4"/>
    <s v="Q2"/>
  </r>
  <r>
    <n v="102445"/>
    <s v="2025-05-03"/>
    <x v="10"/>
    <s v="Matthew Anderson"/>
    <s v="Outbound Campaign"/>
    <s v="Interested"/>
    <n v="14"/>
    <s v="Completed"/>
    <x v="0"/>
    <n v="0"/>
    <x v="4"/>
    <x v="3"/>
    <x v="2"/>
    <x v="0"/>
    <x v="4"/>
    <s v="Q2"/>
  </r>
  <r>
    <n v="102446"/>
    <s v="2025-05-03"/>
    <x v="7"/>
    <s v="Christopher Miller"/>
    <s v="Email Campaign"/>
    <s v="Busy"/>
    <n v="11"/>
    <s v="Pending"/>
    <x v="0"/>
    <n v="0"/>
    <x v="0"/>
    <x v="0"/>
    <x v="2"/>
    <x v="0"/>
    <x v="4"/>
    <s v="Q2"/>
  </r>
  <r>
    <n v="102447"/>
    <s v="2025-05-03"/>
    <x v="16"/>
    <s v="James Garcia"/>
    <s v="Facebook Ads"/>
    <s v="Not Interested"/>
    <n v="17"/>
    <s v="Completed"/>
    <x v="0"/>
    <n v="0"/>
    <x v="4"/>
    <x v="2"/>
    <x v="2"/>
    <x v="0"/>
    <x v="4"/>
    <s v="Q2"/>
  </r>
  <r>
    <n v="102448"/>
    <s v="2025-05-03"/>
    <x v="1"/>
    <s v="Ashley Lewis"/>
    <s v="Outbound Campaign"/>
    <s v="Interested"/>
    <n v="24"/>
    <s v="Not Required"/>
    <x v="1"/>
    <n v="33916.65"/>
    <x v="1"/>
    <x v="1"/>
    <x v="0"/>
    <x v="0"/>
    <x v="4"/>
    <s v="Q2"/>
  </r>
  <r>
    <n v="102449"/>
    <s v="2025-05-03"/>
    <x v="4"/>
    <s v="Ashley Jackson"/>
    <s v="Google Ads"/>
    <s v="Interested"/>
    <n v="15"/>
    <s v="Scheduled"/>
    <x v="1"/>
    <n v="40564.639999999999"/>
    <x v="4"/>
    <x v="6"/>
    <x v="0"/>
    <x v="0"/>
    <x v="4"/>
    <s v="Q2"/>
  </r>
  <r>
    <n v="102450"/>
    <s v="2025-05-03"/>
    <x v="17"/>
    <s v="Sophia Miller"/>
    <s v="Email Campaign"/>
    <s v="Busy"/>
    <n v="8"/>
    <s v="Pending"/>
    <x v="0"/>
    <n v="0"/>
    <x v="0"/>
    <x v="0"/>
    <x v="1"/>
    <x v="0"/>
    <x v="4"/>
    <s v="Q2"/>
  </r>
  <r>
    <n v="102451"/>
    <s v="2025-05-03"/>
    <x v="3"/>
    <s v="Michael Thomas"/>
    <s v="Website"/>
    <s v="Connected"/>
    <n v="13"/>
    <s v="Completed"/>
    <x v="0"/>
    <n v="0"/>
    <x v="0"/>
    <x v="4"/>
    <x v="0"/>
    <x v="0"/>
    <x v="4"/>
    <s v="Q2"/>
  </r>
  <r>
    <n v="102452"/>
    <s v="2025-05-03"/>
    <x v="10"/>
    <s v="Christopher Moore"/>
    <s v="Inbound Call"/>
    <s v="Callback Requested"/>
    <n v="24"/>
    <s v="Completed"/>
    <x v="0"/>
    <n v="0"/>
    <x v="2"/>
    <x v="5"/>
    <x v="0"/>
    <x v="0"/>
    <x v="4"/>
    <s v="Q2"/>
  </r>
  <r>
    <n v="102453"/>
    <s v="2025-05-03"/>
    <x v="6"/>
    <s v="Sarah Johnson"/>
    <s v="Inbound Call"/>
    <s v="No Answer"/>
    <n v="4"/>
    <s v="Completed"/>
    <x v="0"/>
    <n v="0"/>
    <x v="2"/>
    <x v="1"/>
    <x v="1"/>
    <x v="0"/>
    <x v="4"/>
    <s v="Q2"/>
  </r>
  <r>
    <n v="102454"/>
    <s v="2025-05-03"/>
    <x v="9"/>
    <s v="Daniel Taylor"/>
    <s v="Google Ads"/>
    <s v="Not Interested"/>
    <n v="1"/>
    <s v="Scheduled"/>
    <x v="0"/>
    <n v="0"/>
    <x v="4"/>
    <x v="5"/>
    <x v="1"/>
    <x v="0"/>
    <x v="4"/>
    <s v="Q2"/>
  </r>
  <r>
    <n v="102455"/>
    <s v="2025-05-03"/>
    <x v="4"/>
    <s v="Daniel Lewis"/>
    <s v="Referral"/>
    <s v="Interested"/>
    <n v="19"/>
    <s v="Pending"/>
    <x v="0"/>
    <n v="0"/>
    <x v="0"/>
    <x v="5"/>
    <x v="2"/>
    <x v="0"/>
    <x v="4"/>
    <s v="Q2"/>
  </r>
  <r>
    <n v="102456"/>
    <s v="2025-05-03"/>
    <x v="3"/>
    <s v="Ashley Williams"/>
    <s v="Inbound Call"/>
    <s v="No Answer"/>
    <n v="9"/>
    <s v="Pending"/>
    <x v="0"/>
    <n v="0"/>
    <x v="1"/>
    <x v="3"/>
    <x v="0"/>
    <x v="0"/>
    <x v="4"/>
    <s v="Q2"/>
  </r>
  <r>
    <n v="102457"/>
    <s v="2025-05-03"/>
    <x v="17"/>
    <s v="Amanda Brown"/>
    <s v="Facebook Ads"/>
    <s v="Callback Requested"/>
    <n v="2"/>
    <s v="Pending"/>
    <x v="0"/>
    <n v="0"/>
    <x v="2"/>
    <x v="3"/>
    <x v="1"/>
    <x v="0"/>
    <x v="4"/>
    <s v="Q2"/>
  </r>
  <r>
    <n v="102458"/>
    <s v="2025-05-03"/>
    <x v="9"/>
    <s v="William Brown"/>
    <s v="Referral"/>
    <s v="Callback Requested"/>
    <n v="3"/>
    <s v="Pending"/>
    <x v="0"/>
    <n v="0"/>
    <x v="4"/>
    <x v="2"/>
    <x v="2"/>
    <x v="0"/>
    <x v="4"/>
    <s v="Q2"/>
  </r>
  <r>
    <n v="102459"/>
    <s v="2025-05-04"/>
    <x v="12"/>
    <s v="Ashley Williams"/>
    <s v="Website"/>
    <s v="Interested"/>
    <n v="9"/>
    <s v="Scheduled"/>
    <x v="1"/>
    <n v="3849.66"/>
    <x v="0"/>
    <x v="3"/>
    <x v="2"/>
    <x v="0"/>
    <x v="4"/>
    <s v="Q2"/>
  </r>
  <r>
    <n v="102460"/>
    <s v="2025-05-04"/>
    <x v="8"/>
    <s v="Robert Thompson"/>
    <s v="Google Ads"/>
    <s v="Connected"/>
    <n v="4"/>
    <s v="Completed"/>
    <x v="1"/>
    <n v="50594.15"/>
    <x v="0"/>
    <x v="4"/>
    <x v="0"/>
    <x v="0"/>
    <x v="4"/>
    <s v="Q2"/>
  </r>
  <r>
    <n v="102461"/>
    <s v="2025-05-04"/>
    <x v="8"/>
    <s v="Robert Garcia"/>
    <s v="Referral"/>
    <s v="Busy"/>
    <n v="29"/>
    <s v="Scheduled"/>
    <x v="0"/>
    <n v="0"/>
    <x v="3"/>
    <x v="4"/>
    <x v="1"/>
    <x v="0"/>
    <x v="4"/>
    <s v="Q2"/>
  </r>
  <r>
    <n v="102462"/>
    <s v="2025-05-04"/>
    <x v="8"/>
    <s v="Ashley Martin"/>
    <s v="Google Ads"/>
    <s v="Connected"/>
    <n v="10"/>
    <s v="Not Required"/>
    <x v="0"/>
    <n v="0"/>
    <x v="0"/>
    <x v="1"/>
    <x v="2"/>
    <x v="0"/>
    <x v="4"/>
    <s v="Q2"/>
  </r>
  <r>
    <n v="102463"/>
    <s v="2025-05-04"/>
    <x v="5"/>
    <s v="Robert Lewis"/>
    <s v="Referral"/>
    <s v="Callback Requested"/>
    <n v="3"/>
    <s v="Scheduled"/>
    <x v="0"/>
    <n v="0"/>
    <x v="0"/>
    <x v="5"/>
    <x v="1"/>
    <x v="0"/>
    <x v="4"/>
    <s v="Q2"/>
  </r>
  <r>
    <n v="102464"/>
    <s v="2025-05-04"/>
    <x v="6"/>
    <s v="Christopher Taylor"/>
    <s v="Outbound Campaign"/>
    <s v="Connected"/>
    <n v="25"/>
    <s v="Not Required"/>
    <x v="0"/>
    <n v="0"/>
    <x v="0"/>
    <x v="2"/>
    <x v="2"/>
    <x v="0"/>
    <x v="4"/>
    <s v="Q2"/>
  </r>
  <r>
    <n v="102465"/>
    <s v="2025-05-04"/>
    <x v="4"/>
    <s v="Sophia Miller"/>
    <s v="Website"/>
    <s v="Connected"/>
    <n v="27"/>
    <s v="Not Required"/>
    <x v="0"/>
    <n v="0"/>
    <x v="4"/>
    <x v="5"/>
    <x v="1"/>
    <x v="0"/>
    <x v="4"/>
    <s v="Q2"/>
  </r>
  <r>
    <n v="102466"/>
    <s v="2025-05-04"/>
    <x v="4"/>
    <s v="Ashley Moore"/>
    <s v="Inbound Call"/>
    <s v="Interested"/>
    <n v="29"/>
    <s v="Completed"/>
    <x v="0"/>
    <n v="0"/>
    <x v="4"/>
    <x v="6"/>
    <x v="2"/>
    <x v="0"/>
    <x v="4"/>
    <s v="Q2"/>
  </r>
  <r>
    <n v="102467"/>
    <s v="2025-05-04"/>
    <x v="8"/>
    <s v="John Brown"/>
    <s v="Facebook Ads"/>
    <s v="Callback Requested"/>
    <n v="20"/>
    <s v="Pending"/>
    <x v="0"/>
    <n v="0"/>
    <x v="0"/>
    <x v="4"/>
    <x v="1"/>
    <x v="0"/>
    <x v="4"/>
    <s v="Q2"/>
  </r>
  <r>
    <n v="102468"/>
    <s v="2025-05-04"/>
    <x v="18"/>
    <s v="Daniel Thomas"/>
    <s v="Outbound Campaign"/>
    <s v="Not Interested"/>
    <n v="10"/>
    <s v="Completed"/>
    <x v="0"/>
    <n v="0"/>
    <x v="2"/>
    <x v="5"/>
    <x v="1"/>
    <x v="0"/>
    <x v="4"/>
    <s v="Q2"/>
  </r>
  <r>
    <n v="102469"/>
    <s v="2025-05-04"/>
    <x v="9"/>
    <s v="Sophia Lewis"/>
    <s v="Outbound Campaign"/>
    <s v="Not Interested"/>
    <n v="8"/>
    <s v="Completed"/>
    <x v="0"/>
    <n v="0"/>
    <x v="4"/>
    <x v="0"/>
    <x v="2"/>
    <x v="0"/>
    <x v="4"/>
    <s v="Q2"/>
  </r>
  <r>
    <n v="102470"/>
    <s v="2025-05-04"/>
    <x v="3"/>
    <s v="Michael Moore"/>
    <s v="Email Campaign"/>
    <s v="Busy"/>
    <n v="2"/>
    <s v="Scheduled"/>
    <x v="0"/>
    <n v="0"/>
    <x v="4"/>
    <x v="0"/>
    <x v="2"/>
    <x v="0"/>
    <x v="4"/>
    <s v="Q2"/>
  </r>
  <r>
    <n v="102471"/>
    <s v="2025-05-04"/>
    <x v="2"/>
    <s v="Sophia Wilson"/>
    <s v="Website"/>
    <s v="No Answer"/>
    <n v="27"/>
    <s v="Scheduled"/>
    <x v="0"/>
    <n v="0"/>
    <x v="3"/>
    <x v="0"/>
    <x v="2"/>
    <x v="0"/>
    <x v="4"/>
    <s v="Q2"/>
  </r>
  <r>
    <n v="102472"/>
    <s v="2025-05-04"/>
    <x v="17"/>
    <s v="Emma Brown"/>
    <s v="Referral"/>
    <s v="Busy"/>
    <n v="20"/>
    <s v="Pending"/>
    <x v="0"/>
    <n v="0"/>
    <x v="4"/>
    <x v="7"/>
    <x v="0"/>
    <x v="0"/>
    <x v="4"/>
    <s v="Q2"/>
  </r>
  <r>
    <n v="102473"/>
    <s v="2025-05-04"/>
    <x v="15"/>
    <s v="Isabella Thomas"/>
    <s v="Referral"/>
    <s v="Interested"/>
    <n v="17"/>
    <s v="Pending"/>
    <x v="1"/>
    <n v="53265.51"/>
    <x v="0"/>
    <x v="2"/>
    <x v="2"/>
    <x v="0"/>
    <x v="4"/>
    <s v="Q2"/>
  </r>
  <r>
    <n v="102474"/>
    <s v="2025-05-04"/>
    <x v="1"/>
    <s v="Sarah Smith"/>
    <s v="Website"/>
    <s v="Not Interested"/>
    <n v="20"/>
    <s v="Pending"/>
    <x v="0"/>
    <n v="0"/>
    <x v="0"/>
    <x v="6"/>
    <x v="0"/>
    <x v="0"/>
    <x v="4"/>
    <s v="Q2"/>
  </r>
  <r>
    <n v="102475"/>
    <s v="2025-05-04"/>
    <x v="15"/>
    <s v="Christopher Martin"/>
    <s v="Inbound Call"/>
    <s v="No Answer"/>
    <n v="21"/>
    <s v="Pending"/>
    <x v="0"/>
    <n v="0"/>
    <x v="2"/>
    <x v="3"/>
    <x v="1"/>
    <x v="0"/>
    <x v="4"/>
    <s v="Q2"/>
  </r>
  <r>
    <n v="102476"/>
    <s v="2025-05-04"/>
    <x v="3"/>
    <s v="Sarah Williams"/>
    <s v="Referral"/>
    <s v="Callback Requested"/>
    <n v="7"/>
    <s v="Completed"/>
    <x v="0"/>
    <n v="0"/>
    <x v="1"/>
    <x v="7"/>
    <x v="2"/>
    <x v="0"/>
    <x v="4"/>
    <s v="Q2"/>
  </r>
  <r>
    <n v="102477"/>
    <s v="2025-05-04"/>
    <x v="11"/>
    <s v="Joseph White"/>
    <s v="Google Ads"/>
    <s v="Connected"/>
    <n v="11"/>
    <s v="Scheduled"/>
    <x v="0"/>
    <n v="0"/>
    <x v="3"/>
    <x v="2"/>
    <x v="2"/>
    <x v="0"/>
    <x v="4"/>
    <s v="Q2"/>
  </r>
  <r>
    <n v="102478"/>
    <s v="2025-05-04"/>
    <x v="13"/>
    <s v="Ashley Martin"/>
    <s v="Outbound Campaign"/>
    <s v="Connected"/>
    <n v="11"/>
    <s v="Completed"/>
    <x v="0"/>
    <n v="0"/>
    <x v="3"/>
    <x v="4"/>
    <x v="2"/>
    <x v="0"/>
    <x v="4"/>
    <s v="Q2"/>
  </r>
  <r>
    <n v="102479"/>
    <s v="2025-05-04"/>
    <x v="7"/>
    <s v="William Moore"/>
    <s v="Google Ads"/>
    <s v="No Answer"/>
    <n v="26"/>
    <s v="Completed"/>
    <x v="0"/>
    <n v="0"/>
    <x v="1"/>
    <x v="7"/>
    <x v="2"/>
    <x v="0"/>
    <x v="4"/>
    <s v="Q2"/>
  </r>
  <r>
    <n v="102480"/>
    <s v="2025-05-04"/>
    <x v="12"/>
    <s v="Daniel Taylor"/>
    <s v="Referral"/>
    <s v="Connected"/>
    <n v="16"/>
    <s v="Not Required"/>
    <x v="0"/>
    <n v="0"/>
    <x v="1"/>
    <x v="3"/>
    <x v="0"/>
    <x v="0"/>
    <x v="4"/>
    <s v="Q2"/>
  </r>
  <r>
    <n v="102481"/>
    <s v="2025-05-05"/>
    <x v="3"/>
    <s v="William Lewis"/>
    <s v="Inbound Call"/>
    <s v="Connected"/>
    <n v="5"/>
    <s v="Completed"/>
    <x v="0"/>
    <n v="0"/>
    <x v="0"/>
    <x v="0"/>
    <x v="0"/>
    <x v="0"/>
    <x v="4"/>
    <s v="Q2"/>
  </r>
  <r>
    <n v="102482"/>
    <s v="2025-05-05"/>
    <x v="13"/>
    <s v="Matthew Wilson"/>
    <s v="Outbound Campaign"/>
    <s v="Callback Requested"/>
    <n v="12"/>
    <s v="Not Required"/>
    <x v="0"/>
    <n v="0"/>
    <x v="1"/>
    <x v="1"/>
    <x v="2"/>
    <x v="0"/>
    <x v="4"/>
    <s v="Q2"/>
  </r>
  <r>
    <n v="102483"/>
    <s v="2025-05-05"/>
    <x v="18"/>
    <s v="Robert Anderson"/>
    <s v="Email Campaign"/>
    <s v="Not Interested"/>
    <n v="27"/>
    <s v="Scheduled"/>
    <x v="0"/>
    <n v="0"/>
    <x v="4"/>
    <x v="3"/>
    <x v="2"/>
    <x v="0"/>
    <x v="4"/>
    <s v="Q2"/>
  </r>
  <r>
    <n v="102484"/>
    <s v="2025-05-05"/>
    <x v="2"/>
    <s v="John Thomas"/>
    <s v="Facebook Ads"/>
    <s v="Busy"/>
    <n v="2"/>
    <s v="Scheduled"/>
    <x v="0"/>
    <n v="0"/>
    <x v="4"/>
    <x v="6"/>
    <x v="1"/>
    <x v="0"/>
    <x v="4"/>
    <s v="Q2"/>
  </r>
  <r>
    <n v="102485"/>
    <s v="2025-05-05"/>
    <x v="1"/>
    <s v="Emily Anderson"/>
    <s v="Inbound Call"/>
    <s v="Interested"/>
    <n v="13"/>
    <s v="Completed"/>
    <x v="0"/>
    <n v="0"/>
    <x v="2"/>
    <x v="6"/>
    <x v="0"/>
    <x v="0"/>
    <x v="4"/>
    <s v="Q2"/>
  </r>
  <r>
    <n v="102486"/>
    <s v="2025-05-05"/>
    <x v="18"/>
    <s v="James Clark"/>
    <s v="Website"/>
    <s v="Connected"/>
    <n v="9"/>
    <s v="Not Required"/>
    <x v="0"/>
    <n v="0"/>
    <x v="1"/>
    <x v="5"/>
    <x v="0"/>
    <x v="0"/>
    <x v="4"/>
    <s v="Q2"/>
  </r>
  <r>
    <n v="102487"/>
    <s v="2025-05-05"/>
    <x v="3"/>
    <s v="Joseph Jackson"/>
    <s v="Website"/>
    <s v="Not Interested"/>
    <n v="19"/>
    <s v="Completed"/>
    <x v="0"/>
    <n v="0"/>
    <x v="3"/>
    <x v="3"/>
    <x v="2"/>
    <x v="0"/>
    <x v="4"/>
    <s v="Q2"/>
  </r>
  <r>
    <n v="102488"/>
    <s v="2025-05-05"/>
    <x v="6"/>
    <s v="Sarah Smith"/>
    <s v="Outbound Campaign"/>
    <s v="Busy"/>
    <n v="11"/>
    <s v="Pending"/>
    <x v="0"/>
    <n v="0"/>
    <x v="0"/>
    <x v="3"/>
    <x v="2"/>
    <x v="0"/>
    <x v="4"/>
    <s v="Q2"/>
  </r>
  <r>
    <n v="102489"/>
    <s v="2025-05-05"/>
    <x v="0"/>
    <s v="Amanda Thomas"/>
    <s v="Google Ads"/>
    <s v="Interested"/>
    <n v="1"/>
    <s v="Scheduled"/>
    <x v="0"/>
    <n v="0"/>
    <x v="2"/>
    <x v="0"/>
    <x v="2"/>
    <x v="0"/>
    <x v="4"/>
    <s v="Q2"/>
  </r>
  <r>
    <n v="102490"/>
    <s v="2025-05-05"/>
    <x v="14"/>
    <s v="Amanda Martin"/>
    <s v="Referral"/>
    <s v="Interested"/>
    <n v="26"/>
    <s v="Pending"/>
    <x v="0"/>
    <n v="0"/>
    <x v="2"/>
    <x v="6"/>
    <x v="2"/>
    <x v="0"/>
    <x v="4"/>
    <s v="Q2"/>
  </r>
  <r>
    <n v="102491"/>
    <s v="2025-05-05"/>
    <x v="18"/>
    <s v="Olivia Jackson"/>
    <s v="Google Ads"/>
    <s v="Connected"/>
    <n v="2"/>
    <s v="Scheduled"/>
    <x v="0"/>
    <n v="0"/>
    <x v="2"/>
    <x v="1"/>
    <x v="1"/>
    <x v="0"/>
    <x v="4"/>
    <s v="Q2"/>
  </r>
  <r>
    <n v="102492"/>
    <s v="2025-05-05"/>
    <x v="4"/>
    <s v="William Miller"/>
    <s v="Inbound Call"/>
    <s v="Callback Requested"/>
    <n v="22"/>
    <s v="Scheduled"/>
    <x v="0"/>
    <n v="0"/>
    <x v="2"/>
    <x v="2"/>
    <x v="2"/>
    <x v="0"/>
    <x v="4"/>
    <s v="Q2"/>
  </r>
  <r>
    <n v="102493"/>
    <s v="2025-05-05"/>
    <x v="7"/>
    <s v="Sophia Lewis"/>
    <s v="LinkedIn Ads"/>
    <s v="Connected"/>
    <n v="10"/>
    <s v="Completed"/>
    <x v="0"/>
    <n v="0"/>
    <x v="3"/>
    <x v="2"/>
    <x v="0"/>
    <x v="0"/>
    <x v="4"/>
    <s v="Q2"/>
  </r>
  <r>
    <n v="102494"/>
    <s v="2025-05-05"/>
    <x v="9"/>
    <s v="Michael Moore"/>
    <s v="Website"/>
    <s v="Not Interested"/>
    <n v="7"/>
    <s v="Pending"/>
    <x v="0"/>
    <n v="0"/>
    <x v="4"/>
    <x v="6"/>
    <x v="0"/>
    <x v="0"/>
    <x v="4"/>
    <s v="Q2"/>
  </r>
  <r>
    <n v="102495"/>
    <s v="2025-05-05"/>
    <x v="3"/>
    <s v="John Johnson"/>
    <s v="Outbound Campaign"/>
    <s v="Interested"/>
    <n v="3"/>
    <s v="Not Required"/>
    <x v="0"/>
    <n v="0"/>
    <x v="3"/>
    <x v="1"/>
    <x v="1"/>
    <x v="0"/>
    <x v="4"/>
    <s v="Q2"/>
  </r>
  <r>
    <n v="102496"/>
    <s v="2025-05-06"/>
    <x v="19"/>
    <s v="Emily Thomas"/>
    <s v="Google Ads"/>
    <s v="Not Interested"/>
    <n v="29"/>
    <s v="Pending"/>
    <x v="0"/>
    <n v="0"/>
    <x v="2"/>
    <x v="7"/>
    <x v="2"/>
    <x v="0"/>
    <x v="4"/>
    <s v="Q2"/>
  </r>
  <r>
    <n v="102497"/>
    <s v="2025-05-06"/>
    <x v="17"/>
    <s v="Christopher Martin"/>
    <s v="Google Ads"/>
    <s v="Connected"/>
    <n v="28"/>
    <s v="Completed"/>
    <x v="0"/>
    <n v="0"/>
    <x v="4"/>
    <x v="5"/>
    <x v="0"/>
    <x v="0"/>
    <x v="4"/>
    <s v="Q2"/>
  </r>
  <r>
    <n v="102498"/>
    <s v="2025-05-06"/>
    <x v="3"/>
    <s v="Amanda Martin"/>
    <s v="Google Ads"/>
    <s v="Connected"/>
    <n v="11"/>
    <s v="Pending"/>
    <x v="1"/>
    <n v="33131.050000000003"/>
    <x v="0"/>
    <x v="6"/>
    <x v="1"/>
    <x v="0"/>
    <x v="4"/>
    <s v="Q2"/>
  </r>
  <r>
    <n v="102499"/>
    <s v="2025-05-06"/>
    <x v="13"/>
    <s v="James Clark"/>
    <s v="Referral"/>
    <s v="Busy"/>
    <n v="4"/>
    <s v="Completed"/>
    <x v="0"/>
    <n v="0"/>
    <x v="1"/>
    <x v="1"/>
    <x v="1"/>
    <x v="0"/>
    <x v="4"/>
    <s v="Q2"/>
  </r>
  <r>
    <n v="102500"/>
    <s v="2025-05-06"/>
    <x v="18"/>
    <s v="Ashley Jackson"/>
    <s v="Email Campaign"/>
    <s v="Callback Requested"/>
    <n v="29"/>
    <s v="Scheduled"/>
    <x v="0"/>
    <n v="0"/>
    <x v="2"/>
    <x v="5"/>
    <x v="2"/>
    <x v="0"/>
    <x v="4"/>
    <s v="Q2"/>
  </r>
  <r>
    <n v="102501"/>
    <s v="2025-05-06"/>
    <x v="1"/>
    <s v="Christopher Jackson"/>
    <s v="Outbound Campaign"/>
    <s v="Connected"/>
    <n v="17"/>
    <s v="Scheduled"/>
    <x v="0"/>
    <n v="0"/>
    <x v="2"/>
    <x v="7"/>
    <x v="0"/>
    <x v="0"/>
    <x v="4"/>
    <s v="Q2"/>
  </r>
  <r>
    <n v="102502"/>
    <s v="2025-05-06"/>
    <x v="14"/>
    <s v="Christopher Thomas"/>
    <s v="LinkedIn Ads"/>
    <s v="Not Interested"/>
    <n v="9"/>
    <s v="Completed"/>
    <x v="0"/>
    <n v="0"/>
    <x v="4"/>
    <x v="3"/>
    <x v="1"/>
    <x v="0"/>
    <x v="4"/>
    <s v="Q2"/>
  </r>
  <r>
    <n v="102503"/>
    <s v="2025-05-06"/>
    <x v="12"/>
    <s v="Matthew Wilson"/>
    <s v="Outbound Campaign"/>
    <s v="Interested"/>
    <n v="3"/>
    <s v="Scheduled"/>
    <x v="0"/>
    <n v="0"/>
    <x v="3"/>
    <x v="5"/>
    <x v="0"/>
    <x v="0"/>
    <x v="4"/>
    <s v="Q2"/>
  </r>
  <r>
    <n v="102504"/>
    <s v="2025-05-06"/>
    <x v="17"/>
    <s v="David White"/>
    <s v="LinkedIn Ads"/>
    <s v="Callback Requested"/>
    <n v="11"/>
    <s v="Scheduled"/>
    <x v="0"/>
    <n v="0"/>
    <x v="0"/>
    <x v="0"/>
    <x v="0"/>
    <x v="0"/>
    <x v="4"/>
    <s v="Q2"/>
  </r>
  <r>
    <n v="102505"/>
    <s v="2025-05-06"/>
    <x v="2"/>
    <s v="Christopher Jones"/>
    <s v="Referral"/>
    <s v="Callback Requested"/>
    <n v="30"/>
    <s v="Completed"/>
    <x v="0"/>
    <n v="0"/>
    <x v="2"/>
    <x v="4"/>
    <x v="2"/>
    <x v="0"/>
    <x v="4"/>
    <s v="Q2"/>
  </r>
  <r>
    <n v="102506"/>
    <s v="2025-05-06"/>
    <x v="14"/>
    <s v="Michael Jackson"/>
    <s v="Inbound Call"/>
    <s v="Callback Requested"/>
    <n v="15"/>
    <s v="Pending"/>
    <x v="0"/>
    <n v="0"/>
    <x v="4"/>
    <x v="1"/>
    <x v="2"/>
    <x v="0"/>
    <x v="4"/>
    <s v="Q2"/>
  </r>
  <r>
    <n v="102507"/>
    <s v="2025-05-06"/>
    <x v="10"/>
    <s v="Emily Martin"/>
    <s v="LinkedIn Ads"/>
    <s v="Connected"/>
    <n v="13"/>
    <s v="Not Required"/>
    <x v="0"/>
    <n v="0"/>
    <x v="2"/>
    <x v="7"/>
    <x v="1"/>
    <x v="0"/>
    <x v="4"/>
    <s v="Q2"/>
  </r>
  <r>
    <n v="102508"/>
    <s v="2025-05-06"/>
    <x v="2"/>
    <s v="Christopher Garcia"/>
    <s v="Inbound Call"/>
    <s v="Connected"/>
    <n v="17"/>
    <s v="Not Required"/>
    <x v="0"/>
    <n v="0"/>
    <x v="2"/>
    <x v="7"/>
    <x v="0"/>
    <x v="0"/>
    <x v="4"/>
    <s v="Q2"/>
  </r>
  <r>
    <n v="102509"/>
    <s v="2025-05-06"/>
    <x v="4"/>
    <s v="Robert Jones"/>
    <s v="Outbound Campaign"/>
    <s v="Not Interested"/>
    <n v="3"/>
    <s v="Not Required"/>
    <x v="0"/>
    <n v="0"/>
    <x v="1"/>
    <x v="1"/>
    <x v="1"/>
    <x v="0"/>
    <x v="4"/>
    <s v="Q2"/>
  </r>
  <r>
    <n v="102510"/>
    <s v="2025-05-06"/>
    <x v="12"/>
    <s v="Sophia Davis"/>
    <s v="Google Ads"/>
    <s v="Busy"/>
    <n v="9"/>
    <s v="Pending"/>
    <x v="0"/>
    <n v="0"/>
    <x v="4"/>
    <x v="4"/>
    <x v="0"/>
    <x v="0"/>
    <x v="4"/>
    <s v="Q2"/>
  </r>
  <r>
    <n v="102511"/>
    <s v="2025-05-06"/>
    <x v="14"/>
    <s v="Daniel Taylor"/>
    <s v="Referral"/>
    <s v="Callback Requested"/>
    <n v="8"/>
    <s v="Scheduled"/>
    <x v="0"/>
    <n v="0"/>
    <x v="4"/>
    <x v="5"/>
    <x v="0"/>
    <x v="0"/>
    <x v="4"/>
    <s v="Q2"/>
  </r>
  <r>
    <n v="102512"/>
    <s v="2025-05-06"/>
    <x v="17"/>
    <s v="Jessica Williams"/>
    <s v="Google Ads"/>
    <s v="No Answer"/>
    <n v="11"/>
    <s v="Completed"/>
    <x v="0"/>
    <n v="0"/>
    <x v="1"/>
    <x v="6"/>
    <x v="2"/>
    <x v="0"/>
    <x v="4"/>
    <s v="Q2"/>
  </r>
  <r>
    <n v="102513"/>
    <s v="2025-05-06"/>
    <x v="8"/>
    <s v="Amanda Taylor"/>
    <s v="Google Ads"/>
    <s v="Not Interested"/>
    <n v="20"/>
    <s v="Completed"/>
    <x v="0"/>
    <n v="0"/>
    <x v="2"/>
    <x v="2"/>
    <x v="0"/>
    <x v="0"/>
    <x v="4"/>
    <s v="Q2"/>
  </r>
  <r>
    <n v="102514"/>
    <s v="2025-05-06"/>
    <x v="13"/>
    <s v="Amanda Lewis"/>
    <s v="Google Ads"/>
    <s v="No Answer"/>
    <n v="28"/>
    <s v="Scheduled"/>
    <x v="0"/>
    <n v="0"/>
    <x v="4"/>
    <x v="0"/>
    <x v="1"/>
    <x v="0"/>
    <x v="4"/>
    <s v="Q2"/>
  </r>
  <r>
    <n v="102515"/>
    <s v="2025-05-06"/>
    <x v="1"/>
    <s v="Joseph Martin"/>
    <s v="Website"/>
    <s v="Not Interested"/>
    <n v="10"/>
    <s v="Scheduled"/>
    <x v="0"/>
    <n v="0"/>
    <x v="3"/>
    <x v="0"/>
    <x v="0"/>
    <x v="0"/>
    <x v="4"/>
    <s v="Q2"/>
  </r>
  <r>
    <n v="102516"/>
    <s v="2025-05-06"/>
    <x v="10"/>
    <s v="Christopher Johnson"/>
    <s v="Google Ads"/>
    <s v="Busy"/>
    <n v="25"/>
    <s v="Completed"/>
    <x v="0"/>
    <n v="0"/>
    <x v="4"/>
    <x v="2"/>
    <x v="0"/>
    <x v="0"/>
    <x v="4"/>
    <s v="Q2"/>
  </r>
  <r>
    <n v="102517"/>
    <s v="2025-05-06"/>
    <x v="0"/>
    <s v="Matthew Clark"/>
    <s v="Website"/>
    <s v="No Answer"/>
    <n v="29"/>
    <s v="Completed"/>
    <x v="0"/>
    <n v="0"/>
    <x v="3"/>
    <x v="0"/>
    <x v="0"/>
    <x v="0"/>
    <x v="4"/>
    <s v="Q2"/>
  </r>
  <r>
    <n v="102518"/>
    <s v="2025-05-07"/>
    <x v="8"/>
    <s v="Jessica Taylor"/>
    <s v="Email Campaign"/>
    <s v="Connected"/>
    <n v="28"/>
    <s v="Completed"/>
    <x v="0"/>
    <n v="0"/>
    <x v="2"/>
    <x v="5"/>
    <x v="1"/>
    <x v="0"/>
    <x v="4"/>
    <s v="Q2"/>
  </r>
  <r>
    <n v="102519"/>
    <s v="2025-05-07"/>
    <x v="18"/>
    <s v="Daniel Jones"/>
    <s v="Email Campaign"/>
    <s v="Interested"/>
    <n v="28"/>
    <s v="Not Required"/>
    <x v="0"/>
    <n v="0"/>
    <x v="4"/>
    <x v="6"/>
    <x v="2"/>
    <x v="0"/>
    <x v="4"/>
    <s v="Q2"/>
  </r>
  <r>
    <n v="102520"/>
    <s v="2025-05-07"/>
    <x v="13"/>
    <s v="James Johnson"/>
    <s v="Inbound Call"/>
    <s v="Connected"/>
    <n v="15"/>
    <s v="Pending"/>
    <x v="0"/>
    <n v="0"/>
    <x v="4"/>
    <x v="6"/>
    <x v="1"/>
    <x v="0"/>
    <x v="4"/>
    <s v="Q2"/>
  </r>
  <r>
    <n v="102521"/>
    <s v="2025-05-07"/>
    <x v="10"/>
    <s v="Matthew Williams"/>
    <s v="Google Ads"/>
    <s v="Callback Requested"/>
    <n v="8"/>
    <s v="Pending"/>
    <x v="0"/>
    <n v="0"/>
    <x v="0"/>
    <x v="7"/>
    <x v="0"/>
    <x v="0"/>
    <x v="4"/>
    <s v="Q2"/>
  </r>
  <r>
    <n v="102522"/>
    <s v="2025-05-07"/>
    <x v="1"/>
    <s v="Jennifer Williams"/>
    <s v="Website"/>
    <s v="Interested"/>
    <n v="29"/>
    <s v="Completed"/>
    <x v="0"/>
    <n v="0"/>
    <x v="1"/>
    <x v="6"/>
    <x v="0"/>
    <x v="0"/>
    <x v="4"/>
    <s v="Q2"/>
  </r>
  <r>
    <n v="102523"/>
    <s v="2025-05-07"/>
    <x v="12"/>
    <s v="Jennifer Smith"/>
    <s v="Google Ads"/>
    <s v="Connected"/>
    <n v="10"/>
    <s v="Pending"/>
    <x v="0"/>
    <n v="0"/>
    <x v="4"/>
    <x v="4"/>
    <x v="1"/>
    <x v="0"/>
    <x v="4"/>
    <s v="Q2"/>
  </r>
  <r>
    <n v="102524"/>
    <s v="2025-05-07"/>
    <x v="11"/>
    <s v="Joseph Harris"/>
    <s v="Referral"/>
    <s v="Busy"/>
    <n v="3"/>
    <s v="Scheduled"/>
    <x v="0"/>
    <n v="0"/>
    <x v="0"/>
    <x v="0"/>
    <x v="2"/>
    <x v="0"/>
    <x v="4"/>
    <s v="Q2"/>
  </r>
  <r>
    <n v="102525"/>
    <s v="2025-05-07"/>
    <x v="0"/>
    <s v="Isabella Anderson"/>
    <s v="Outbound Campaign"/>
    <s v="Connected"/>
    <n v="10"/>
    <s v="Scheduled"/>
    <x v="0"/>
    <n v="0"/>
    <x v="1"/>
    <x v="1"/>
    <x v="2"/>
    <x v="0"/>
    <x v="4"/>
    <s v="Q2"/>
  </r>
  <r>
    <n v="102526"/>
    <s v="2025-05-07"/>
    <x v="17"/>
    <s v="Ashley Harris"/>
    <s v="Inbound Call"/>
    <s v="Interested"/>
    <n v="16"/>
    <s v="Pending"/>
    <x v="0"/>
    <n v="0"/>
    <x v="0"/>
    <x v="1"/>
    <x v="1"/>
    <x v="0"/>
    <x v="4"/>
    <s v="Q2"/>
  </r>
  <r>
    <n v="102527"/>
    <s v="2025-05-07"/>
    <x v="6"/>
    <s v="Jessica Jones"/>
    <s v="Google Ads"/>
    <s v="Not Interested"/>
    <n v="5"/>
    <s v="Scheduled"/>
    <x v="0"/>
    <n v="0"/>
    <x v="1"/>
    <x v="5"/>
    <x v="2"/>
    <x v="0"/>
    <x v="4"/>
    <s v="Q2"/>
  </r>
  <r>
    <n v="102528"/>
    <s v="2025-05-07"/>
    <x v="7"/>
    <s v="Christopher Wilson"/>
    <s v="Referral"/>
    <s v="Callback Requested"/>
    <n v="9"/>
    <s v="Not Required"/>
    <x v="0"/>
    <n v="0"/>
    <x v="4"/>
    <x v="1"/>
    <x v="1"/>
    <x v="0"/>
    <x v="4"/>
    <s v="Q2"/>
  </r>
  <r>
    <n v="102529"/>
    <s v="2025-05-07"/>
    <x v="1"/>
    <s v="Michael Moore"/>
    <s v="Email Campaign"/>
    <s v="No Answer"/>
    <n v="10"/>
    <s v="Pending"/>
    <x v="0"/>
    <n v="0"/>
    <x v="3"/>
    <x v="1"/>
    <x v="2"/>
    <x v="0"/>
    <x v="4"/>
    <s v="Q2"/>
  </r>
  <r>
    <n v="102530"/>
    <s v="2025-05-07"/>
    <x v="2"/>
    <s v="Robert Davis"/>
    <s v="LinkedIn Ads"/>
    <s v="Connected"/>
    <n v="19"/>
    <s v="Completed"/>
    <x v="0"/>
    <n v="0"/>
    <x v="2"/>
    <x v="6"/>
    <x v="2"/>
    <x v="0"/>
    <x v="4"/>
    <s v="Q2"/>
  </r>
  <r>
    <n v="102531"/>
    <s v="2025-05-07"/>
    <x v="13"/>
    <s v="Michael Lewis"/>
    <s v="Outbound Campaign"/>
    <s v="No Answer"/>
    <n v="17"/>
    <s v="Scheduled"/>
    <x v="0"/>
    <n v="0"/>
    <x v="4"/>
    <x v="5"/>
    <x v="2"/>
    <x v="0"/>
    <x v="4"/>
    <s v="Q2"/>
  </r>
  <r>
    <n v="102532"/>
    <s v="2025-05-07"/>
    <x v="12"/>
    <s v="Emma Moore"/>
    <s v="Referral"/>
    <s v="Callback Requested"/>
    <n v="5"/>
    <s v="Pending"/>
    <x v="0"/>
    <n v="0"/>
    <x v="3"/>
    <x v="2"/>
    <x v="1"/>
    <x v="0"/>
    <x v="4"/>
    <s v="Q2"/>
  </r>
  <r>
    <n v="102533"/>
    <s v="2025-05-07"/>
    <x v="12"/>
    <s v="Emma Clark"/>
    <s v="Referral"/>
    <s v="Connected"/>
    <n v="3"/>
    <s v="Scheduled"/>
    <x v="0"/>
    <n v="0"/>
    <x v="4"/>
    <x v="2"/>
    <x v="0"/>
    <x v="0"/>
    <x v="4"/>
    <s v="Q2"/>
  </r>
  <r>
    <n v="102534"/>
    <s v="2025-05-07"/>
    <x v="10"/>
    <s v="Isabella Moore"/>
    <s v="Website"/>
    <s v="Callback Requested"/>
    <n v="24"/>
    <s v="Completed"/>
    <x v="0"/>
    <n v="0"/>
    <x v="2"/>
    <x v="2"/>
    <x v="1"/>
    <x v="0"/>
    <x v="4"/>
    <s v="Q2"/>
  </r>
  <r>
    <n v="102535"/>
    <s v="2025-05-07"/>
    <x v="19"/>
    <s v="Sarah White"/>
    <s v="Google Ads"/>
    <s v="Interested"/>
    <n v="6"/>
    <s v="Pending"/>
    <x v="1"/>
    <n v="19553.02"/>
    <x v="0"/>
    <x v="6"/>
    <x v="2"/>
    <x v="0"/>
    <x v="4"/>
    <s v="Q2"/>
  </r>
  <r>
    <n v="102536"/>
    <s v="2025-05-07"/>
    <x v="18"/>
    <s v="Ashley Thompson"/>
    <s v="Inbound Call"/>
    <s v="Callback Requested"/>
    <n v="3"/>
    <s v="Not Required"/>
    <x v="0"/>
    <n v="0"/>
    <x v="0"/>
    <x v="5"/>
    <x v="0"/>
    <x v="0"/>
    <x v="4"/>
    <s v="Q2"/>
  </r>
  <r>
    <n v="102537"/>
    <s v="2025-05-08"/>
    <x v="15"/>
    <s v="Christopher Miller"/>
    <s v="Google Ads"/>
    <s v="Callback Requested"/>
    <n v="25"/>
    <s v="Pending"/>
    <x v="0"/>
    <n v="0"/>
    <x v="0"/>
    <x v="7"/>
    <x v="1"/>
    <x v="0"/>
    <x v="4"/>
    <s v="Q2"/>
  </r>
  <r>
    <n v="102538"/>
    <s v="2025-05-08"/>
    <x v="12"/>
    <s v="John Garcia"/>
    <s v="LinkedIn Ads"/>
    <s v="Callback Requested"/>
    <n v="17"/>
    <s v="Pending"/>
    <x v="0"/>
    <n v="0"/>
    <x v="4"/>
    <x v="4"/>
    <x v="1"/>
    <x v="0"/>
    <x v="4"/>
    <s v="Q2"/>
  </r>
  <r>
    <n v="102539"/>
    <s v="2025-05-08"/>
    <x v="14"/>
    <s v="Olivia White"/>
    <s v="Facebook Ads"/>
    <s v="Callback Requested"/>
    <n v="17"/>
    <s v="Completed"/>
    <x v="0"/>
    <n v="0"/>
    <x v="2"/>
    <x v="6"/>
    <x v="2"/>
    <x v="0"/>
    <x v="4"/>
    <s v="Q2"/>
  </r>
  <r>
    <n v="102540"/>
    <s v="2025-05-08"/>
    <x v="10"/>
    <s v="Olivia Wilson"/>
    <s v="Email Campaign"/>
    <s v="Busy"/>
    <n v="15"/>
    <s v="Scheduled"/>
    <x v="0"/>
    <n v="0"/>
    <x v="1"/>
    <x v="0"/>
    <x v="1"/>
    <x v="0"/>
    <x v="4"/>
    <s v="Q2"/>
  </r>
  <r>
    <n v="102541"/>
    <s v="2025-05-08"/>
    <x v="19"/>
    <s v="Michael Jackson"/>
    <s v="Outbound Campaign"/>
    <s v="Busy"/>
    <n v="19"/>
    <s v="Scheduled"/>
    <x v="0"/>
    <n v="0"/>
    <x v="3"/>
    <x v="6"/>
    <x v="0"/>
    <x v="0"/>
    <x v="4"/>
    <s v="Q2"/>
  </r>
  <r>
    <n v="102542"/>
    <s v="2025-05-08"/>
    <x v="9"/>
    <s v="Olivia Jackson"/>
    <s v="Referral"/>
    <s v="Connected"/>
    <n v="22"/>
    <s v="Pending"/>
    <x v="1"/>
    <n v="48084.2"/>
    <x v="0"/>
    <x v="5"/>
    <x v="1"/>
    <x v="0"/>
    <x v="4"/>
    <s v="Q2"/>
  </r>
  <r>
    <n v="102543"/>
    <s v="2025-05-08"/>
    <x v="19"/>
    <s v="Daniel Harris"/>
    <s v="LinkedIn Ads"/>
    <s v="No Answer"/>
    <n v="2"/>
    <s v="Scheduled"/>
    <x v="0"/>
    <n v="0"/>
    <x v="2"/>
    <x v="4"/>
    <x v="1"/>
    <x v="0"/>
    <x v="4"/>
    <s v="Q2"/>
  </r>
  <r>
    <n v="102544"/>
    <s v="2025-05-08"/>
    <x v="15"/>
    <s v="Robert Jackson"/>
    <s v="Referral"/>
    <s v="Not Interested"/>
    <n v="29"/>
    <s v="Pending"/>
    <x v="0"/>
    <n v="0"/>
    <x v="0"/>
    <x v="5"/>
    <x v="0"/>
    <x v="0"/>
    <x v="4"/>
    <s v="Q2"/>
  </r>
  <r>
    <n v="102545"/>
    <s v="2025-05-08"/>
    <x v="4"/>
    <s v="David White"/>
    <s v="Referral"/>
    <s v="Interested"/>
    <n v="20"/>
    <s v="Scheduled"/>
    <x v="0"/>
    <n v="0"/>
    <x v="0"/>
    <x v="7"/>
    <x v="0"/>
    <x v="0"/>
    <x v="4"/>
    <s v="Q2"/>
  </r>
  <r>
    <n v="102546"/>
    <s v="2025-05-08"/>
    <x v="10"/>
    <s v="James Jones"/>
    <s v="Google Ads"/>
    <s v="Interested"/>
    <n v="24"/>
    <s v="Not Required"/>
    <x v="0"/>
    <n v="0"/>
    <x v="2"/>
    <x v="3"/>
    <x v="2"/>
    <x v="0"/>
    <x v="4"/>
    <s v="Q2"/>
  </r>
  <r>
    <n v="102547"/>
    <s v="2025-05-08"/>
    <x v="13"/>
    <s v="Michael Jackson"/>
    <s v="Outbound Campaign"/>
    <s v="No Answer"/>
    <n v="12"/>
    <s v="Not Required"/>
    <x v="0"/>
    <n v="0"/>
    <x v="1"/>
    <x v="2"/>
    <x v="0"/>
    <x v="0"/>
    <x v="4"/>
    <s v="Q2"/>
  </r>
  <r>
    <n v="102548"/>
    <s v="2025-05-08"/>
    <x v="18"/>
    <s v="Sarah Brown"/>
    <s v="Referral"/>
    <s v="Busy"/>
    <n v="1"/>
    <s v="Completed"/>
    <x v="0"/>
    <n v="0"/>
    <x v="4"/>
    <x v="6"/>
    <x v="2"/>
    <x v="0"/>
    <x v="4"/>
    <s v="Q2"/>
  </r>
  <r>
    <n v="102549"/>
    <s v="2025-05-08"/>
    <x v="12"/>
    <s v="Michael White"/>
    <s v="Outbound Campaign"/>
    <s v="Busy"/>
    <n v="21"/>
    <s v="Pending"/>
    <x v="0"/>
    <n v="0"/>
    <x v="2"/>
    <x v="5"/>
    <x v="1"/>
    <x v="0"/>
    <x v="4"/>
    <s v="Q2"/>
  </r>
  <r>
    <n v="102550"/>
    <s v="2025-05-08"/>
    <x v="14"/>
    <s v="Matthew Garcia"/>
    <s v="Referral"/>
    <s v="Callback Requested"/>
    <n v="21"/>
    <s v="Not Required"/>
    <x v="0"/>
    <n v="0"/>
    <x v="0"/>
    <x v="4"/>
    <x v="2"/>
    <x v="0"/>
    <x v="4"/>
    <s v="Q2"/>
  </r>
  <r>
    <n v="102551"/>
    <s v="2025-05-08"/>
    <x v="11"/>
    <s v="Joseph Moore"/>
    <s v="LinkedIn Ads"/>
    <s v="Interested"/>
    <n v="1"/>
    <s v="Not Required"/>
    <x v="0"/>
    <n v="0"/>
    <x v="4"/>
    <x v="4"/>
    <x v="0"/>
    <x v="0"/>
    <x v="4"/>
    <s v="Q2"/>
  </r>
  <r>
    <n v="102552"/>
    <s v="2025-05-08"/>
    <x v="10"/>
    <s v="Sarah Jackson"/>
    <s v="Facebook Ads"/>
    <s v="Busy"/>
    <n v="28"/>
    <s v="Pending"/>
    <x v="0"/>
    <n v="0"/>
    <x v="2"/>
    <x v="0"/>
    <x v="0"/>
    <x v="0"/>
    <x v="4"/>
    <s v="Q2"/>
  </r>
  <r>
    <n v="102553"/>
    <s v="2025-05-08"/>
    <x v="6"/>
    <s v="James Williams"/>
    <s v="Outbound Campaign"/>
    <s v="Connected"/>
    <n v="2"/>
    <s v="Not Required"/>
    <x v="0"/>
    <n v="0"/>
    <x v="0"/>
    <x v="4"/>
    <x v="1"/>
    <x v="0"/>
    <x v="4"/>
    <s v="Q2"/>
  </r>
  <r>
    <n v="102554"/>
    <s v="2025-05-08"/>
    <x v="18"/>
    <s v="Robert Wilson"/>
    <s v="LinkedIn Ads"/>
    <s v="No Answer"/>
    <n v="23"/>
    <s v="Completed"/>
    <x v="0"/>
    <n v="0"/>
    <x v="1"/>
    <x v="0"/>
    <x v="0"/>
    <x v="0"/>
    <x v="4"/>
    <s v="Q2"/>
  </r>
  <r>
    <n v="102555"/>
    <s v="2025-05-08"/>
    <x v="19"/>
    <s v="Joseph Johnson"/>
    <s v="Facebook Ads"/>
    <s v="Callback Requested"/>
    <n v="16"/>
    <s v="Completed"/>
    <x v="0"/>
    <n v="0"/>
    <x v="1"/>
    <x v="4"/>
    <x v="0"/>
    <x v="0"/>
    <x v="4"/>
    <s v="Q2"/>
  </r>
  <r>
    <n v="102556"/>
    <s v="2025-05-08"/>
    <x v="9"/>
    <s v="Christopher Jones"/>
    <s v="Google Ads"/>
    <s v="Not Interested"/>
    <n v="29"/>
    <s v="Pending"/>
    <x v="0"/>
    <n v="0"/>
    <x v="2"/>
    <x v="5"/>
    <x v="2"/>
    <x v="0"/>
    <x v="4"/>
    <s v="Q2"/>
  </r>
  <r>
    <n v="102557"/>
    <s v="2025-05-09"/>
    <x v="12"/>
    <s v="Sophia Taylor"/>
    <s v="Inbound Call"/>
    <s v="Not Interested"/>
    <n v="1"/>
    <s v="Completed"/>
    <x v="0"/>
    <n v="0"/>
    <x v="4"/>
    <x v="5"/>
    <x v="2"/>
    <x v="0"/>
    <x v="4"/>
    <s v="Q2"/>
  </r>
  <r>
    <n v="102558"/>
    <s v="2025-05-09"/>
    <x v="15"/>
    <s v="Emily Garcia"/>
    <s v="Google Ads"/>
    <s v="Not Interested"/>
    <n v="22"/>
    <s v="Pending"/>
    <x v="0"/>
    <n v="0"/>
    <x v="2"/>
    <x v="3"/>
    <x v="2"/>
    <x v="0"/>
    <x v="4"/>
    <s v="Q2"/>
  </r>
  <r>
    <n v="102559"/>
    <s v="2025-05-09"/>
    <x v="2"/>
    <s v="James Harris"/>
    <s v="Facebook Ads"/>
    <s v="Not Interested"/>
    <n v="22"/>
    <s v="Scheduled"/>
    <x v="0"/>
    <n v="0"/>
    <x v="0"/>
    <x v="4"/>
    <x v="2"/>
    <x v="0"/>
    <x v="4"/>
    <s v="Q2"/>
  </r>
  <r>
    <n v="102560"/>
    <s v="2025-05-09"/>
    <x v="8"/>
    <s v="Christopher White"/>
    <s v="Facebook Ads"/>
    <s v="Connected"/>
    <n v="19"/>
    <s v="Not Required"/>
    <x v="0"/>
    <n v="0"/>
    <x v="3"/>
    <x v="7"/>
    <x v="1"/>
    <x v="0"/>
    <x v="4"/>
    <s v="Q2"/>
  </r>
  <r>
    <n v="102561"/>
    <s v="2025-05-09"/>
    <x v="2"/>
    <s v="Sarah Jones"/>
    <s v="Email Campaign"/>
    <s v="Interested"/>
    <n v="27"/>
    <s v="Pending"/>
    <x v="0"/>
    <n v="0"/>
    <x v="0"/>
    <x v="7"/>
    <x v="1"/>
    <x v="0"/>
    <x v="4"/>
    <s v="Q2"/>
  </r>
  <r>
    <n v="102562"/>
    <s v="2025-05-09"/>
    <x v="15"/>
    <s v="Daniel White"/>
    <s v="Email Campaign"/>
    <s v="Interested"/>
    <n v="6"/>
    <s v="Scheduled"/>
    <x v="0"/>
    <n v="0"/>
    <x v="4"/>
    <x v="3"/>
    <x v="1"/>
    <x v="0"/>
    <x v="4"/>
    <s v="Q2"/>
  </r>
  <r>
    <n v="102563"/>
    <s v="2025-05-09"/>
    <x v="19"/>
    <s v="Joseph Davis"/>
    <s v="Inbound Call"/>
    <s v="Not Interested"/>
    <n v="30"/>
    <s v="Not Required"/>
    <x v="0"/>
    <n v="0"/>
    <x v="1"/>
    <x v="1"/>
    <x v="2"/>
    <x v="0"/>
    <x v="4"/>
    <s v="Q2"/>
  </r>
  <r>
    <n v="102564"/>
    <s v="2025-05-09"/>
    <x v="5"/>
    <s v="Michael Garcia"/>
    <s v="Referral"/>
    <s v="Interested"/>
    <n v="14"/>
    <s v="Not Required"/>
    <x v="0"/>
    <n v="0"/>
    <x v="2"/>
    <x v="2"/>
    <x v="2"/>
    <x v="0"/>
    <x v="4"/>
    <s v="Q2"/>
  </r>
  <r>
    <n v="102565"/>
    <s v="2025-05-09"/>
    <x v="18"/>
    <s v="Jessica Clark"/>
    <s v="LinkedIn Ads"/>
    <s v="Connected"/>
    <n v="26"/>
    <s v="Pending"/>
    <x v="1"/>
    <n v="42415.85"/>
    <x v="1"/>
    <x v="6"/>
    <x v="2"/>
    <x v="0"/>
    <x v="4"/>
    <s v="Q2"/>
  </r>
  <r>
    <n v="102566"/>
    <s v="2025-05-09"/>
    <x v="15"/>
    <s v="Jennifer White"/>
    <s v="Google Ads"/>
    <s v="Not Interested"/>
    <n v="21"/>
    <s v="Scheduled"/>
    <x v="0"/>
    <n v="0"/>
    <x v="1"/>
    <x v="7"/>
    <x v="1"/>
    <x v="0"/>
    <x v="4"/>
    <s v="Q2"/>
  </r>
  <r>
    <n v="102567"/>
    <s v="2025-05-09"/>
    <x v="12"/>
    <s v="Amanda Thomas"/>
    <s v="Facebook Ads"/>
    <s v="No Answer"/>
    <n v="13"/>
    <s v="Scheduled"/>
    <x v="0"/>
    <n v="0"/>
    <x v="0"/>
    <x v="5"/>
    <x v="2"/>
    <x v="0"/>
    <x v="4"/>
    <s v="Q2"/>
  </r>
  <r>
    <n v="102568"/>
    <s v="2025-05-09"/>
    <x v="11"/>
    <s v="David Thomas"/>
    <s v="LinkedIn Ads"/>
    <s v="Busy"/>
    <n v="30"/>
    <s v="Completed"/>
    <x v="0"/>
    <n v="0"/>
    <x v="1"/>
    <x v="1"/>
    <x v="0"/>
    <x v="0"/>
    <x v="4"/>
    <s v="Q2"/>
  </r>
  <r>
    <n v="102569"/>
    <s v="2025-05-09"/>
    <x v="16"/>
    <s v="David Lewis"/>
    <s v="Facebook Ads"/>
    <s v="Not Interested"/>
    <n v="26"/>
    <s v="Not Required"/>
    <x v="0"/>
    <n v="0"/>
    <x v="2"/>
    <x v="3"/>
    <x v="2"/>
    <x v="0"/>
    <x v="4"/>
    <s v="Q2"/>
  </r>
  <r>
    <n v="102570"/>
    <s v="2025-05-09"/>
    <x v="19"/>
    <s v="John Thompson"/>
    <s v="LinkedIn Ads"/>
    <s v="Connected"/>
    <n v="15"/>
    <s v="Scheduled"/>
    <x v="0"/>
    <n v="0"/>
    <x v="0"/>
    <x v="6"/>
    <x v="2"/>
    <x v="0"/>
    <x v="4"/>
    <s v="Q2"/>
  </r>
  <r>
    <n v="102571"/>
    <s v="2025-05-09"/>
    <x v="10"/>
    <s v="Jessica Lewis"/>
    <s v="Inbound Call"/>
    <s v="Connected"/>
    <n v="24"/>
    <s v="Not Required"/>
    <x v="0"/>
    <n v="0"/>
    <x v="4"/>
    <x v="5"/>
    <x v="2"/>
    <x v="0"/>
    <x v="4"/>
    <s v="Q2"/>
  </r>
  <r>
    <n v="102572"/>
    <s v="2025-05-09"/>
    <x v="10"/>
    <s v="Sophia Thomas"/>
    <s v="LinkedIn Ads"/>
    <s v="Not Interested"/>
    <n v="21"/>
    <s v="Scheduled"/>
    <x v="0"/>
    <n v="0"/>
    <x v="2"/>
    <x v="5"/>
    <x v="0"/>
    <x v="0"/>
    <x v="4"/>
    <s v="Q2"/>
  </r>
  <r>
    <n v="102573"/>
    <s v="2025-05-09"/>
    <x v="18"/>
    <s v="Amanda Lewis"/>
    <s v="Referral"/>
    <s v="Interested"/>
    <n v="14"/>
    <s v="Not Required"/>
    <x v="0"/>
    <n v="0"/>
    <x v="2"/>
    <x v="1"/>
    <x v="0"/>
    <x v="0"/>
    <x v="4"/>
    <s v="Q2"/>
  </r>
  <r>
    <n v="102574"/>
    <s v="2025-05-09"/>
    <x v="18"/>
    <s v="Christopher Davis"/>
    <s v="Referral"/>
    <s v="Not Interested"/>
    <n v="13"/>
    <s v="Scheduled"/>
    <x v="0"/>
    <n v="0"/>
    <x v="1"/>
    <x v="2"/>
    <x v="2"/>
    <x v="0"/>
    <x v="4"/>
    <s v="Q2"/>
  </r>
  <r>
    <n v="102575"/>
    <s v="2025-05-09"/>
    <x v="17"/>
    <s v="Joseph Thompson"/>
    <s v="LinkedIn Ads"/>
    <s v="No Answer"/>
    <n v="27"/>
    <s v="Not Required"/>
    <x v="0"/>
    <n v="0"/>
    <x v="4"/>
    <x v="0"/>
    <x v="0"/>
    <x v="0"/>
    <x v="4"/>
    <s v="Q2"/>
  </r>
  <r>
    <n v="102576"/>
    <s v="2025-05-09"/>
    <x v="14"/>
    <s v="Sarah Williams"/>
    <s v="Website"/>
    <s v="Callback Requested"/>
    <n v="11"/>
    <s v="Pending"/>
    <x v="0"/>
    <n v="0"/>
    <x v="3"/>
    <x v="2"/>
    <x v="1"/>
    <x v="0"/>
    <x v="4"/>
    <s v="Q2"/>
  </r>
  <r>
    <n v="102577"/>
    <s v="2025-05-09"/>
    <x v="12"/>
    <s v="Daniel Brown"/>
    <s v="Email Campaign"/>
    <s v="No Answer"/>
    <n v="20"/>
    <s v="Scheduled"/>
    <x v="0"/>
    <n v="0"/>
    <x v="2"/>
    <x v="5"/>
    <x v="1"/>
    <x v="0"/>
    <x v="4"/>
    <s v="Q2"/>
  </r>
  <r>
    <n v="102578"/>
    <s v="2025-05-09"/>
    <x v="0"/>
    <s v="Daniel White"/>
    <s v="Website"/>
    <s v="Not Interested"/>
    <n v="21"/>
    <s v="Not Required"/>
    <x v="0"/>
    <n v="0"/>
    <x v="3"/>
    <x v="4"/>
    <x v="2"/>
    <x v="0"/>
    <x v="4"/>
    <s v="Q2"/>
  </r>
  <r>
    <n v="102579"/>
    <s v="2025-05-09"/>
    <x v="10"/>
    <s v="James Thompson"/>
    <s v="Facebook Ads"/>
    <s v="Connected"/>
    <n v="25"/>
    <s v="Completed"/>
    <x v="0"/>
    <n v="0"/>
    <x v="1"/>
    <x v="4"/>
    <x v="1"/>
    <x v="0"/>
    <x v="4"/>
    <s v="Q2"/>
  </r>
  <r>
    <n v="102580"/>
    <s v="2025-05-09"/>
    <x v="11"/>
    <s v="Amanda Taylor"/>
    <s v="Inbound Call"/>
    <s v="No Answer"/>
    <n v="2"/>
    <s v="Scheduled"/>
    <x v="0"/>
    <n v="0"/>
    <x v="2"/>
    <x v="4"/>
    <x v="2"/>
    <x v="0"/>
    <x v="4"/>
    <s v="Q2"/>
  </r>
  <r>
    <n v="102581"/>
    <s v="2025-05-09"/>
    <x v="11"/>
    <s v="Emma Williams"/>
    <s v="Inbound Call"/>
    <s v="Busy"/>
    <n v="30"/>
    <s v="Not Required"/>
    <x v="0"/>
    <n v="0"/>
    <x v="0"/>
    <x v="6"/>
    <x v="2"/>
    <x v="0"/>
    <x v="4"/>
    <s v="Q2"/>
  </r>
  <r>
    <n v="102582"/>
    <s v="2025-05-10"/>
    <x v="18"/>
    <s v="Amanda White"/>
    <s v="Website"/>
    <s v="Not Interested"/>
    <n v="6"/>
    <s v="Not Required"/>
    <x v="0"/>
    <n v="0"/>
    <x v="4"/>
    <x v="0"/>
    <x v="2"/>
    <x v="0"/>
    <x v="4"/>
    <s v="Q2"/>
  </r>
  <r>
    <n v="102583"/>
    <s v="2025-05-10"/>
    <x v="0"/>
    <s v="Matthew Moore"/>
    <s v="Google Ads"/>
    <s v="Not Interested"/>
    <n v="28"/>
    <s v="Scheduled"/>
    <x v="0"/>
    <n v="0"/>
    <x v="1"/>
    <x v="0"/>
    <x v="0"/>
    <x v="0"/>
    <x v="4"/>
    <s v="Q2"/>
  </r>
  <r>
    <n v="102584"/>
    <s v="2025-05-10"/>
    <x v="12"/>
    <s v="Sophia Lewis"/>
    <s v="Facebook Ads"/>
    <s v="Callback Requested"/>
    <n v="21"/>
    <s v="Not Required"/>
    <x v="0"/>
    <n v="0"/>
    <x v="1"/>
    <x v="0"/>
    <x v="1"/>
    <x v="0"/>
    <x v="4"/>
    <s v="Q2"/>
  </r>
  <r>
    <n v="102585"/>
    <s v="2025-05-10"/>
    <x v="1"/>
    <s v="Sophia Johnson"/>
    <s v="Email Campaign"/>
    <s v="Interested"/>
    <n v="10"/>
    <s v="Completed"/>
    <x v="0"/>
    <n v="0"/>
    <x v="0"/>
    <x v="0"/>
    <x v="1"/>
    <x v="0"/>
    <x v="4"/>
    <s v="Q2"/>
  </r>
  <r>
    <n v="102586"/>
    <s v="2025-05-10"/>
    <x v="11"/>
    <s v="Amanda Anderson"/>
    <s v="Google Ads"/>
    <s v="Not Interested"/>
    <n v="12"/>
    <s v="Completed"/>
    <x v="0"/>
    <n v="0"/>
    <x v="4"/>
    <x v="1"/>
    <x v="2"/>
    <x v="0"/>
    <x v="4"/>
    <s v="Q2"/>
  </r>
  <r>
    <n v="102587"/>
    <s v="2025-05-10"/>
    <x v="18"/>
    <s v="Sarah White"/>
    <s v="Facebook Ads"/>
    <s v="Busy"/>
    <n v="19"/>
    <s v="Completed"/>
    <x v="0"/>
    <n v="0"/>
    <x v="1"/>
    <x v="7"/>
    <x v="2"/>
    <x v="0"/>
    <x v="4"/>
    <s v="Q2"/>
  </r>
  <r>
    <n v="102588"/>
    <s v="2025-05-10"/>
    <x v="0"/>
    <s v="Emma Davis"/>
    <s v="Inbound Call"/>
    <s v="No Answer"/>
    <n v="24"/>
    <s v="Completed"/>
    <x v="0"/>
    <n v="0"/>
    <x v="2"/>
    <x v="2"/>
    <x v="1"/>
    <x v="0"/>
    <x v="4"/>
    <s v="Q2"/>
  </r>
  <r>
    <n v="102589"/>
    <s v="2025-05-10"/>
    <x v="14"/>
    <s v="Olivia Smith"/>
    <s v="Referral"/>
    <s v="Interested"/>
    <n v="12"/>
    <s v="Pending"/>
    <x v="0"/>
    <n v="0"/>
    <x v="4"/>
    <x v="6"/>
    <x v="2"/>
    <x v="0"/>
    <x v="4"/>
    <s v="Q2"/>
  </r>
  <r>
    <n v="102590"/>
    <s v="2025-05-10"/>
    <x v="13"/>
    <s v="Ashley Lewis"/>
    <s v="Google Ads"/>
    <s v="Callback Requested"/>
    <n v="6"/>
    <s v="Not Required"/>
    <x v="0"/>
    <n v="0"/>
    <x v="3"/>
    <x v="3"/>
    <x v="2"/>
    <x v="0"/>
    <x v="4"/>
    <s v="Q2"/>
  </r>
  <r>
    <n v="102591"/>
    <s v="2025-05-10"/>
    <x v="13"/>
    <s v="Ashley Jackson"/>
    <s v="Website"/>
    <s v="Busy"/>
    <n v="13"/>
    <s v="Pending"/>
    <x v="0"/>
    <n v="0"/>
    <x v="1"/>
    <x v="6"/>
    <x v="1"/>
    <x v="0"/>
    <x v="4"/>
    <s v="Q2"/>
  </r>
  <r>
    <n v="102592"/>
    <s v="2025-05-10"/>
    <x v="16"/>
    <s v="Robert Johnson"/>
    <s v="Referral"/>
    <s v="No Answer"/>
    <n v="15"/>
    <s v="Pending"/>
    <x v="0"/>
    <n v="0"/>
    <x v="1"/>
    <x v="6"/>
    <x v="2"/>
    <x v="0"/>
    <x v="4"/>
    <s v="Q2"/>
  </r>
  <r>
    <n v="102593"/>
    <s v="2025-05-10"/>
    <x v="0"/>
    <s v="Emma Garcia"/>
    <s v="Inbound Call"/>
    <s v="No Answer"/>
    <n v="13"/>
    <s v="Completed"/>
    <x v="0"/>
    <n v="0"/>
    <x v="3"/>
    <x v="5"/>
    <x v="2"/>
    <x v="0"/>
    <x v="4"/>
    <s v="Q2"/>
  </r>
  <r>
    <n v="102594"/>
    <s v="2025-05-10"/>
    <x v="9"/>
    <s v="Sophia Davis"/>
    <s v="Outbound Campaign"/>
    <s v="No Answer"/>
    <n v="26"/>
    <s v="Completed"/>
    <x v="0"/>
    <n v="0"/>
    <x v="4"/>
    <x v="1"/>
    <x v="0"/>
    <x v="0"/>
    <x v="4"/>
    <s v="Q2"/>
  </r>
  <r>
    <n v="102595"/>
    <s v="2025-05-10"/>
    <x v="4"/>
    <s v="Michael Jones"/>
    <s v="Facebook Ads"/>
    <s v="Busy"/>
    <n v="29"/>
    <s v="Not Required"/>
    <x v="0"/>
    <n v="0"/>
    <x v="2"/>
    <x v="3"/>
    <x v="2"/>
    <x v="0"/>
    <x v="4"/>
    <s v="Q2"/>
  </r>
  <r>
    <n v="102596"/>
    <s v="2025-05-10"/>
    <x v="16"/>
    <s v="Amanda Taylor"/>
    <s v="Referral"/>
    <s v="Callback Requested"/>
    <n v="18"/>
    <s v="Not Required"/>
    <x v="0"/>
    <n v="0"/>
    <x v="2"/>
    <x v="3"/>
    <x v="2"/>
    <x v="0"/>
    <x v="4"/>
    <s v="Q2"/>
  </r>
  <r>
    <n v="102597"/>
    <s v="2025-05-10"/>
    <x v="4"/>
    <s v="Sophia Wilson"/>
    <s v="Inbound Call"/>
    <s v="Interested"/>
    <n v="18"/>
    <s v="Completed"/>
    <x v="0"/>
    <n v="0"/>
    <x v="3"/>
    <x v="0"/>
    <x v="1"/>
    <x v="0"/>
    <x v="4"/>
    <s v="Q2"/>
  </r>
  <r>
    <n v="102598"/>
    <s v="2025-05-10"/>
    <x v="17"/>
    <s v="Joseph Garcia"/>
    <s v="Google Ads"/>
    <s v="Not Interested"/>
    <n v="4"/>
    <s v="Not Required"/>
    <x v="0"/>
    <n v="0"/>
    <x v="2"/>
    <x v="3"/>
    <x v="1"/>
    <x v="0"/>
    <x v="4"/>
    <s v="Q2"/>
  </r>
  <r>
    <n v="102599"/>
    <s v="2025-05-10"/>
    <x v="7"/>
    <s v="Matthew Brown"/>
    <s v="Facebook Ads"/>
    <s v="Interested"/>
    <n v="9"/>
    <s v="Completed"/>
    <x v="0"/>
    <n v="0"/>
    <x v="0"/>
    <x v="2"/>
    <x v="0"/>
    <x v="0"/>
    <x v="4"/>
    <s v="Q2"/>
  </r>
  <r>
    <n v="102600"/>
    <s v="2025-05-10"/>
    <x v="3"/>
    <s v="Michael Thomas"/>
    <s v="Inbound Call"/>
    <s v="Callback Requested"/>
    <n v="19"/>
    <s v="Not Required"/>
    <x v="0"/>
    <n v="0"/>
    <x v="2"/>
    <x v="2"/>
    <x v="2"/>
    <x v="0"/>
    <x v="4"/>
    <s v="Q2"/>
  </r>
  <r>
    <n v="102601"/>
    <s v="2025-05-10"/>
    <x v="2"/>
    <s v="Ashley Lewis"/>
    <s v="Google Ads"/>
    <s v="No Answer"/>
    <n v="10"/>
    <s v="Completed"/>
    <x v="0"/>
    <n v="0"/>
    <x v="0"/>
    <x v="5"/>
    <x v="0"/>
    <x v="0"/>
    <x v="4"/>
    <s v="Q2"/>
  </r>
  <r>
    <n v="102602"/>
    <s v="2025-05-10"/>
    <x v="3"/>
    <s v="Sarah Moore"/>
    <s v="Outbound Campaign"/>
    <s v="Not Interested"/>
    <n v="5"/>
    <s v="Scheduled"/>
    <x v="0"/>
    <n v="0"/>
    <x v="1"/>
    <x v="6"/>
    <x v="1"/>
    <x v="0"/>
    <x v="4"/>
    <s v="Q2"/>
  </r>
  <r>
    <n v="102603"/>
    <s v="2025-05-10"/>
    <x v="4"/>
    <s v="Daniel Lewis"/>
    <s v="Referral"/>
    <s v="Connected"/>
    <n v="6"/>
    <s v="Pending"/>
    <x v="0"/>
    <n v="0"/>
    <x v="0"/>
    <x v="7"/>
    <x v="2"/>
    <x v="0"/>
    <x v="4"/>
    <s v="Q2"/>
  </r>
  <r>
    <n v="102604"/>
    <s v="2025-05-10"/>
    <x v="12"/>
    <s v="Jennifer Anderson"/>
    <s v="LinkedIn Ads"/>
    <s v="Connected"/>
    <n v="13"/>
    <s v="Completed"/>
    <x v="0"/>
    <n v="0"/>
    <x v="2"/>
    <x v="5"/>
    <x v="2"/>
    <x v="0"/>
    <x v="4"/>
    <s v="Q2"/>
  </r>
  <r>
    <n v="102605"/>
    <s v="2025-05-10"/>
    <x v="13"/>
    <s v="Daniel Johnson"/>
    <s v="Facebook Ads"/>
    <s v="Interested"/>
    <n v="24"/>
    <s v="Scheduled"/>
    <x v="0"/>
    <n v="0"/>
    <x v="3"/>
    <x v="7"/>
    <x v="0"/>
    <x v="0"/>
    <x v="4"/>
    <s v="Q2"/>
  </r>
  <r>
    <n v="102606"/>
    <s v="2025-05-10"/>
    <x v="15"/>
    <s v="Jessica White"/>
    <s v="Email Campaign"/>
    <s v="Interested"/>
    <n v="10"/>
    <s v="Pending"/>
    <x v="0"/>
    <n v="0"/>
    <x v="4"/>
    <x v="6"/>
    <x v="1"/>
    <x v="0"/>
    <x v="4"/>
    <s v="Q2"/>
  </r>
  <r>
    <n v="102607"/>
    <s v="2025-05-11"/>
    <x v="19"/>
    <s v="Isabella Martin"/>
    <s v="Google Ads"/>
    <s v="Connected"/>
    <n v="9"/>
    <s v="Not Required"/>
    <x v="1"/>
    <n v="30260.04"/>
    <x v="0"/>
    <x v="1"/>
    <x v="2"/>
    <x v="0"/>
    <x v="4"/>
    <s v="Q2"/>
  </r>
  <r>
    <n v="102608"/>
    <s v="2025-05-11"/>
    <x v="6"/>
    <s v="Amanda Davis"/>
    <s v="Outbound Campaign"/>
    <s v="Interested"/>
    <n v="29"/>
    <s v="Not Required"/>
    <x v="1"/>
    <n v="56225.51"/>
    <x v="4"/>
    <x v="2"/>
    <x v="1"/>
    <x v="0"/>
    <x v="4"/>
    <s v="Q2"/>
  </r>
  <r>
    <n v="102609"/>
    <s v="2025-05-11"/>
    <x v="0"/>
    <s v="Jessica White"/>
    <s v="Referral"/>
    <s v="Not Interested"/>
    <n v="11"/>
    <s v="Scheduled"/>
    <x v="0"/>
    <n v="0"/>
    <x v="4"/>
    <x v="7"/>
    <x v="1"/>
    <x v="0"/>
    <x v="4"/>
    <s v="Q2"/>
  </r>
  <r>
    <n v="102610"/>
    <s v="2025-05-11"/>
    <x v="13"/>
    <s v="Jessica Johnson"/>
    <s v="Email Campaign"/>
    <s v="Connected"/>
    <n v="11"/>
    <s v="Completed"/>
    <x v="0"/>
    <n v="0"/>
    <x v="4"/>
    <x v="0"/>
    <x v="2"/>
    <x v="0"/>
    <x v="4"/>
    <s v="Q2"/>
  </r>
  <r>
    <n v="102611"/>
    <s v="2025-05-11"/>
    <x v="8"/>
    <s v="Isabella Garcia"/>
    <s v="Website"/>
    <s v="Interested"/>
    <n v="6"/>
    <s v="Completed"/>
    <x v="0"/>
    <n v="0"/>
    <x v="2"/>
    <x v="6"/>
    <x v="1"/>
    <x v="0"/>
    <x v="4"/>
    <s v="Q2"/>
  </r>
  <r>
    <n v="102612"/>
    <s v="2025-05-11"/>
    <x v="2"/>
    <s v="John Johnson"/>
    <s v="Google Ads"/>
    <s v="Connected"/>
    <n v="7"/>
    <s v="Not Required"/>
    <x v="0"/>
    <n v="0"/>
    <x v="2"/>
    <x v="0"/>
    <x v="1"/>
    <x v="0"/>
    <x v="4"/>
    <s v="Q2"/>
  </r>
  <r>
    <n v="102613"/>
    <s v="2025-05-11"/>
    <x v="6"/>
    <s v="Christopher Thomas"/>
    <s v="Facebook Ads"/>
    <s v="No Answer"/>
    <n v="22"/>
    <s v="Completed"/>
    <x v="0"/>
    <n v="0"/>
    <x v="0"/>
    <x v="7"/>
    <x v="0"/>
    <x v="0"/>
    <x v="4"/>
    <s v="Q2"/>
  </r>
  <r>
    <n v="102614"/>
    <s v="2025-05-11"/>
    <x v="5"/>
    <s v="Sophia Miller"/>
    <s v="Website"/>
    <s v="Callback Requested"/>
    <n v="11"/>
    <s v="Not Required"/>
    <x v="0"/>
    <n v="0"/>
    <x v="3"/>
    <x v="5"/>
    <x v="2"/>
    <x v="0"/>
    <x v="4"/>
    <s v="Q2"/>
  </r>
  <r>
    <n v="102615"/>
    <s v="2025-05-11"/>
    <x v="0"/>
    <s v="James Jackson"/>
    <s v="LinkedIn Ads"/>
    <s v="Not Interested"/>
    <n v="1"/>
    <s v="Completed"/>
    <x v="0"/>
    <n v="0"/>
    <x v="0"/>
    <x v="0"/>
    <x v="2"/>
    <x v="0"/>
    <x v="4"/>
    <s v="Q2"/>
  </r>
  <r>
    <n v="102616"/>
    <s v="2025-05-11"/>
    <x v="16"/>
    <s v="Sarah Garcia"/>
    <s v="Outbound Campaign"/>
    <s v="Busy"/>
    <n v="13"/>
    <s v="Not Required"/>
    <x v="0"/>
    <n v="0"/>
    <x v="1"/>
    <x v="0"/>
    <x v="2"/>
    <x v="0"/>
    <x v="4"/>
    <s v="Q2"/>
  </r>
  <r>
    <n v="102617"/>
    <s v="2025-05-11"/>
    <x v="19"/>
    <s v="Daniel Thomas"/>
    <s v="Google Ads"/>
    <s v="No Answer"/>
    <n v="30"/>
    <s v="Not Required"/>
    <x v="0"/>
    <n v="0"/>
    <x v="1"/>
    <x v="1"/>
    <x v="2"/>
    <x v="0"/>
    <x v="4"/>
    <s v="Q2"/>
  </r>
  <r>
    <n v="102618"/>
    <s v="2025-05-11"/>
    <x v="3"/>
    <s v="William Jackson"/>
    <s v="Inbound Call"/>
    <s v="Interested"/>
    <n v="18"/>
    <s v="Not Required"/>
    <x v="1"/>
    <n v="26282.400000000001"/>
    <x v="1"/>
    <x v="0"/>
    <x v="2"/>
    <x v="0"/>
    <x v="4"/>
    <s v="Q2"/>
  </r>
  <r>
    <n v="102619"/>
    <s v="2025-05-11"/>
    <x v="14"/>
    <s v="Daniel Garcia"/>
    <s v="Website"/>
    <s v="No Answer"/>
    <n v="4"/>
    <s v="Pending"/>
    <x v="0"/>
    <n v="0"/>
    <x v="1"/>
    <x v="7"/>
    <x v="0"/>
    <x v="0"/>
    <x v="4"/>
    <s v="Q2"/>
  </r>
  <r>
    <n v="102620"/>
    <s v="2025-05-11"/>
    <x v="17"/>
    <s v="Isabella Thomas"/>
    <s v="Outbound Campaign"/>
    <s v="Not Interested"/>
    <n v="17"/>
    <s v="Pending"/>
    <x v="0"/>
    <n v="0"/>
    <x v="0"/>
    <x v="3"/>
    <x v="1"/>
    <x v="0"/>
    <x v="4"/>
    <s v="Q2"/>
  </r>
  <r>
    <n v="102621"/>
    <s v="2025-05-11"/>
    <x v="12"/>
    <s v="Christopher Anderson"/>
    <s v="Website"/>
    <s v="Not Interested"/>
    <n v="25"/>
    <s v="Pending"/>
    <x v="0"/>
    <n v="0"/>
    <x v="4"/>
    <x v="0"/>
    <x v="1"/>
    <x v="0"/>
    <x v="4"/>
    <s v="Q2"/>
  </r>
  <r>
    <n v="102622"/>
    <s v="2025-05-11"/>
    <x v="19"/>
    <s v="Amanda Davis"/>
    <s v="Website"/>
    <s v="Busy"/>
    <n v="7"/>
    <s v="Not Required"/>
    <x v="0"/>
    <n v="0"/>
    <x v="4"/>
    <x v="3"/>
    <x v="1"/>
    <x v="0"/>
    <x v="4"/>
    <s v="Q2"/>
  </r>
  <r>
    <n v="102623"/>
    <s v="2025-05-11"/>
    <x v="5"/>
    <s v="Jennifer Smith"/>
    <s v="Google Ads"/>
    <s v="Callback Requested"/>
    <n v="28"/>
    <s v="Not Required"/>
    <x v="0"/>
    <n v="0"/>
    <x v="2"/>
    <x v="7"/>
    <x v="1"/>
    <x v="0"/>
    <x v="4"/>
    <s v="Q2"/>
  </r>
  <r>
    <n v="102624"/>
    <s v="2025-05-12"/>
    <x v="17"/>
    <s v="Sarah Harris"/>
    <s v="Inbound Call"/>
    <s v="Callback Requested"/>
    <n v="21"/>
    <s v="Pending"/>
    <x v="0"/>
    <n v="0"/>
    <x v="0"/>
    <x v="3"/>
    <x v="1"/>
    <x v="0"/>
    <x v="4"/>
    <s v="Q2"/>
  </r>
  <r>
    <n v="102625"/>
    <s v="2025-05-12"/>
    <x v="4"/>
    <s v="Emily Brown"/>
    <s v="Email Campaign"/>
    <s v="Not Interested"/>
    <n v="1"/>
    <s v="Scheduled"/>
    <x v="0"/>
    <n v="0"/>
    <x v="4"/>
    <x v="4"/>
    <x v="1"/>
    <x v="0"/>
    <x v="4"/>
    <s v="Q2"/>
  </r>
  <r>
    <n v="102626"/>
    <s v="2025-05-12"/>
    <x v="16"/>
    <s v="John Anderson"/>
    <s v="Website"/>
    <s v="Not Interested"/>
    <n v="28"/>
    <s v="Pending"/>
    <x v="0"/>
    <n v="0"/>
    <x v="4"/>
    <x v="0"/>
    <x v="2"/>
    <x v="0"/>
    <x v="4"/>
    <s v="Q2"/>
  </r>
  <r>
    <n v="102627"/>
    <s v="2025-05-12"/>
    <x v="18"/>
    <s v="John Johnson"/>
    <s v="LinkedIn Ads"/>
    <s v="Callback Requested"/>
    <n v="7"/>
    <s v="Not Required"/>
    <x v="0"/>
    <n v="0"/>
    <x v="2"/>
    <x v="0"/>
    <x v="1"/>
    <x v="0"/>
    <x v="4"/>
    <s v="Q2"/>
  </r>
  <r>
    <n v="102628"/>
    <s v="2025-05-12"/>
    <x v="19"/>
    <s v="Amanda Miller"/>
    <s v="Outbound Campaign"/>
    <s v="Interested"/>
    <n v="22"/>
    <s v="Completed"/>
    <x v="0"/>
    <n v="0"/>
    <x v="0"/>
    <x v="5"/>
    <x v="2"/>
    <x v="0"/>
    <x v="4"/>
    <s v="Q2"/>
  </r>
  <r>
    <n v="102629"/>
    <s v="2025-05-12"/>
    <x v="3"/>
    <s v="Matthew Wilson"/>
    <s v="Outbound Campaign"/>
    <s v="Busy"/>
    <n v="26"/>
    <s v="Completed"/>
    <x v="0"/>
    <n v="0"/>
    <x v="0"/>
    <x v="3"/>
    <x v="1"/>
    <x v="0"/>
    <x v="4"/>
    <s v="Q2"/>
  </r>
  <r>
    <n v="102630"/>
    <s v="2025-05-12"/>
    <x v="8"/>
    <s v="Emily Anderson"/>
    <s v="Referral"/>
    <s v="Interested"/>
    <n v="18"/>
    <s v="Scheduled"/>
    <x v="1"/>
    <n v="74139.289999999994"/>
    <x v="2"/>
    <x v="5"/>
    <x v="0"/>
    <x v="0"/>
    <x v="4"/>
    <s v="Q2"/>
  </r>
  <r>
    <n v="102631"/>
    <s v="2025-05-12"/>
    <x v="17"/>
    <s v="Isabella Clark"/>
    <s v="Email Campaign"/>
    <s v="Callback Requested"/>
    <n v="25"/>
    <s v="Pending"/>
    <x v="0"/>
    <n v="0"/>
    <x v="4"/>
    <x v="2"/>
    <x v="0"/>
    <x v="0"/>
    <x v="4"/>
    <s v="Q2"/>
  </r>
  <r>
    <n v="102632"/>
    <s v="2025-05-12"/>
    <x v="7"/>
    <s v="Daniel Clark"/>
    <s v="Referral"/>
    <s v="Interested"/>
    <n v="27"/>
    <s v="Pending"/>
    <x v="0"/>
    <n v="0"/>
    <x v="3"/>
    <x v="0"/>
    <x v="2"/>
    <x v="0"/>
    <x v="4"/>
    <s v="Q2"/>
  </r>
  <r>
    <n v="102633"/>
    <s v="2025-05-12"/>
    <x v="17"/>
    <s v="Christopher Martin"/>
    <s v="Inbound Call"/>
    <s v="Connected"/>
    <n v="3"/>
    <s v="Pending"/>
    <x v="0"/>
    <n v="0"/>
    <x v="4"/>
    <x v="0"/>
    <x v="0"/>
    <x v="0"/>
    <x v="4"/>
    <s v="Q2"/>
  </r>
  <r>
    <n v="102634"/>
    <s v="2025-05-12"/>
    <x v="5"/>
    <s v="Amanda Martin"/>
    <s v="Website"/>
    <s v="Callback Requested"/>
    <n v="8"/>
    <s v="Not Required"/>
    <x v="0"/>
    <n v="0"/>
    <x v="2"/>
    <x v="7"/>
    <x v="1"/>
    <x v="0"/>
    <x v="4"/>
    <s v="Q2"/>
  </r>
  <r>
    <n v="102635"/>
    <s v="2025-05-12"/>
    <x v="13"/>
    <s v="Sarah Brown"/>
    <s v="Referral"/>
    <s v="Connected"/>
    <n v="15"/>
    <s v="Pending"/>
    <x v="0"/>
    <n v="0"/>
    <x v="2"/>
    <x v="1"/>
    <x v="0"/>
    <x v="0"/>
    <x v="4"/>
    <s v="Q2"/>
  </r>
  <r>
    <n v="102636"/>
    <s v="2025-05-12"/>
    <x v="13"/>
    <s v="Joseph Clark"/>
    <s v="Google Ads"/>
    <s v="Not Interested"/>
    <n v="5"/>
    <s v="Not Required"/>
    <x v="0"/>
    <n v="0"/>
    <x v="2"/>
    <x v="6"/>
    <x v="0"/>
    <x v="0"/>
    <x v="4"/>
    <s v="Q2"/>
  </r>
  <r>
    <n v="102637"/>
    <s v="2025-05-12"/>
    <x v="15"/>
    <s v="John Miller"/>
    <s v="Facebook Ads"/>
    <s v="No Answer"/>
    <n v="3"/>
    <s v="Completed"/>
    <x v="0"/>
    <n v="0"/>
    <x v="1"/>
    <x v="2"/>
    <x v="1"/>
    <x v="0"/>
    <x v="4"/>
    <s v="Q2"/>
  </r>
  <r>
    <n v="102638"/>
    <s v="2025-05-12"/>
    <x v="1"/>
    <s v="Joseph Martin"/>
    <s v="Google Ads"/>
    <s v="No Answer"/>
    <n v="30"/>
    <s v="Pending"/>
    <x v="0"/>
    <n v="0"/>
    <x v="4"/>
    <x v="2"/>
    <x v="2"/>
    <x v="0"/>
    <x v="4"/>
    <s v="Q2"/>
  </r>
  <r>
    <n v="102639"/>
    <s v="2025-05-12"/>
    <x v="9"/>
    <s v="Emily Moore"/>
    <s v="Email Campaign"/>
    <s v="Interested"/>
    <n v="24"/>
    <s v="Not Required"/>
    <x v="0"/>
    <n v="0"/>
    <x v="0"/>
    <x v="5"/>
    <x v="2"/>
    <x v="0"/>
    <x v="4"/>
    <s v="Q2"/>
  </r>
  <r>
    <n v="102640"/>
    <s v="2025-05-13"/>
    <x v="17"/>
    <s v="Michael Jones"/>
    <s v="Google Ads"/>
    <s v="Busy"/>
    <n v="3"/>
    <s v="Pending"/>
    <x v="0"/>
    <n v="0"/>
    <x v="3"/>
    <x v="2"/>
    <x v="1"/>
    <x v="0"/>
    <x v="4"/>
    <s v="Q2"/>
  </r>
  <r>
    <n v="102641"/>
    <s v="2025-05-13"/>
    <x v="9"/>
    <s v="Ashley Thomas"/>
    <s v="Inbound Call"/>
    <s v="Busy"/>
    <n v="25"/>
    <s v="Not Required"/>
    <x v="0"/>
    <n v="0"/>
    <x v="3"/>
    <x v="2"/>
    <x v="0"/>
    <x v="0"/>
    <x v="4"/>
    <s v="Q2"/>
  </r>
  <r>
    <n v="102642"/>
    <s v="2025-05-13"/>
    <x v="14"/>
    <s v="Daniel Williams"/>
    <s v="Website"/>
    <s v="Not Interested"/>
    <n v="15"/>
    <s v="Pending"/>
    <x v="0"/>
    <n v="0"/>
    <x v="4"/>
    <x v="2"/>
    <x v="1"/>
    <x v="0"/>
    <x v="4"/>
    <s v="Q2"/>
  </r>
  <r>
    <n v="102643"/>
    <s v="2025-05-13"/>
    <x v="2"/>
    <s v="Robert Lewis"/>
    <s v="Outbound Campaign"/>
    <s v="Interested"/>
    <n v="27"/>
    <s v="Pending"/>
    <x v="0"/>
    <n v="0"/>
    <x v="1"/>
    <x v="6"/>
    <x v="1"/>
    <x v="0"/>
    <x v="4"/>
    <s v="Q2"/>
  </r>
  <r>
    <n v="102644"/>
    <s v="2025-05-13"/>
    <x v="3"/>
    <s v="Christopher White"/>
    <s v="Referral"/>
    <s v="Interested"/>
    <n v="17"/>
    <s v="Completed"/>
    <x v="1"/>
    <n v="22013.49"/>
    <x v="2"/>
    <x v="1"/>
    <x v="2"/>
    <x v="0"/>
    <x v="4"/>
    <s v="Q2"/>
  </r>
  <r>
    <n v="102645"/>
    <s v="2025-05-13"/>
    <x v="18"/>
    <s v="Emily Thomas"/>
    <s v="Referral"/>
    <s v="No Answer"/>
    <n v="20"/>
    <s v="Completed"/>
    <x v="0"/>
    <n v="0"/>
    <x v="0"/>
    <x v="5"/>
    <x v="1"/>
    <x v="0"/>
    <x v="4"/>
    <s v="Q2"/>
  </r>
  <r>
    <n v="102646"/>
    <s v="2025-05-13"/>
    <x v="6"/>
    <s v="Amanda Clark"/>
    <s v="Google Ads"/>
    <s v="Interested"/>
    <n v="13"/>
    <s v="Scheduled"/>
    <x v="1"/>
    <n v="54868.23"/>
    <x v="0"/>
    <x v="3"/>
    <x v="0"/>
    <x v="0"/>
    <x v="4"/>
    <s v="Q2"/>
  </r>
  <r>
    <n v="102647"/>
    <s v="2025-05-13"/>
    <x v="8"/>
    <s v="Daniel Moore"/>
    <s v="Referral"/>
    <s v="Connected"/>
    <n v="3"/>
    <s v="Scheduled"/>
    <x v="0"/>
    <n v="0"/>
    <x v="3"/>
    <x v="4"/>
    <x v="0"/>
    <x v="0"/>
    <x v="4"/>
    <s v="Q2"/>
  </r>
  <r>
    <n v="102648"/>
    <s v="2025-05-13"/>
    <x v="6"/>
    <s v="Joseph Clark"/>
    <s v="Google Ads"/>
    <s v="No Answer"/>
    <n v="9"/>
    <s v="Not Required"/>
    <x v="0"/>
    <n v="0"/>
    <x v="2"/>
    <x v="4"/>
    <x v="2"/>
    <x v="0"/>
    <x v="4"/>
    <s v="Q2"/>
  </r>
  <r>
    <n v="102649"/>
    <s v="2025-05-13"/>
    <x v="10"/>
    <s v="Amanda Davis"/>
    <s v="Email Campaign"/>
    <s v="Connected"/>
    <n v="1"/>
    <s v="Completed"/>
    <x v="0"/>
    <n v="0"/>
    <x v="3"/>
    <x v="0"/>
    <x v="0"/>
    <x v="0"/>
    <x v="4"/>
    <s v="Q2"/>
  </r>
  <r>
    <n v="102650"/>
    <s v="2025-05-13"/>
    <x v="18"/>
    <s v="David Jones"/>
    <s v="Facebook Ads"/>
    <s v="No Answer"/>
    <n v="3"/>
    <s v="Completed"/>
    <x v="0"/>
    <n v="0"/>
    <x v="1"/>
    <x v="4"/>
    <x v="2"/>
    <x v="0"/>
    <x v="4"/>
    <s v="Q2"/>
  </r>
  <r>
    <n v="102651"/>
    <s v="2025-05-13"/>
    <x v="19"/>
    <s v="Emily Brown"/>
    <s v="Facebook Ads"/>
    <s v="Callback Requested"/>
    <n v="18"/>
    <s v="Not Required"/>
    <x v="0"/>
    <n v="0"/>
    <x v="2"/>
    <x v="1"/>
    <x v="2"/>
    <x v="0"/>
    <x v="4"/>
    <s v="Q2"/>
  </r>
  <r>
    <n v="102652"/>
    <s v="2025-05-13"/>
    <x v="11"/>
    <s v="Matthew Miller"/>
    <s v="LinkedIn Ads"/>
    <s v="Callback Requested"/>
    <n v="2"/>
    <s v="Completed"/>
    <x v="0"/>
    <n v="0"/>
    <x v="1"/>
    <x v="1"/>
    <x v="2"/>
    <x v="0"/>
    <x v="4"/>
    <s v="Q2"/>
  </r>
  <r>
    <n v="102653"/>
    <s v="2025-05-13"/>
    <x v="11"/>
    <s v="Robert Martin"/>
    <s v="Google Ads"/>
    <s v="Interested"/>
    <n v="22"/>
    <s v="Not Required"/>
    <x v="1"/>
    <n v="60707.09"/>
    <x v="2"/>
    <x v="0"/>
    <x v="2"/>
    <x v="0"/>
    <x v="4"/>
    <s v="Q2"/>
  </r>
  <r>
    <n v="102654"/>
    <s v="2025-05-13"/>
    <x v="19"/>
    <s v="James Thompson"/>
    <s v="LinkedIn Ads"/>
    <s v="Connected"/>
    <n v="17"/>
    <s v="Scheduled"/>
    <x v="0"/>
    <n v="0"/>
    <x v="4"/>
    <x v="3"/>
    <x v="2"/>
    <x v="0"/>
    <x v="4"/>
    <s v="Q2"/>
  </r>
  <r>
    <n v="102655"/>
    <s v="2025-05-13"/>
    <x v="8"/>
    <s v="Sarah Jackson"/>
    <s v="Google Ads"/>
    <s v="Not Interested"/>
    <n v="11"/>
    <s v="Pending"/>
    <x v="0"/>
    <n v="0"/>
    <x v="0"/>
    <x v="3"/>
    <x v="0"/>
    <x v="0"/>
    <x v="4"/>
    <s v="Q2"/>
  </r>
  <r>
    <n v="102656"/>
    <s v="2025-05-13"/>
    <x v="5"/>
    <s v="Joseph Thomas"/>
    <s v="Outbound Campaign"/>
    <s v="No Answer"/>
    <n v="8"/>
    <s v="Completed"/>
    <x v="0"/>
    <n v="0"/>
    <x v="1"/>
    <x v="2"/>
    <x v="0"/>
    <x v="0"/>
    <x v="4"/>
    <s v="Q2"/>
  </r>
  <r>
    <n v="102657"/>
    <s v="2025-05-13"/>
    <x v="11"/>
    <s v="Christopher White"/>
    <s v="Website"/>
    <s v="No Answer"/>
    <n v="24"/>
    <s v="Pending"/>
    <x v="0"/>
    <n v="0"/>
    <x v="4"/>
    <x v="4"/>
    <x v="2"/>
    <x v="0"/>
    <x v="4"/>
    <s v="Q2"/>
  </r>
  <r>
    <n v="102658"/>
    <s v="2025-05-14"/>
    <x v="10"/>
    <s v="James Jones"/>
    <s v="Website"/>
    <s v="Not Interested"/>
    <n v="22"/>
    <s v="Completed"/>
    <x v="0"/>
    <n v="0"/>
    <x v="0"/>
    <x v="7"/>
    <x v="2"/>
    <x v="0"/>
    <x v="4"/>
    <s v="Q2"/>
  </r>
  <r>
    <n v="102659"/>
    <s v="2025-05-14"/>
    <x v="5"/>
    <s v="Robert Smith"/>
    <s v="Referral"/>
    <s v="Callback Requested"/>
    <n v="13"/>
    <s v="Completed"/>
    <x v="0"/>
    <n v="0"/>
    <x v="4"/>
    <x v="0"/>
    <x v="0"/>
    <x v="0"/>
    <x v="4"/>
    <s v="Q2"/>
  </r>
  <r>
    <n v="102660"/>
    <s v="2025-05-14"/>
    <x v="6"/>
    <s v="Ashley Taylor"/>
    <s v="Inbound Call"/>
    <s v="No Answer"/>
    <n v="18"/>
    <s v="Not Required"/>
    <x v="0"/>
    <n v="0"/>
    <x v="1"/>
    <x v="1"/>
    <x v="2"/>
    <x v="0"/>
    <x v="4"/>
    <s v="Q2"/>
  </r>
  <r>
    <n v="102661"/>
    <s v="2025-05-14"/>
    <x v="0"/>
    <s v="Emily Martin"/>
    <s v="LinkedIn Ads"/>
    <s v="Busy"/>
    <n v="12"/>
    <s v="Not Required"/>
    <x v="0"/>
    <n v="0"/>
    <x v="4"/>
    <x v="0"/>
    <x v="1"/>
    <x v="0"/>
    <x v="4"/>
    <s v="Q2"/>
  </r>
  <r>
    <n v="102662"/>
    <s v="2025-05-14"/>
    <x v="18"/>
    <s v="Daniel Smith"/>
    <s v="LinkedIn Ads"/>
    <s v="Connected"/>
    <n v="30"/>
    <s v="Pending"/>
    <x v="0"/>
    <n v="0"/>
    <x v="4"/>
    <x v="1"/>
    <x v="1"/>
    <x v="0"/>
    <x v="4"/>
    <s v="Q2"/>
  </r>
  <r>
    <n v="102663"/>
    <s v="2025-05-14"/>
    <x v="19"/>
    <s v="Sophia Clark"/>
    <s v="Referral"/>
    <s v="Connected"/>
    <n v="17"/>
    <s v="Not Required"/>
    <x v="1"/>
    <n v="8088.85"/>
    <x v="1"/>
    <x v="1"/>
    <x v="1"/>
    <x v="0"/>
    <x v="4"/>
    <s v="Q2"/>
  </r>
  <r>
    <n v="102664"/>
    <s v="2025-05-14"/>
    <x v="18"/>
    <s v="Joseph Wilson"/>
    <s v="Inbound Call"/>
    <s v="Callback Requested"/>
    <n v="27"/>
    <s v="Completed"/>
    <x v="0"/>
    <n v="0"/>
    <x v="2"/>
    <x v="4"/>
    <x v="2"/>
    <x v="0"/>
    <x v="4"/>
    <s v="Q2"/>
  </r>
  <r>
    <n v="102665"/>
    <s v="2025-05-14"/>
    <x v="15"/>
    <s v="Jennifer Moore"/>
    <s v="Facebook Ads"/>
    <s v="Connected"/>
    <n v="5"/>
    <s v="Not Required"/>
    <x v="0"/>
    <n v="0"/>
    <x v="3"/>
    <x v="3"/>
    <x v="1"/>
    <x v="0"/>
    <x v="4"/>
    <s v="Q2"/>
  </r>
  <r>
    <n v="102666"/>
    <s v="2025-05-14"/>
    <x v="0"/>
    <s v="Emma Wilson"/>
    <s v="Facebook Ads"/>
    <s v="No Answer"/>
    <n v="24"/>
    <s v="Pending"/>
    <x v="0"/>
    <n v="0"/>
    <x v="2"/>
    <x v="3"/>
    <x v="2"/>
    <x v="0"/>
    <x v="4"/>
    <s v="Q2"/>
  </r>
  <r>
    <n v="102667"/>
    <s v="2025-05-14"/>
    <x v="4"/>
    <s v="William Davis"/>
    <s v="Referral"/>
    <s v="Callback Requested"/>
    <n v="14"/>
    <s v="Completed"/>
    <x v="0"/>
    <n v="0"/>
    <x v="0"/>
    <x v="0"/>
    <x v="1"/>
    <x v="0"/>
    <x v="4"/>
    <s v="Q2"/>
  </r>
  <r>
    <n v="102668"/>
    <s v="2025-05-14"/>
    <x v="10"/>
    <s v="Christopher Thompson"/>
    <s v="Outbound Campaign"/>
    <s v="Callback Requested"/>
    <n v="11"/>
    <s v="Pending"/>
    <x v="0"/>
    <n v="0"/>
    <x v="4"/>
    <x v="4"/>
    <x v="0"/>
    <x v="0"/>
    <x v="4"/>
    <s v="Q2"/>
  </r>
  <r>
    <n v="102669"/>
    <s v="2025-05-14"/>
    <x v="0"/>
    <s v="William Miller"/>
    <s v="Referral"/>
    <s v="Not Interested"/>
    <n v="29"/>
    <s v="Pending"/>
    <x v="0"/>
    <n v="0"/>
    <x v="4"/>
    <x v="3"/>
    <x v="2"/>
    <x v="0"/>
    <x v="4"/>
    <s v="Q2"/>
  </r>
  <r>
    <n v="102670"/>
    <s v="2025-05-14"/>
    <x v="0"/>
    <s v="Sophia Moore"/>
    <s v="Website"/>
    <s v="Connected"/>
    <n v="7"/>
    <s v="Scheduled"/>
    <x v="1"/>
    <n v="63146.879999999997"/>
    <x v="4"/>
    <x v="7"/>
    <x v="1"/>
    <x v="0"/>
    <x v="4"/>
    <s v="Q2"/>
  </r>
  <r>
    <n v="102671"/>
    <s v="2025-05-14"/>
    <x v="14"/>
    <s v="Robert Wilson"/>
    <s v="Outbound Campaign"/>
    <s v="Busy"/>
    <n v="8"/>
    <s v="Pending"/>
    <x v="0"/>
    <n v="0"/>
    <x v="2"/>
    <x v="4"/>
    <x v="2"/>
    <x v="0"/>
    <x v="4"/>
    <s v="Q2"/>
  </r>
  <r>
    <n v="102672"/>
    <s v="2025-05-14"/>
    <x v="9"/>
    <s v="Emma Miller"/>
    <s v="Facebook Ads"/>
    <s v="No Answer"/>
    <n v="23"/>
    <s v="Not Required"/>
    <x v="0"/>
    <n v="0"/>
    <x v="0"/>
    <x v="5"/>
    <x v="0"/>
    <x v="0"/>
    <x v="4"/>
    <s v="Q2"/>
  </r>
  <r>
    <n v="102673"/>
    <s v="2025-05-14"/>
    <x v="12"/>
    <s v="Emily Taylor"/>
    <s v="Facebook Ads"/>
    <s v="Not Interested"/>
    <n v="12"/>
    <s v="Scheduled"/>
    <x v="0"/>
    <n v="0"/>
    <x v="1"/>
    <x v="2"/>
    <x v="1"/>
    <x v="0"/>
    <x v="4"/>
    <s v="Q2"/>
  </r>
  <r>
    <n v="102674"/>
    <s v="2025-05-14"/>
    <x v="5"/>
    <s v="Emily Lewis"/>
    <s v="Email Campaign"/>
    <s v="Callback Requested"/>
    <n v="14"/>
    <s v="Pending"/>
    <x v="0"/>
    <n v="0"/>
    <x v="4"/>
    <x v="1"/>
    <x v="0"/>
    <x v="0"/>
    <x v="4"/>
    <s v="Q2"/>
  </r>
  <r>
    <n v="102675"/>
    <s v="2025-05-15"/>
    <x v="1"/>
    <s v="David Johnson"/>
    <s v="Facebook Ads"/>
    <s v="Not Interested"/>
    <n v="17"/>
    <s v="Completed"/>
    <x v="0"/>
    <n v="0"/>
    <x v="1"/>
    <x v="4"/>
    <x v="2"/>
    <x v="0"/>
    <x v="4"/>
    <s v="Q2"/>
  </r>
  <r>
    <n v="102676"/>
    <s v="2025-05-15"/>
    <x v="7"/>
    <s v="Matthew Miller"/>
    <s v="Google Ads"/>
    <s v="Interested"/>
    <n v="22"/>
    <s v="Scheduled"/>
    <x v="0"/>
    <n v="0"/>
    <x v="4"/>
    <x v="5"/>
    <x v="1"/>
    <x v="0"/>
    <x v="4"/>
    <s v="Q2"/>
  </r>
  <r>
    <n v="102677"/>
    <s v="2025-05-15"/>
    <x v="2"/>
    <s v="Amanda Anderson"/>
    <s v="Outbound Campaign"/>
    <s v="Callback Requested"/>
    <n v="4"/>
    <s v="Pending"/>
    <x v="0"/>
    <n v="0"/>
    <x v="3"/>
    <x v="4"/>
    <x v="0"/>
    <x v="0"/>
    <x v="4"/>
    <s v="Q2"/>
  </r>
  <r>
    <n v="102678"/>
    <s v="2025-05-15"/>
    <x v="12"/>
    <s v="Robert Davis"/>
    <s v="Facebook Ads"/>
    <s v="Callback Requested"/>
    <n v="21"/>
    <s v="Not Required"/>
    <x v="0"/>
    <n v="0"/>
    <x v="1"/>
    <x v="5"/>
    <x v="2"/>
    <x v="0"/>
    <x v="4"/>
    <s v="Q2"/>
  </r>
  <r>
    <n v="102679"/>
    <s v="2025-05-15"/>
    <x v="9"/>
    <s v="Ashley Johnson"/>
    <s v="Google Ads"/>
    <s v="Busy"/>
    <n v="6"/>
    <s v="Completed"/>
    <x v="0"/>
    <n v="0"/>
    <x v="3"/>
    <x v="3"/>
    <x v="2"/>
    <x v="0"/>
    <x v="4"/>
    <s v="Q2"/>
  </r>
  <r>
    <n v="102680"/>
    <s v="2025-05-15"/>
    <x v="18"/>
    <s v="Sarah Wilson"/>
    <s v="Google Ads"/>
    <s v="Interested"/>
    <n v="7"/>
    <s v="Completed"/>
    <x v="0"/>
    <n v="0"/>
    <x v="0"/>
    <x v="5"/>
    <x v="1"/>
    <x v="0"/>
    <x v="4"/>
    <s v="Q2"/>
  </r>
  <r>
    <n v="102681"/>
    <s v="2025-05-15"/>
    <x v="19"/>
    <s v="Sarah Jones"/>
    <s v="Inbound Call"/>
    <s v="No Answer"/>
    <n v="26"/>
    <s v="Completed"/>
    <x v="0"/>
    <n v="0"/>
    <x v="4"/>
    <x v="5"/>
    <x v="0"/>
    <x v="0"/>
    <x v="4"/>
    <s v="Q2"/>
  </r>
  <r>
    <n v="102682"/>
    <s v="2025-05-15"/>
    <x v="16"/>
    <s v="David Thomas"/>
    <s v="Inbound Call"/>
    <s v="Callback Requested"/>
    <n v="5"/>
    <s v="Pending"/>
    <x v="0"/>
    <n v="0"/>
    <x v="3"/>
    <x v="1"/>
    <x v="1"/>
    <x v="0"/>
    <x v="4"/>
    <s v="Q2"/>
  </r>
  <r>
    <n v="102683"/>
    <s v="2025-05-15"/>
    <x v="2"/>
    <s v="Jessica Clark"/>
    <s v="Referral"/>
    <s v="No Answer"/>
    <n v="17"/>
    <s v="Pending"/>
    <x v="0"/>
    <n v="0"/>
    <x v="4"/>
    <x v="7"/>
    <x v="1"/>
    <x v="0"/>
    <x v="4"/>
    <s v="Q2"/>
  </r>
  <r>
    <n v="102684"/>
    <s v="2025-05-15"/>
    <x v="0"/>
    <s v="Jennifer Garcia"/>
    <s v="Facebook Ads"/>
    <s v="No Answer"/>
    <n v="29"/>
    <s v="Pending"/>
    <x v="0"/>
    <n v="0"/>
    <x v="0"/>
    <x v="6"/>
    <x v="0"/>
    <x v="0"/>
    <x v="4"/>
    <s v="Q2"/>
  </r>
  <r>
    <n v="102685"/>
    <s v="2025-05-15"/>
    <x v="14"/>
    <s v="Isabella Brown"/>
    <s v="Google Ads"/>
    <s v="Connected"/>
    <n v="1"/>
    <s v="Completed"/>
    <x v="0"/>
    <n v="0"/>
    <x v="3"/>
    <x v="4"/>
    <x v="1"/>
    <x v="0"/>
    <x v="4"/>
    <s v="Q2"/>
  </r>
  <r>
    <n v="102686"/>
    <s v="2025-05-15"/>
    <x v="4"/>
    <s v="Christopher Jones"/>
    <s v="LinkedIn Ads"/>
    <s v="Busy"/>
    <n v="20"/>
    <s v="Completed"/>
    <x v="0"/>
    <n v="0"/>
    <x v="4"/>
    <x v="1"/>
    <x v="2"/>
    <x v="0"/>
    <x v="4"/>
    <s v="Q2"/>
  </r>
  <r>
    <n v="102687"/>
    <s v="2025-05-15"/>
    <x v="10"/>
    <s v="David Jackson"/>
    <s v="Facebook Ads"/>
    <s v="Interested"/>
    <n v="27"/>
    <s v="Not Required"/>
    <x v="0"/>
    <n v="0"/>
    <x v="1"/>
    <x v="2"/>
    <x v="0"/>
    <x v="0"/>
    <x v="4"/>
    <s v="Q2"/>
  </r>
  <r>
    <n v="102688"/>
    <s v="2025-05-15"/>
    <x v="16"/>
    <s v="Daniel Lewis"/>
    <s v="Inbound Call"/>
    <s v="Busy"/>
    <n v="17"/>
    <s v="Completed"/>
    <x v="0"/>
    <n v="0"/>
    <x v="4"/>
    <x v="5"/>
    <x v="2"/>
    <x v="0"/>
    <x v="4"/>
    <s v="Q2"/>
  </r>
  <r>
    <n v="102689"/>
    <s v="2025-05-15"/>
    <x v="1"/>
    <s v="Olivia Martin"/>
    <s v="Website"/>
    <s v="Interested"/>
    <n v="18"/>
    <s v="Pending"/>
    <x v="0"/>
    <n v="0"/>
    <x v="3"/>
    <x v="2"/>
    <x v="2"/>
    <x v="0"/>
    <x v="4"/>
    <s v="Q2"/>
  </r>
  <r>
    <n v="102690"/>
    <s v="2025-05-15"/>
    <x v="0"/>
    <s v="David Williams"/>
    <s v="Email Campaign"/>
    <s v="Interested"/>
    <n v="29"/>
    <s v="Completed"/>
    <x v="0"/>
    <n v="0"/>
    <x v="0"/>
    <x v="6"/>
    <x v="2"/>
    <x v="0"/>
    <x v="4"/>
    <s v="Q2"/>
  </r>
  <r>
    <n v="102691"/>
    <s v="2025-05-16"/>
    <x v="4"/>
    <s v="Jessica Martin"/>
    <s v="LinkedIn Ads"/>
    <s v="Busy"/>
    <n v="19"/>
    <s v="Scheduled"/>
    <x v="0"/>
    <n v="0"/>
    <x v="1"/>
    <x v="7"/>
    <x v="0"/>
    <x v="0"/>
    <x v="4"/>
    <s v="Q2"/>
  </r>
  <r>
    <n v="102692"/>
    <s v="2025-05-16"/>
    <x v="1"/>
    <s v="Emma Brown"/>
    <s v="Facebook Ads"/>
    <s v="Interested"/>
    <n v="16"/>
    <s v="Completed"/>
    <x v="0"/>
    <n v="0"/>
    <x v="4"/>
    <x v="1"/>
    <x v="2"/>
    <x v="0"/>
    <x v="4"/>
    <s v="Q2"/>
  </r>
  <r>
    <n v="102693"/>
    <s v="2025-05-16"/>
    <x v="17"/>
    <s v="Amanda Thomas"/>
    <s v="Inbound Call"/>
    <s v="Connected"/>
    <n v="8"/>
    <s v="Completed"/>
    <x v="0"/>
    <n v="0"/>
    <x v="1"/>
    <x v="3"/>
    <x v="2"/>
    <x v="0"/>
    <x v="4"/>
    <s v="Q2"/>
  </r>
  <r>
    <n v="102694"/>
    <s v="2025-05-16"/>
    <x v="5"/>
    <s v="Olivia Martin"/>
    <s v="LinkedIn Ads"/>
    <s v="Interested"/>
    <n v="14"/>
    <s v="Completed"/>
    <x v="0"/>
    <n v="0"/>
    <x v="3"/>
    <x v="4"/>
    <x v="2"/>
    <x v="0"/>
    <x v="4"/>
    <s v="Q2"/>
  </r>
  <r>
    <n v="102695"/>
    <s v="2025-05-16"/>
    <x v="10"/>
    <s v="Emily Harris"/>
    <s v="Outbound Campaign"/>
    <s v="Connected"/>
    <n v="17"/>
    <s v="Completed"/>
    <x v="1"/>
    <n v="17008.61"/>
    <x v="3"/>
    <x v="6"/>
    <x v="1"/>
    <x v="0"/>
    <x v="4"/>
    <s v="Q2"/>
  </r>
  <r>
    <n v="102696"/>
    <s v="2025-05-16"/>
    <x v="19"/>
    <s v="John Martin"/>
    <s v="Referral"/>
    <s v="No Answer"/>
    <n v="27"/>
    <s v="Completed"/>
    <x v="0"/>
    <n v="0"/>
    <x v="2"/>
    <x v="5"/>
    <x v="0"/>
    <x v="0"/>
    <x v="4"/>
    <s v="Q2"/>
  </r>
  <r>
    <n v="102697"/>
    <s v="2025-05-16"/>
    <x v="17"/>
    <s v="Joseph Lewis"/>
    <s v="Inbound Call"/>
    <s v="Callback Requested"/>
    <n v="15"/>
    <s v="Completed"/>
    <x v="0"/>
    <n v="0"/>
    <x v="0"/>
    <x v="7"/>
    <x v="2"/>
    <x v="0"/>
    <x v="4"/>
    <s v="Q2"/>
  </r>
  <r>
    <n v="102698"/>
    <s v="2025-05-16"/>
    <x v="2"/>
    <s v="Michael White"/>
    <s v="Email Campaign"/>
    <s v="Connected"/>
    <n v="6"/>
    <s v="Scheduled"/>
    <x v="0"/>
    <n v="0"/>
    <x v="3"/>
    <x v="6"/>
    <x v="1"/>
    <x v="0"/>
    <x v="4"/>
    <s v="Q2"/>
  </r>
  <r>
    <n v="102699"/>
    <s v="2025-05-16"/>
    <x v="9"/>
    <s v="Ashley Taylor"/>
    <s v="Email Campaign"/>
    <s v="Callback Requested"/>
    <n v="27"/>
    <s v="Completed"/>
    <x v="0"/>
    <n v="0"/>
    <x v="0"/>
    <x v="5"/>
    <x v="0"/>
    <x v="0"/>
    <x v="4"/>
    <s v="Q2"/>
  </r>
  <r>
    <n v="102700"/>
    <s v="2025-05-16"/>
    <x v="0"/>
    <s v="Isabella Anderson"/>
    <s v="LinkedIn Ads"/>
    <s v="Connected"/>
    <n v="24"/>
    <s v="Completed"/>
    <x v="0"/>
    <n v="0"/>
    <x v="4"/>
    <x v="6"/>
    <x v="2"/>
    <x v="0"/>
    <x v="4"/>
    <s v="Q2"/>
  </r>
  <r>
    <n v="102701"/>
    <s v="2025-05-16"/>
    <x v="19"/>
    <s v="Matthew Miller"/>
    <s v="Referral"/>
    <s v="Not Interested"/>
    <n v="29"/>
    <s v="Scheduled"/>
    <x v="0"/>
    <n v="0"/>
    <x v="1"/>
    <x v="1"/>
    <x v="0"/>
    <x v="0"/>
    <x v="4"/>
    <s v="Q2"/>
  </r>
  <r>
    <n v="102702"/>
    <s v="2025-05-16"/>
    <x v="16"/>
    <s v="Sarah Lewis"/>
    <s v="Google Ads"/>
    <s v="Interested"/>
    <n v="8"/>
    <s v="Not Required"/>
    <x v="0"/>
    <n v="0"/>
    <x v="4"/>
    <x v="7"/>
    <x v="1"/>
    <x v="0"/>
    <x v="4"/>
    <s v="Q2"/>
  </r>
  <r>
    <n v="102703"/>
    <s v="2025-05-16"/>
    <x v="15"/>
    <s v="Christopher Jackson"/>
    <s v="Email Campaign"/>
    <s v="No Answer"/>
    <n v="9"/>
    <s v="Completed"/>
    <x v="0"/>
    <n v="0"/>
    <x v="2"/>
    <x v="3"/>
    <x v="1"/>
    <x v="0"/>
    <x v="4"/>
    <s v="Q2"/>
  </r>
  <r>
    <n v="102704"/>
    <s v="2025-05-16"/>
    <x v="19"/>
    <s v="Emma Taylor"/>
    <s v="Facebook Ads"/>
    <s v="Connected"/>
    <n v="20"/>
    <s v="Not Required"/>
    <x v="0"/>
    <n v="0"/>
    <x v="0"/>
    <x v="1"/>
    <x v="2"/>
    <x v="0"/>
    <x v="4"/>
    <s v="Q2"/>
  </r>
  <r>
    <n v="102705"/>
    <s v="2025-05-16"/>
    <x v="17"/>
    <s v="Joseph Lewis"/>
    <s v="Outbound Campaign"/>
    <s v="No Answer"/>
    <n v="19"/>
    <s v="Not Required"/>
    <x v="0"/>
    <n v="0"/>
    <x v="2"/>
    <x v="6"/>
    <x v="2"/>
    <x v="0"/>
    <x v="4"/>
    <s v="Q2"/>
  </r>
  <r>
    <n v="102706"/>
    <s v="2025-05-17"/>
    <x v="4"/>
    <s v="Ashley Miller"/>
    <s v="Outbound Campaign"/>
    <s v="Not Interested"/>
    <n v="26"/>
    <s v="Pending"/>
    <x v="0"/>
    <n v="0"/>
    <x v="0"/>
    <x v="7"/>
    <x v="1"/>
    <x v="0"/>
    <x v="4"/>
    <s v="Q2"/>
  </r>
  <r>
    <n v="102707"/>
    <s v="2025-05-17"/>
    <x v="0"/>
    <s v="Ashley Johnson"/>
    <s v="Google Ads"/>
    <s v="Not Interested"/>
    <n v="11"/>
    <s v="Scheduled"/>
    <x v="0"/>
    <n v="0"/>
    <x v="0"/>
    <x v="2"/>
    <x v="0"/>
    <x v="0"/>
    <x v="4"/>
    <s v="Q2"/>
  </r>
  <r>
    <n v="102708"/>
    <s v="2025-05-17"/>
    <x v="7"/>
    <s v="David Anderson"/>
    <s v="Referral"/>
    <s v="Busy"/>
    <n v="28"/>
    <s v="Completed"/>
    <x v="0"/>
    <n v="0"/>
    <x v="2"/>
    <x v="1"/>
    <x v="1"/>
    <x v="0"/>
    <x v="4"/>
    <s v="Q2"/>
  </r>
  <r>
    <n v="102709"/>
    <s v="2025-05-17"/>
    <x v="10"/>
    <s v="Joseph Miller"/>
    <s v="Facebook Ads"/>
    <s v="Not Interested"/>
    <n v="11"/>
    <s v="Pending"/>
    <x v="0"/>
    <n v="0"/>
    <x v="1"/>
    <x v="7"/>
    <x v="0"/>
    <x v="0"/>
    <x v="4"/>
    <s v="Q2"/>
  </r>
  <r>
    <n v="102710"/>
    <s v="2025-05-17"/>
    <x v="3"/>
    <s v="Christopher Taylor"/>
    <s v="Inbound Call"/>
    <s v="No Answer"/>
    <n v="15"/>
    <s v="Not Required"/>
    <x v="0"/>
    <n v="0"/>
    <x v="1"/>
    <x v="0"/>
    <x v="1"/>
    <x v="0"/>
    <x v="4"/>
    <s v="Q2"/>
  </r>
  <r>
    <n v="102711"/>
    <s v="2025-05-17"/>
    <x v="4"/>
    <s v="Robert Garcia"/>
    <s v="Website"/>
    <s v="Connected"/>
    <n v="8"/>
    <s v="Pending"/>
    <x v="1"/>
    <n v="62245.16"/>
    <x v="4"/>
    <x v="7"/>
    <x v="2"/>
    <x v="0"/>
    <x v="4"/>
    <s v="Q2"/>
  </r>
  <r>
    <n v="102712"/>
    <s v="2025-05-17"/>
    <x v="8"/>
    <s v="Amanda Thomas"/>
    <s v="Google Ads"/>
    <s v="No Answer"/>
    <n v="28"/>
    <s v="Completed"/>
    <x v="0"/>
    <n v="0"/>
    <x v="0"/>
    <x v="5"/>
    <x v="2"/>
    <x v="0"/>
    <x v="4"/>
    <s v="Q2"/>
  </r>
  <r>
    <n v="102713"/>
    <s v="2025-05-17"/>
    <x v="14"/>
    <s v="Isabella Anderson"/>
    <s v="Referral"/>
    <s v="Busy"/>
    <n v="14"/>
    <s v="Completed"/>
    <x v="0"/>
    <n v="0"/>
    <x v="4"/>
    <x v="6"/>
    <x v="0"/>
    <x v="0"/>
    <x v="4"/>
    <s v="Q2"/>
  </r>
  <r>
    <n v="102714"/>
    <s v="2025-05-17"/>
    <x v="16"/>
    <s v="Isabella Harris"/>
    <s v="Facebook Ads"/>
    <s v="Connected"/>
    <n v="26"/>
    <s v="Pending"/>
    <x v="0"/>
    <n v="0"/>
    <x v="1"/>
    <x v="1"/>
    <x v="2"/>
    <x v="0"/>
    <x v="4"/>
    <s v="Q2"/>
  </r>
  <r>
    <n v="102715"/>
    <s v="2025-05-17"/>
    <x v="17"/>
    <s v="Emma Martin"/>
    <s v="Email Campaign"/>
    <s v="Callback Requested"/>
    <n v="14"/>
    <s v="Completed"/>
    <x v="0"/>
    <n v="0"/>
    <x v="3"/>
    <x v="3"/>
    <x v="2"/>
    <x v="0"/>
    <x v="4"/>
    <s v="Q2"/>
  </r>
  <r>
    <n v="102716"/>
    <s v="2025-05-17"/>
    <x v="8"/>
    <s v="Isabella Smith"/>
    <s v="Email Campaign"/>
    <s v="Connected"/>
    <n v="4"/>
    <s v="Pending"/>
    <x v="1"/>
    <n v="40919.42"/>
    <x v="2"/>
    <x v="2"/>
    <x v="1"/>
    <x v="0"/>
    <x v="4"/>
    <s v="Q2"/>
  </r>
  <r>
    <n v="102717"/>
    <s v="2025-05-17"/>
    <x v="17"/>
    <s v="Ashley Martin"/>
    <s v="Facebook Ads"/>
    <s v="Interested"/>
    <n v="21"/>
    <s v="Pending"/>
    <x v="0"/>
    <n v="0"/>
    <x v="1"/>
    <x v="1"/>
    <x v="1"/>
    <x v="0"/>
    <x v="4"/>
    <s v="Q2"/>
  </r>
  <r>
    <n v="102718"/>
    <s v="2025-05-17"/>
    <x v="10"/>
    <s v="Ashley Davis"/>
    <s v="Referral"/>
    <s v="Callback Requested"/>
    <n v="30"/>
    <s v="Completed"/>
    <x v="0"/>
    <n v="0"/>
    <x v="0"/>
    <x v="2"/>
    <x v="1"/>
    <x v="0"/>
    <x v="4"/>
    <s v="Q2"/>
  </r>
  <r>
    <n v="102719"/>
    <s v="2025-05-17"/>
    <x v="0"/>
    <s v="Christopher Miller"/>
    <s v="Google Ads"/>
    <s v="Connected"/>
    <n v="13"/>
    <s v="Completed"/>
    <x v="0"/>
    <n v="0"/>
    <x v="3"/>
    <x v="3"/>
    <x v="2"/>
    <x v="0"/>
    <x v="4"/>
    <s v="Q2"/>
  </r>
  <r>
    <n v="102720"/>
    <s v="2025-05-17"/>
    <x v="12"/>
    <s v="Amanda Brown"/>
    <s v="LinkedIn Ads"/>
    <s v="No Answer"/>
    <n v="8"/>
    <s v="Not Required"/>
    <x v="0"/>
    <n v="0"/>
    <x v="2"/>
    <x v="2"/>
    <x v="2"/>
    <x v="0"/>
    <x v="4"/>
    <s v="Q2"/>
  </r>
  <r>
    <n v="102721"/>
    <s v="2025-05-17"/>
    <x v="19"/>
    <s v="Christopher Williams"/>
    <s v="Google Ads"/>
    <s v="Interested"/>
    <n v="23"/>
    <s v="Completed"/>
    <x v="0"/>
    <n v="0"/>
    <x v="4"/>
    <x v="1"/>
    <x v="1"/>
    <x v="0"/>
    <x v="4"/>
    <s v="Q2"/>
  </r>
  <r>
    <n v="102722"/>
    <s v="2025-05-17"/>
    <x v="2"/>
    <s v="Michael Moore"/>
    <s v="Facebook Ads"/>
    <s v="Not Interested"/>
    <n v="21"/>
    <s v="Not Required"/>
    <x v="0"/>
    <n v="0"/>
    <x v="1"/>
    <x v="6"/>
    <x v="0"/>
    <x v="0"/>
    <x v="4"/>
    <s v="Q2"/>
  </r>
  <r>
    <n v="102723"/>
    <s v="2025-05-17"/>
    <x v="19"/>
    <s v="John Davis"/>
    <s v="Inbound Call"/>
    <s v="Interested"/>
    <n v="2"/>
    <s v="Pending"/>
    <x v="1"/>
    <n v="27527.09"/>
    <x v="3"/>
    <x v="2"/>
    <x v="2"/>
    <x v="0"/>
    <x v="4"/>
    <s v="Q2"/>
  </r>
  <r>
    <n v="102724"/>
    <s v="2025-05-17"/>
    <x v="13"/>
    <s v="Ashley White"/>
    <s v="Facebook Ads"/>
    <s v="Interested"/>
    <n v="14"/>
    <s v="Pending"/>
    <x v="1"/>
    <n v="51619.59"/>
    <x v="3"/>
    <x v="7"/>
    <x v="0"/>
    <x v="0"/>
    <x v="4"/>
    <s v="Q2"/>
  </r>
  <r>
    <n v="102725"/>
    <s v="2025-05-18"/>
    <x v="7"/>
    <s v="Isabella Brown"/>
    <s v="Outbound Campaign"/>
    <s v="Busy"/>
    <n v="13"/>
    <s v="Scheduled"/>
    <x v="0"/>
    <n v="0"/>
    <x v="3"/>
    <x v="5"/>
    <x v="2"/>
    <x v="0"/>
    <x v="4"/>
    <s v="Q2"/>
  </r>
  <r>
    <n v="102726"/>
    <s v="2025-05-18"/>
    <x v="10"/>
    <s v="Ashley Garcia"/>
    <s v="Inbound Call"/>
    <s v="No Answer"/>
    <n v="15"/>
    <s v="Scheduled"/>
    <x v="0"/>
    <n v="0"/>
    <x v="0"/>
    <x v="3"/>
    <x v="2"/>
    <x v="0"/>
    <x v="4"/>
    <s v="Q2"/>
  </r>
  <r>
    <n v="102727"/>
    <s v="2025-05-18"/>
    <x v="7"/>
    <s v="Christopher Garcia"/>
    <s v="Website"/>
    <s v="Callback Requested"/>
    <n v="15"/>
    <s v="Pending"/>
    <x v="0"/>
    <n v="0"/>
    <x v="3"/>
    <x v="5"/>
    <x v="2"/>
    <x v="0"/>
    <x v="4"/>
    <s v="Q2"/>
  </r>
  <r>
    <n v="102728"/>
    <s v="2025-05-18"/>
    <x v="2"/>
    <s v="Joseph Anderson"/>
    <s v="Google Ads"/>
    <s v="Interested"/>
    <n v="10"/>
    <s v="Completed"/>
    <x v="0"/>
    <n v="0"/>
    <x v="0"/>
    <x v="2"/>
    <x v="2"/>
    <x v="0"/>
    <x v="4"/>
    <s v="Q2"/>
  </r>
  <r>
    <n v="102729"/>
    <s v="2025-05-18"/>
    <x v="5"/>
    <s v="William Williams"/>
    <s v="Inbound Call"/>
    <s v="Busy"/>
    <n v="24"/>
    <s v="Pending"/>
    <x v="0"/>
    <n v="0"/>
    <x v="2"/>
    <x v="7"/>
    <x v="2"/>
    <x v="0"/>
    <x v="4"/>
    <s v="Q2"/>
  </r>
  <r>
    <n v="102730"/>
    <s v="2025-05-18"/>
    <x v="2"/>
    <s v="Ashley Garcia"/>
    <s v="Facebook Ads"/>
    <s v="Busy"/>
    <n v="15"/>
    <s v="Completed"/>
    <x v="0"/>
    <n v="0"/>
    <x v="1"/>
    <x v="1"/>
    <x v="1"/>
    <x v="0"/>
    <x v="4"/>
    <s v="Q2"/>
  </r>
  <r>
    <n v="102731"/>
    <s v="2025-05-18"/>
    <x v="5"/>
    <s v="David Wilson"/>
    <s v="Email Campaign"/>
    <s v="Interested"/>
    <n v="5"/>
    <s v="Scheduled"/>
    <x v="0"/>
    <n v="0"/>
    <x v="1"/>
    <x v="6"/>
    <x v="0"/>
    <x v="0"/>
    <x v="4"/>
    <s v="Q2"/>
  </r>
  <r>
    <n v="102732"/>
    <s v="2025-05-18"/>
    <x v="17"/>
    <s v="Ashley Miller"/>
    <s v="Website"/>
    <s v="Busy"/>
    <n v="8"/>
    <s v="Completed"/>
    <x v="0"/>
    <n v="0"/>
    <x v="0"/>
    <x v="3"/>
    <x v="2"/>
    <x v="0"/>
    <x v="4"/>
    <s v="Q2"/>
  </r>
  <r>
    <n v="102733"/>
    <s v="2025-05-18"/>
    <x v="10"/>
    <s v="Ashley Thompson"/>
    <s v="LinkedIn Ads"/>
    <s v="Callback Requested"/>
    <n v="1"/>
    <s v="Not Required"/>
    <x v="0"/>
    <n v="0"/>
    <x v="1"/>
    <x v="4"/>
    <x v="1"/>
    <x v="0"/>
    <x v="4"/>
    <s v="Q2"/>
  </r>
  <r>
    <n v="102734"/>
    <s v="2025-05-18"/>
    <x v="2"/>
    <s v="Jennifer Martin"/>
    <s v="Website"/>
    <s v="Connected"/>
    <n v="24"/>
    <s v="Not Required"/>
    <x v="0"/>
    <n v="0"/>
    <x v="2"/>
    <x v="3"/>
    <x v="2"/>
    <x v="0"/>
    <x v="4"/>
    <s v="Q2"/>
  </r>
  <r>
    <n v="102735"/>
    <s v="2025-05-18"/>
    <x v="19"/>
    <s v="Christopher Thompson"/>
    <s v="Google Ads"/>
    <s v="Callback Requested"/>
    <n v="6"/>
    <s v="Scheduled"/>
    <x v="0"/>
    <n v="0"/>
    <x v="0"/>
    <x v="1"/>
    <x v="1"/>
    <x v="0"/>
    <x v="4"/>
    <s v="Q2"/>
  </r>
  <r>
    <n v="102736"/>
    <s v="2025-05-18"/>
    <x v="10"/>
    <s v="Robert Thompson"/>
    <s v="Facebook Ads"/>
    <s v="Connected"/>
    <n v="24"/>
    <s v="Completed"/>
    <x v="1"/>
    <n v="53122.47"/>
    <x v="1"/>
    <x v="6"/>
    <x v="1"/>
    <x v="0"/>
    <x v="4"/>
    <s v="Q2"/>
  </r>
  <r>
    <n v="102737"/>
    <s v="2025-05-18"/>
    <x v="17"/>
    <s v="Jessica Martin"/>
    <s v="Website"/>
    <s v="Callback Requested"/>
    <n v="21"/>
    <s v="Not Required"/>
    <x v="0"/>
    <n v="0"/>
    <x v="4"/>
    <x v="6"/>
    <x v="2"/>
    <x v="0"/>
    <x v="4"/>
    <s v="Q2"/>
  </r>
  <r>
    <n v="102738"/>
    <s v="2025-05-18"/>
    <x v="7"/>
    <s v="John Clark"/>
    <s v="Inbound Call"/>
    <s v="No Answer"/>
    <n v="19"/>
    <s v="Pending"/>
    <x v="0"/>
    <n v="0"/>
    <x v="4"/>
    <x v="6"/>
    <x v="2"/>
    <x v="0"/>
    <x v="4"/>
    <s v="Q2"/>
  </r>
  <r>
    <n v="102739"/>
    <s v="2025-05-18"/>
    <x v="8"/>
    <s v="James Miller"/>
    <s v="Email Campaign"/>
    <s v="Not Interested"/>
    <n v="20"/>
    <s v="Scheduled"/>
    <x v="0"/>
    <n v="0"/>
    <x v="3"/>
    <x v="3"/>
    <x v="2"/>
    <x v="0"/>
    <x v="4"/>
    <s v="Q2"/>
  </r>
  <r>
    <n v="102740"/>
    <s v="2025-05-18"/>
    <x v="2"/>
    <s v="Michael Davis"/>
    <s v="LinkedIn Ads"/>
    <s v="Connected"/>
    <n v="15"/>
    <s v="Not Required"/>
    <x v="0"/>
    <n v="0"/>
    <x v="2"/>
    <x v="5"/>
    <x v="2"/>
    <x v="0"/>
    <x v="4"/>
    <s v="Q2"/>
  </r>
  <r>
    <n v="102741"/>
    <s v="2025-05-18"/>
    <x v="19"/>
    <s v="Robert Anderson"/>
    <s v="Outbound Campaign"/>
    <s v="No Answer"/>
    <n v="30"/>
    <s v="Completed"/>
    <x v="0"/>
    <n v="0"/>
    <x v="2"/>
    <x v="5"/>
    <x v="2"/>
    <x v="0"/>
    <x v="4"/>
    <s v="Q2"/>
  </r>
  <r>
    <n v="102742"/>
    <s v="2025-05-18"/>
    <x v="1"/>
    <s v="Olivia Thompson"/>
    <s v="Google Ads"/>
    <s v="Interested"/>
    <n v="8"/>
    <s v="Scheduled"/>
    <x v="0"/>
    <n v="0"/>
    <x v="4"/>
    <x v="4"/>
    <x v="1"/>
    <x v="0"/>
    <x v="4"/>
    <s v="Q2"/>
  </r>
  <r>
    <n v="102743"/>
    <s v="2025-05-18"/>
    <x v="8"/>
    <s v="Amanda Harris"/>
    <s v="LinkedIn Ads"/>
    <s v="Connected"/>
    <n v="5"/>
    <s v="Pending"/>
    <x v="0"/>
    <n v="0"/>
    <x v="3"/>
    <x v="0"/>
    <x v="1"/>
    <x v="0"/>
    <x v="4"/>
    <s v="Q2"/>
  </r>
  <r>
    <n v="102744"/>
    <s v="2025-05-19"/>
    <x v="10"/>
    <s v="James Harris"/>
    <s v="Website"/>
    <s v="Not Interested"/>
    <n v="17"/>
    <s v="Completed"/>
    <x v="0"/>
    <n v="0"/>
    <x v="4"/>
    <x v="6"/>
    <x v="0"/>
    <x v="0"/>
    <x v="4"/>
    <s v="Q2"/>
  </r>
  <r>
    <n v="102745"/>
    <s v="2025-05-19"/>
    <x v="0"/>
    <s v="Ashley White"/>
    <s v="LinkedIn Ads"/>
    <s v="Not Interested"/>
    <n v="12"/>
    <s v="Scheduled"/>
    <x v="0"/>
    <n v="0"/>
    <x v="1"/>
    <x v="4"/>
    <x v="0"/>
    <x v="0"/>
    <x v="4"/>
    <s v="Q2"/>
  </r>
  <r>
    <n v="102746"/>
    <s v="2025-05-19"/>
    <x v="11"/>
    <s v="Joseph Martin"/>
    <s v="Outbound Campaign"/>
    <s v="Interested"/>
    <n v="16"/>
    <s v="Completed"/>
    <x v="1"/>
    <n v="8987.1200000000008"/>
    <x v="2"/>
    <x v="3"/>
    <x v="2"/>
    <x v="0"/>
    <x v="4"/>
    <s v="Q2"/>
  </r>
  <r>
    <n v="102747"/>
    <s v="2025-05-19"/>
    <x v="10"/>
    <s v="Joseph Jones"/>
    <s v="Email Campaign"/>
    <s v="Busy"/>
    <n v="15"/>
    <s v="Not Required"/>
    <x v="0"/>
    <n v="0"/>
    <x v="0"/>
    <x v="7"/>
    <x v="1"/>
    <x v="0"/>
    <x v="4"/>
    <s v="Q2"/>
  </r>
  <r>
    <n v="102748"/>
    <s v="2025-05-19"/>
    <x v="1"/>
    <s v="Olivia Davis"/>
    <s v="Email Campaign"/>
    <s v="Busy"/>
    <n v="30"/>
    <s v="Scheduled"/>
    <x v="0"/>
    <n v="0"/>
    <x v="1"/>
    <x v="6"/>
    <x v="1"/>
    <x v="0"/>
    <x v="4"/>
    <s v="Q2"/>
  </r>
  <r>
    <n v="102749"/>
    <s v="2025-05-19"/>
    <x v="12"/>
    <s v="Michael Moore"/>
    <s v="Google Ads"/>
    <s v="Callback Requested"/>
    <n v="30"/>
    <s v="Scheduled"/>
    <x v="0"/>
    <n v="0"/>
    <x v="3"/>
    <x v="2"/>
    <x v="2"/>
    <x v="0"/>
    <x v="4"/>
    <s v="Q2"/>
  </r>
  <r>
    <n v="102750"/>
    <s v="2025-05-19"/>
    <x v="7"/>
    <s v="Emily Jones"/>
    <s v="Website"/>
    <s v="Interested"/>
    <n v="4"/>
    <s v="Not Required"/>
    <x v="0"/>
    <n v="0"/>
    <x v="3"/>
    <x v="5"/>
    <x v="0"/>
    <x v="0"/>
    <x v="4"/>
    <s v="Q2"/>
  </r>
  <r>
    <n v="102751"/>
    <s v="2025-05-19"/>
    <x v="11"/>
    <s v="Jennifer Thompson"/>
    <s v="Inbound Call"/>
    <s v="Callback Requested"/>
    <n v="28"/>
    <s v="Scheduled"/>
    <x v="0"/>
    <n v="0"/>
    <x v="2"/>
    <x v="5"/>
    <x v="2"/>
    <x v="0"/>
    <x v="4"/>
    <s v="Q2"/>
  </r>
  <r>
    <n v="102752"/>
    <s v="2025-05-19"/>
    <x v="0"/>
    <s v="William Anderson"/>
    <s v="Email Campaign"/>
    <s v="Busy"/>
    <n v="2"/>
    <s v="Not Required"/>
    <x v="0"/>
    <n v="0"/>
    <x v="2"/>
    <x v="7"/>
    <x v="0"/>
    <x v="0"/>
    <x v="4"/>
    <s v="Q2"/>
  </r>
  <r>
    <n v="102753"/>
    <s v="2025-05-19"/>
    <x v="17"/>
    <s v="Emma Williams"/>
    <s v="LinkedIn Ads"/>
    <s v="Interested"/>
    <n v="19"/>
    <s v="Not Required"/>
    <x v="0"/>
    <n v="0"/>
    <x v="4"/>
    <x v="3"/>
    <x v="2"/>
    <x v="0"/>
    <x v="4"/>
    <s v="Q2"/>
  </r>
  <r>
    <n v="102754"/>
    <s v="2025-05-19"/>
    <x v="15"/>
    <s v="Ashley Miller"/>
    <s v="Referral"/>
    <s v="No Answer"/>
    <n v="1"/>
    <s v="Pending"/>
    <x v="0"/>
    <n v="0"/>
    <x v="3"/>
    <x v="5"/>
    <x v="1"/>
    <x v="0"/>
    <x v="4"/>
    <s v="Q2"/>
  </r>
  <r>
    <n v="102755"/>
    <s v="2025-05-19"/>
    <x v="8"/>
    <s v="James Moore"/>
    <s v="Inbound Call"/>
    <s v="Connected"/>
    <n v="10"/>
    <s v="Pending"/>
    <x v="0"/>
    <n v="0"/>
    <x v="1"/>
    <x v="3"/>
    <x v="0"/>
    <x v="0"/>
    <x v="4"/>
    <s v="Q2"/>
  </r>
  <r>
    <n v="102756"/>
    <s v="2025-05-19"/>
    <x v="2"/>
    <s v="Sarah Thomas"/>
    <s v="Facebook Ads"/>
    <s v="Interested"/>
    <n v="1"/>
    <s v="Pending"/>
    <x v="0"/>
    <n v="0"/>
    <x v="0"/>
    <x v="4"/>
    <x v="1"/>
    <x v="0"/>
    <x v="4"/>
    <s v="Q2"/>
  </r>
  <r>
    <n v="102757"/>
    <s v="2025-05-19"/>
    <x v="0"/>
    <s v="Robert Miller"/>
    <s v="Website"/>
    <s v="Callback Requested"/>
    <n v="12"/>
    <s v="Completed"/>
    <x v="0"/>
    <n v="0"/>
    <x v="4"/>
    <x v="1"/>
    <x v="2"/>
    <x v="0"/>
    <x v="4"/>
    <s v="Q2"/>
  </r>
  <r>
    <n v="102758"/>
    <s v="2025-05-19"/>
    <x v="5"/>
    <s v="Jennifer Miller"/>
    <s v="Facebook Ads"/>
    <s v="Connected"/>
    <n v="27"/>
    <s v="Not Required"/>
    <x v="1"/>
    <n v="38729.18"/>
    <x v="2"/>
    <x v="0"/>
    <x v="2"/>
    <x v="0"/>
    <x v="4"/>
    <s v="Q2"/>
  </r>
  <r>
    <n v="102759"/>
    <s v="2025-05-19"/>
    <x v="13"/>
    <s v="Sarah Martin"/>
    <s v="Inbound Call"/>
    <s v="No Answer"/>
    <n v="21"/>
    <s v="Scheduled"/>
    <x v="0"/>
    <n v="0"/>
    <x v="1"/>
    <x v="4"/>
    <x v="1"/>
    <x v="0"/>
    <x v="4"/>
    <s v="Q2"/>
  </r>
  <r>
    <n v="102760"/>
    <s v="2025-05-19"/>
    <x v="9"/>
    <s v="Isabella Jones"/>
    <s v="Facebook Ads"/>
    <s v="Not Interested"/>
    <n v="5"/>
    <s v="Completed"/>
    <x v="0"/>
    <n v="0"/>
    <x v="3"/>
    <x v="3"/>
    <x v="2"/>
    <x v="0"/>
    <x v="4"/>
    <s v="Q2"/>
  </r>
  <r>
    <n v="102761"/>
    <s v="2025-05-19"/>
    <x v="9"/>
    <s v="Emma Wilson"/>
    <s v="Website"/>
    <s v="No Answer"/>
    <n v="2"/>
    <s v="Not Required"/>
    <x v="0"/>
    <n v="0"/>
    <x v="1"/>
    <x v="4"/>
    <x v="1"/>
    <x v="0"/>
    <x v="4"/>
    <s v="Q2"/>
  </r>
  <r>
    <n v="102762"/>
    <s v="2025-05-19"/>
    <x v="5"/>
    <s v="Daniel Johnson"/>
    <s v="Email Campaign"/>
    <s v="Interested"/>
    <n v="30"/>
    <s v="Pending"/>
    <x v="0"/>
    <n v="0"/>
    <x v="2"/>
    <x v="1"/>
    <x v="2"/>
    <x v="0"/>
    <x v="4"/>
    <s v="Q2"/>
  </r>
  <r>
    <n v="102763"/>
    <s v="2025-05-19"/>
    <x v="12"/>
    <s v="Matthew White"/>
    <s v="Website"/>
    <s v="No Answer"/>
    <n v="2"/>
    <s v="Completed"/>
    <x v="0"/>
    <n v="0"/>
    <x v="1"/>
    <x v="3"/>
    <x v="0"/>
    <x v="0"/>
    <x v="4"/>
    <s v="Q2"/>
  </r>
  <r>
    <n v="102764"/>
    <s v="2025-05-19"/>
    <x v="12"/>
    <s v="Joseph Johnson"/>
    <s v="Facebook Ads"/>
    <s v="Not Interested"/>
    <n v="10"/>
    <s v="Pending"/>
    <x v="0"/>
    <n v="0"/>
    <x v="2"/>
    <x v="2"/>
    <x v="1"/>
    <x v="0"/>
    <x v="4"/>
    <s v="Q2"/>
  </r>
  <r>
    <n v="102765"/>
    <s v="2025-05-20"/>
    <x v="7"/>
    <s v="John Thomas"/>
    <s v="Referral"/>
    <s v="Connected"/>
    <n v="12"/>
    <s v="Completed"/>
    <x v="0"/>
    <n v="0"/>
    <x v="3"/>
    <x v="3"/>
    <x v="0"/>
    <x v="0"/>
    <x v="4"/>
    <s v="Q2"/>
  </r>
  <r>
    <n v="102766"/>
    <s v="2025-05-20"/>
    <x v="9"/>
    <s v="Emma Williams"/>
    <s v="Google Ads"/>
    <s v="Busy"/>
    <n v="6"/>
    <s v="Not Required"/>
    <x v="0"/>
    <n v="0"/>
    <x v="4"/>
    <x v="6"/>
    <x v="2"/>
    <x v="0"/>
    <x v="4"/>
    <s v="Q2"/>
  </r>
  <r>
    <n v="102767"/>
    <s v="2025-05-20"/>
    <x v="3"/>
    <s v="Olivia Johnson"/>
    <s v="LinkedIn Ads"/>
    <s v="Interested"/>
    <n v="16"/>
    <s v="Not Required"/>
    <x v="0"/>
    <n v="0"/>
    <x v="3"/>
    <x v="7"/>
    <x v="1"/>
    <x v="0"/>
    <x v="4"/>
    <s v="Q2"/>
  </r>
  <r>
    <n v="102768"/>
    <s v="2025-05-20"/>
    <x v="3"/>
    <s v="James Miller"/>
    <s v="Inbound Call"/>
    <s v="No Answer"/>
    <n v="22"/>
    <s v="Scheduled"/>
    <x v="0"/>
    <n v="0"/>
    <x v="3"/>
    <x v="7"/>
    <x v="0"/>
    <x v="0"/>
    <x v="4"/>
    <s v="Q2"/>
  </r>
  <r>
    <n v="102769"/>
    <s v="2025-05-20"/>
    <x v="14"/>
    <s v="Ashley Johnson"/>
    <s v="Facebook Ads"/>
    <s v="Callback Requested"/>
    <n v="25"/>
    <s v="Scheduled"/>
    <x v="0"/>
    <n v="0"/>
    <x v="4"/>
    <x v="5"/>
    <x v="1"/>
    <x v="0"/>
    <x v="4"/>
    <s v="Q2"/>
  </r>
  <r>
    <n v="102770"/>
    <s v="2025-05-20"/>
    <x v="3"/>
    <s v="Jessica Thomas"/>
    <s v="Email Campaign"/>
    <s v="No Answer"/>
    <n v="3"/>
    <s v="Not Required"/>
    <x v="0"/>
    <n v="0"/>
    <x v="3"/>
    <x v="2"/>
    <x v="1"/>
    <x v="0"/>
    <x v="4"/>
    <s v="Q2"/>
  </r>
  <r>
    <n v="102771"/>
    <s v="2025-05-20"/>
    <x v="13"/>
    <s v="Ashley Lewis"/>
    <s v="Email Campaign"/>
    <s v="Not Interested"/>
    <n v="28"/>
    <s v="Not Required"/>
    <x v="0"/>
    <n v="0"/>
    <x v="1"/>
    <x v="1"/>
    <x v="2"/>
    <x v="0"/>
    <x v="4"/>
    <s v="Q2"/>
  </r>
  <r>
    <n v="102772"/>
    <s v="2025-05-20"/>
    <x v="11"/>
    <s v="Sophia Martin"/>
    <s v="Google Ads"/>
    <s v="Interested"/>
    <n v="9"/>
    <s v="Scheduled"/>
    <x v="0"/>
    <n v="0"/>
    <x v="2"/>
    <x v="2"/>
    <x v="1"/>
    <x v="0"/>
    <x v="4"/>
    <s v="Q2"/>
  </r>
  <r>
    <n v="102773"/>
    <s v="2025-05-20"/>
    <x v="19"/>
    <s v="Michael Brown"/>
    <s v="Website"/>
    <s v="Busy"/>
    <n v="29"/>
    <s v="Pending"/>
    <x v="0"/>
    <n v="0"/>
    <x v="0"/>
    <x v="6"/>
    <x v="1"/>
    <x v="0"/>
    <x v="4"/>
    <s v="Q2"/>
  </r>
  <r>
    <n v="102774"/>
    <s v="2025-05-20"/>
    <x v="13"/>
    <s v="Ashley Clark"/>
    <s v="Facebook Ads"/>
    <s v="Interested"/>
    <n v="6"/>
    <s v="Scheduled"/>
    <x v="0"/>
    <n v="0"/>
    <x v="0"/>
    <x v="4"/>
    <x v="1"/>
    <x v="0"/>
    <x v="4"/>
    <s v="Q2"/>
  </r>
  <r>
    <n v="102775"/>
    <s v="2025-05-20"/>
    <x v="13"/>
    <s v="David Taylor"/>
    <s v="Referral"/>
    <s v="Callback Requested"/>
    <n v="6"/>
    <s v="Scheduled"/>
    <x v="0"/>
    <n v="0"/>
    <x v="3"/>
    <x v="2"/>
    <x v="2"/>
    <x v="0"/>
    <x v="4"/>
    <s v="Q2"/>
  </r>
  <r>
    <n v="102776"/>
    <s v="2025-05-20"/>
    <x v="19"/>
    <s v="Jennifer Martin"/>
    <s v="Inbound Call"/>
    <s v="Interested"/>
    <n v="18"/>
    <s v="Scheduled"/>
    <x v="0"/>
    <n v="0"/>
    <x v="4"/>
    <x v="1"/>
    <x v="0"/>
    <x v="0"/>
    <x v="4"/>
    <s v="Q2"/>
  </r>
  <r>
    <n v="102777"/>
    <s v="2025-05-20"/>
    <x v="11"/>
    <s v="Joseph Thomas"/>
    <s v="Facebook Ads"/>
    <s v="No Answer"/>
    <n v="22"/>
    <s v="Pending"/>
    <x v="0"/>
    <n v="0"/>
    <x v="1"/>
    <x v="0"/>
    <x v="2"/>
    <x v="0"/>
    <x v="4"/>
    <s v="Q2"/>
  </r>
  <r>
    <n v="102778"/>
    <s v="2025-05-20"/>
    <x v="8"/>
    <s v="Matthew Davis"/>
    <s v="Referral"/>
    <s v="Callback Requested"/>
    <n v="23"/>
    <s v="Pending"/>
    <x v="0"/>
    <n v="0"/>
    <x v="1"/>
    <x v="1"/>
    <x v="1"/>
    <x v="0"/>
    <x v="4"/>
    <s v="Q2"/>
  </r>
  <r>
    <n v="102779"/>
    <s v="2025-05-20"/>
    <x v="10"/>
    <s v="Jennifer Brown"/>
    <s v="Google Ads"/>
    <s v="Busy"/>
    <n v="16"/>
    <s v="Scheduled"/>
    <x v="0"/>
    <n v="0"/>
    <x v="4"/>
    <x v="3"/>
    <x v="1"/>
    <x v="0"/>
    <x v="4"/>
    <s v="Q2"/>
  </r>
  <r>
    <n v="102780"/>
    <s v="2025-05-20"/>
    <x v="11"/>
    <s v="Matthew Smith"/>
    <s v="Inbound Call"/>
    <s v="Interested"/>
    <n v="29"/>
    <s v="Completed"/>
    <x v="0"/>
    <n v="0"/>
    <x v="4"/>
    <x v="4"/>
    <x v="0"/>
    <x v="0"/>
    <x v="4"/>
    <s v="Q2"/>
  </r>
  <r>
    <n v="102781"/>
    <s v="2025-05-21"/>
    <x v="11"/>
    <s v="David Lewis"/>
    <s v="Website"/>
    <s v="Busy"/>
    <n v="20"/>
    <s v="Completed"/>
    <x v="0"/>
    <n v="0"/>
    <x v="1"/>
    <x v="4"/>
    <x v="2"/>
    <x v="0"/>
    <x v="4"/>
    <s v="Q2"/>
  </r>
  <r>
    <n v="102782"/>
    <s v="2025-05-21"/>
    <x v="0"/>
    <s v="Robert Anderson"/>
    <s v="Referral"/>
    <s v="Busy"/>
    <n v="4"/>
    <s v="Completed"/>
    <x v="0"/>
    <n v="0"/>
    <x v="0"/>
    <x v="7"/>
    <x v="2"/>
    <x v="0"/>
    <x v="4"/>
    <s v="Q2"/>
  </r>
  <r>
    <n v="102783"/>
    <s v="2025-05-21"/>
    <x v="11"/>
    <s v="Sophia Martin"/>
    <s v="Google Ads"/>
    <s v="Connected"/>
    <n v="17"/>
    <s v="Not Required"/>
    <x v="0"/>
    <n v="0"/>
    <x v="4"/>
    <x v="0"/>
    <x v="2"/>
    <x v="0"/>
    <x v="4"/>
    <s v="Q2"/>
  </r>
  <r>
    <n v="102784"/>
    <s v="2025-05-21"/>
    <x v="13"/>
    <s v="David Garcia"/>
    <s v="Inbound Call"/>
    <s v="Not Interested"/>
    <n v="23"/>
    <s v="Completed"/>
    <x v="0"/>
    <n v="0"/>
    <x v="1"/>
    <x v="2"/>
    <x v="0"/>
    <x v="0"/>
    <x v="4"/>
    <s v="Q2"/>
  </r>
  <r>
    <n v="102785"/>
    <s v="2025-05-21"/>
    <x v="8"/>
    <s v="Emma Smith"/>
    <s v="Email Campaign"/>
    <s v="Busy"/>
    <n v="3"/>
    <s v="Not Required"/>
    <x v="0"/>
    <n v="0"/>
    <x v="4"/>
    <x v="6"/>
    <x v="1"/>
    <x v="0"/>
    <x v="4"/>
    <s v="Q2"/>
  </r>
  <r>
    <n v="102786"/>
    <s v="2025-05-21"/>
    <x v="10"/>
    <s v="Michael Moore"/>
    <s v="Google Ads"/>
    <s v="Not Interested"/>
    <n v="30"/>
    <s v="Pending"/>
    <x v="0"/>
    <n v="0"/>
    <x v="1"/>
    <x v="6"/>
    <x v="1"/>
    <x v="0"/>
    <x v="4"/>
    <s v="Q2"/>
  </r>
  <r>
    <n v="102787"/>
    <s v="2025-05-21"/>
    <x v="9"/>
    <s v="John Anderson"/>
    <s v="Outbound Campaign"/>
    <s v="Connected"/>
    <n v="5"/>
    <s v="Pending"/>
    <x v="0"/>
    <n v="0"/>
    <x v="1"/>
    <x v="0"/>
    <x v="2"/>
    <x v="0"/>
    <x v="4"/>
    <s v="Q2"/>
  </r>
  <r>
    <n v="102788"/>
    <s v="2025-05-21"/>
    <x v="19"/>
    <s v="Robert Wilson"/>
    <s v="Referral"/>
    <s v="Busy"/>
    <n v="14"/>
    <s v="Scheduled"/>
    <x v="0"/>
    <n v="0"/>
    <x v="0"/>
    <x v="7"/>
    <x v="0"/>
    <x v="0"/>
    <x v="4"/>
    <s v="Q2"/>
  </r>
  <r>
    <n v="102789"/>
    <s v="2025-05-21"/>
    <x v="10"/>
    <s v="David White"/>
    <s v="Facebook Ads"/>
    <s v="Busy"/>
    <n v="3"/>
    <s v="Pending"/>
    <x v="0"/>
    <n v="0"/>
    <x v="1"/>
    <x v="6"/>
    <x v="2"/>
    <x v="0"/>
    <x v="4"/>
    <s v="Q2"/>
  </r>
  <r>
    <n v="102790"/>
    <s v="2025-05-21"/>
    <x v="8"/>
    <s v="Amanda Johnson"/>
    <s v="Referral"/>
    <s v="Busy"/>
    <n v="11"/>
    <s v="Not Required"/>
    <x v="0"/>
    <n v="0"/>
    <x v="1"/>
    <x v="5"/>
    <x v="0"/>
    <x v="0"/>
    <x v="4"/>
    <s v="Q2"/>
  </r>
  <r>
    <n v="102791"/>
    <s v="2025-05-21"/>
    <x v="14"/>
    <s v="Daniel Jackson"/>
    <s v="Facebook Ads"/>
    <s v="Not Interested"/>
    <n v="10"/>
    <s v="Scheduled"/>
    <x v="0"/>
    <n v="0"/>
    <x v="0"/>
    <x v="7"/>
    <x v="1"/>
    <x v="0"/>
    <x v="4"/>
    <s v="Q2"/>
  </r>
  <r>
    <n v="102792"/>
    <s v="2025-05-21"/>
    <x v="19"/>
    <s v="Jennifer Miller"/>
    <s v="Facebook Ads"/>
    <s v="No Answer"/>
    <n v="12"/>
    <s v="Not Required"/>
    <x v="0"/>
    <n v="0"/>
    <x v="0"/>
    <x v="5"/>
    <x v="0"/>
    <x v="0"/>
    <x v="4"/>
    <s v="Q2"/>
  </r>
  <r>
    <n v="102793"/>
    <s v="2025-05-21"/>
    <x v="9"/>
    <s v="Matthew Williams"/>
    <s v="Website"/>
    <s v="No Answer"/>
    <n v="9"/>
    <s v="Not Required"/>
    <x v="0"/>
    <n v="0"/>
    <x v="3"/>
    <x v="3"/>
    <x v="0"/>
    <x v="0"/>
    <x v="4"/>
    <s v="Q2"/>
  </r>
  <r>
    <n v="102794"/>
    <s v="2025-05-21"/>
    <x v="15"/>
    <s v="Matthew Miller"/>
    <s v="Outbound Campaign"/>
    <s v="Interested"/>
    <n v="10"/>
    <s v="Not Required"/>
    <x v="0"/>
    <n v="0"/>
    <x v="2"/>
    <x v="2"/>
    <x v="0"/>
    <x v="0"/>
    <x v="4"/>
    <s v="Q2"/>
  </r>
  <r>
    <n v="102795"/>
    <s v="2025-05-21"/>
    <x v="16"/>
    <s v="Joseph Thomas"/>
    <s v="Facebook Ads"/>
    <s v="Busy"/>
    <n v="13"/>
    <s v="Scheduled"/>
    <x v="0"/>
    <n v="0"/>
    <x v="1"/>
    <x v="4"/>
    <x v="2"/>
    <x v="0"/>
    <x v="4"/>
    <s v="Q2"/>
  </r>
  <r>
    <n v="102796"/>
    <s v="2025-05-21"/>
    <x v="0"/>
    <s v="Jessica Smith"/>
    <s v="Inbound Call"/>
    <s v="Busy"/>
    <n v="26"/>
    <s v="Completed"/>
    <x v="0"/>
    <n v="0"/>
    <x v="2"/>
    <x v="3"/>
    <x v="2"/>
    <x v="0"/>
    <x v="4"/>
    <s v="Q2"/>
  </r>
  <r>
    <n v="102797"/>
    <s v="2025-05-21"/>
    <x v="8"/>
    <s v="Isabella Brown"/>
    <s v="Outbound Campaign"/>
    <s v="Busy"/>
    <n v="21"/>
    <s v="Scheduled"/>
    <x v="0"/>
    <n v="0"/>
    <x v="3"/>
    <x v="6"/>
    <x v="2"/>
    <x v="0"/>
    <x v="4"/>
    <s v="Q2"/>
  </r>
  <r>
    <n v="102798"/>
    <s v="2025-05-21"/>
    <x v="4"/>
    <s v="Amanda Taylor"/>
    <s v="Outbound Campaign"/>
    <s v="Callback Requested"/>
    <n v="19"/>
    <s v="Completed"/>
    <x v="0"/>
    <n v="0"/>
    <x v="2"/>
    <x v="4"/>
    <x v="2"/>
    <x v="0"/>
    <x v="4"/>
    <s v="Q2"/>
  </r>
  <r>
    <n v="102799"/>
    <s v="2025-05-21"/>
    <x v="3"/>
    <s v="Sarah Brown"/>
    <s v="Referral"/>
    <s v="Not Interested"/>
    <n v="13"/>
    <s v="Completed"/>
    <x v="0"/>
    <n v="0"/>
    <x v="0"/>
    <x v="0"/>
    <x v="0"/>
    <x v="0"/>
    <x v="4"/>
    <s v="Q2"/>
  </r>
  <r>
    <n v="102800"/>
    <s v="2025-05-21"/>
    <x v="17"/>
    <s v="Michael Harris"/>
    <s v="Google Ads"/>
    <s v="Callback Requested"/>
    <n v="17"/>
    <s v="Not Required"/>
    <x v="0"/>
    <n v="0"/>
    <x v="4"/>
    <x v="5"/>
    <x v="2"/>
    <x v="0"/>
    <x v="4"/>
    <s v="Q2"/>
  </r>
  <r>
    <n v="102801"/>
    <s v="2025-05-21"/>
    <x v="10"/>
    <s v="Olivia Davis"/>
    <s v="Inbound Call"/>
    <s v="No Answer"/>
    <n v="4"/>
    <s v="Not Required"/>
    <x v="0"/>
    <n v="0"/>
    <x v="4"/>
    <x v="7"/>
    <x v="2"/>
    <x v="0"/>
    <x v="4"/>
    <s v="Q2"/>
  </r>
  <r>
    <n v="102802"/>
    <s v="2025-05-21"/>
    <x v="1"/>
    <s v="Joseph Jackson"/>
    <s v="Facebook Ads"/>
    <s v="Interested"/>
    <n v="29"/>
    <s v="Scheduled"/>
    <x v="0"/>
    <n v="0"/>
    <x v="2"/>
    <x v="4"/>
    <x v="0"/>
    <x v="0"/>
    <x v="4"/>
    <s v="Q2"/>
  </r>
  <r>
    <n v="102803"/>
    <s v="2025-05-21"/>
    <x v="16"/>
    <s v="Isabella Wilson"/>
    <s v="Website"/>
    <s v="Callback Requested"/>
    <n v="11"/>
    <s v="Completed"/>
    <x v="0"/>
    <n v="0"/>
    <x v="1"/>
    <x v="1"/>
    <x v="1"/>
    <x v="0"/>
    <x v="4"/>
    <s v="Q2"/>
  </r>
  <r>
    <n v="102804"/>
    <s v="2025-05-21"/>
    <x v="15"/>
    <s v="Ashley Taylor"/>
    <s v="Email Campaign"/>
    <s v="No Answer"/>
    <n v="21"/>
    <s v="Not Required"/>
    <x v="0"/>
    <n v="0"/>
    <x v="4"/>
    <x v="1"/>
    <x v="1"/>
    <x v="0"/>
    <x v="4"/>
    <s v="Q2"/>
  </r>
  <r>
    <n v="102805"/>
    <s v="2025-05-21"/>
    <x v="5"/>
    <s v="Emma Miller"/>
    <s v="Facebook Ads"/>
    <s v="Interested"/>
    <n v="26"/>
    <s v="Completed"/>
    <x v="0"/>
    <n v="0"/>
    <x v="1"/>
    <x v="4"/>
    <x v="2"/>
    <x v="0"/>
    <x v="4"/>
    <s v="Q2"/>
  </r>
  <r>
    <n v="102806"/>
    <s v="2025-05-22"/>
    <x v="4"/>
    <s v="Ashley Miller"/>
    <s v="Inbound Call"/>
    <s v="Not Interested"/>
    <n v="11"/>
    <s v="Completed"/>
    <x v="0"/>
    <n v="0"/>
    <x v="4"/>
    <x v="2"/>
    <x v="2"/>
    <x v="0"/>
    <x v="4"/>
    <s v="Q2"/>
  </r>
  <r>
    <n v="102807"/>
    <s v="2025-05-22"/>
    <x v="15"/>
    <s v="David Jones"/>
    <s v="Facebook Ads"/>
    <s v="Interested"/>
    <n v="13"/>
    <s v="Scheduled"/>
    <x v="0"/>
    <n v="0"/>
    <x v="2"/>
    <x v="0"/>
    <x v="0"/>
    <x v="0"/>
    <x v="4"/>
    <s v="Q2"/>
  </r>
  <r>
    <n v="102808"/>
    <s v="2025-05-22"/>
    <x v="6"/>
    <s v="Emma Moore"/>
    <s v="Referral"/>
    <s v="Interested"/>
    <n v="27"/>
    <s v="Scheduled"/>
    <x v="0"/>
    <n v="0"/>
    <x v="4"/>
    <x v="1"/>
    <x v="1"/>
    <x v="0"/>
    <x v="4"/>
    <s v="Q2"/>
  </r>
  <r>
    <n v="102809"/>
    <s v="2025-05-22"/>
    <x v="19"/>
    <s v="Michael Wilson"/>
    <s v="Facebook Ads"/>
    <s v="Not Interested"/>
    <n v="21"/>
    <s v="Not Required"/>
    <x v="0"/>
    <n v="0"/>
    <x v="4"/>
    <x v="6"/>
    <x v="2"/>
    <x v="0"/>
    <x v="4"/>
    <s v="Q2"/>
  </r>
  <r>
    <n v="102810"/>
    <s v="2025-05-22"/>
    <x v="1"/>
    <s v="David Brown"/>
    <s v="Website"/>
    <s v="Connected"/>
    <n v="24"/>
    <s v="Not Required"/>
    <x v="0"/>
    <n v="0"/>
    <x v="0"/>
    <x v="7"/>
    <x v="1"/>
    <x v="0"/>
    <x v="4"/>
    <s v="Q2"/>
  </r>
  <r>
    <n v="102811"/>
    <s v="2025-05-22"/>
    <x v="16"/>
    <s v="Isabella Harris"/>
    <s v="Outbound Campaign"/>
    <s v="Callback Requested"/>
    <n v="24"/>
    <s v="Completed"/>
    <x v="0"/>
    <n v="0"/>
    <x v="4"/>
    <x v="4"/>
    <x v="0"/>
    <x v="0"/>
    <x v="4"/>
    <s v="Q2"/>
  </r>
  <r>
    <n v="102812"/>
    <s v="2025-05-22"/>
    <x v="2"/>
    <s v="Daniel Jackson"/>
    <s v="Facebook Ads"/>
    <s v="No Answer"/>
    <n v="9"/>
    <s v="Pending"/>
    <x v="0"/>
    <n v="0"/>
    <x v="0"/>
    <x v="2"/>
    <x v="1"/>
    <x v="0"/>
    <x v="4"/>
    <s v="Q2"/>
  </r>
  <r>
    <n v="102813"/>
    <s v="2025-05-22"/>
    <x v="1"/>
    <s v="Emma Moore"/>
    <s v="Inbound Call"/>
    <s v="Not Interested"/>
    <n v="3"/>
    <s v="Not Required"/>
    <x v="0"/>
    <n v="0"/>
    <x v="2"/>
    <x v="3"/>
    <x v="0"/>
    <x v="0"/>
    <x v="4"/>
    <s v="Q2"/>
  </r>
  <r>
    <n v="102814"/>
    <s v="2025-05-22"/>
    <x v="7"/>
    <s v="Emma Miller"/>
    <s v="Google Ads"/>
    <s v="Not Interested"/>
    <n v="19"/>
    <s v="Completed"/>
    <x v="0"/>
    <n v="0"/>
    <x v="2"/>
    <x v="6"/>
    <x v="0"/>
    <x v="0"/>
    <x v="4"/>
    <s v="Q2"/>
  </r>
  <r>
    <n v="102815"/>
    <s v="2025-05-22"/>
    <x v="10"/>
    <s v="Sophia Smith"/>
    <s v="Referral"/>
    <s v="Not Interested"/>
    <n v="13"/>
    <s v="Scheduled"/>
    <x v="0"/>
    <n v="0"/>
    <x v="2"/>
    <x v="4"/>
    <x v="1"/>
    <x v="0"/>
    <x v="4"/>
    <s v="Q2"/>
  </r>
  <r>
    <n v="102816"/>
    <s v="2025-05-22"/>
    <x v="5"/>
    <s v="Ashley Johnson"/>
    <s v="Website"/>
    <s v="Callback Requested"/>
    <n v="26"/>
    <s v="Scheduled"/>
    <x v="0"/>
    <n v="0"/>
    <x v="2"/>
    <x v="0"/>
    <x v="1"/>
    <x v="0"/>
    <x v="4"/>
    <s v="Q2"/>
  </r>
  <r>
    <n v="102817"/>
    <s v="2025-05-22"/>
    <x v="7"/>
    <s v="Emily Smith"/>
    <s v="Outbound Campaign"/>
    <s v="Interested"/>
    <n v="20"/>
    <s v="Not Required"/>
    <x v="0"/>
    <n v="0"/>
    <x v="1"/>
    <x v="4"/>
    <x v="0"/>
    <x v="0"/>
    <x v="4"/>
    <s v="Q2"/>
  </r>
  <r>
    <n v="102818"/>
    <s v="2025-05-22"/>
    <x v="8"/>
    <s v="Joseph Lewis"/>
    <s v="Referral"/>
    <s v="Connected"/>
    <n v="22"/>
    <s v="Not Required"/>
    <x v="0"/>
    <n v="0"/>
    <x v="3"/>
    <x v="5"/>
    <x v="2"/>
    <x v="0"/>
    <x v="4"/>
    <s v="Q2"/>
  </r>
  <r>
    <n v="102819"/>
    <s v="2025-05-22"/>
    <x v="14"/>
    <s v="Matthew Martin"/>
    <s v="LinkedIn Ads"/>
    <s v="Callback Requested"/>
    <n v="10"/>
    <s v="Pending"/>
    <x v="0"/>
    <n v="0"/>
    <x v="0"/>
    <x v="2"/>
    <x v="0"/>
    <x v="0"/>
    <x v="4"/>
    <s v="Q2"/>
  </r>
  <r>
    <n v="102820"/>
    <s v="2025-05-22"/>
    <x v="2"/>
    <s v="Matthew Jackson"/>
    <s v="Outbound Campaign"/>
    <s v="Callback Requested"/>
    <n v="29"/>
    <s v="Pending"/>
    <x v="0"/>
    <n v="0"/>
    <x v="2"/>
    <x v="5"/>
    <x v="2"/>
    <x v="0"/>
    <x v="4"/>
    <s v="Q2"/>
  </r>
  <r>
    <n v="102821"/>
    <s v="2025-05-22"/>
    <x v="8"/>
    <s v="Daniel Miller"/>
    <s v="Referral"/>
    <s v="Not Interested"/>
    <n v="5"/>
    <s v="Completed"/>
    <x v="0"/>
    <n v="0"/>
    <x v="1"/>
    <x v="1"/>
    <x v="0"/>
    <x v="0"/>
    <x v="4"/>
    <s v="Q2"/>
  </r>
  <r>
    <n v="102822"/>
    <s v="2025-05-22"/>
    <x v="19"/>
    <s v="Jennifer Thomas"/>
    <s v="Outbound Campaign"/>
    <s v="Connected"/>
    <n v="26"/>
    <s v="Pending"/>
    <x v="0"/>
    <n v="0"/>
    <x v="0"/>
    <x v="5"/>
    <x v="0"/>
    <x v="0"/>
    <x v="4"/>
    <s v="Q2"/>
  </r>
  <r>
    <n v="102823"/>
    <s v="2025-05-23"/>
    <x v="17"/>
    <s v="Olivia Smith"/>
    <s v="Facebook Ads"/>
    <s v="Connected"/>
    <n v="29"/>
    <s v="Scheduled"/>
    <x v="1"/>
    <n v="62975.62"/>
    <x v="2"/>
    <x v="4"/>
    <x v="1"/>
    <x v="0"/>
    <x v="4"/>
    <s v="Q2"/>
  </r>
  <r>
    <n v="102824"/>
    <s v="2025-05-23"/>
    <x v="14"/>
    <s v="Joseph Johnson"/>
    <s v="Outbound Campaign"/>
    <s v="Busy"/>
    <n v="25"/>
    <s v="Scheduled"/>
    <x v="0"/>
    <n v="0"/>
    <x v="0"/>
    <x v="1"/>
    <x v="1"/>
    <x v="0"/>
    <x v="4"/>
    <s v="Q2"/>
  </r>
  <r>
    <n v="102825"/>
    <s v="2025-05-23"/>
    <x v="6"/>
    <s v="Jennifer Jackson"/>
    <s v="Google Ads"/>
    <s v="No Answer"/>
    <n v="1"/>
    <s v="Scheduled"/>
    <x v="0"/>
    <n v="0"/>
    <x v="4"/>
    <x v="6"/>
    <x v="0"/>
    <x v="0"/>
    <x v="4"/>
    <s v="Q2"/>
  </r>
  <r>
    <n v="102826"/>
    <s v="2025-05-23"/>
    <x v="4"/>
    <s v="Christopher Harris"/>
    <s v="Outbound Campaign"/>
    <s v="Connected"/>
    <n v="13"/>
    <s v="Scheduled"/>
    <x v="1"/>
    <n v="37334.33"/>
    <x v="0"/>
    <x v="0"/>
    <x v="2"/>
    <x v="0"/>
    <x v="4"/>
    <s v="Q2"/>
  </r>
  <r>
    <n v="102827"/>
    <s v="2025-05-23"/>
    <x v="11"/>
    <s v="Jessica Thomas"/>
    <s v="Inbound Call"/>
    <s v="Not Interested"/>
    <n v="10"/>
    <s v="Scheduled"/>
    <x v="0"/>
    <n v="0"/>
    <x v="1"/>
    <x v="1"/>
    <x v="2"/>
    <x v="0"/>
    <x v="4"/>
    <s v="Q2"/>
  </r>
  <r>
    <n v="102828"/>
    <s v="2025-05-23"/>
    <x v="12"/>
    <s v="Christopher Martin"/>
    <s v="Google Ads"/>
    <s v="Callback Requested"/>
    <n v="21"/>
    <s v="Pending"/>
    <x v="0"/>
    <n v="0"/>
    <x v="1"/>
    <x v="3"/>
    <x v="2"/>
    <x v="0"/>
    <x v="4"/>
    <s v="Q2"/>
  </r>
  <r>
    <n v="102829"/>
    <s v="2025-05-23"/>
    <x v="15"/>
    <s v="Joseph Martin"/>
    <s v="Website"/>
    <s v="Busy"/>
    <n v="7"/>
    <s v="Scheduled"/>
    <x v="0"/>
    <n v="0"/>
    <x v="3"/>
    <x v="0"/>
    <x v="0"/>
    <x v="0"/>
    <x v="4"/>
    <s v="Q2"/>
  </r>
  <r>
    <n v="102830"/>
    <s v="2025-05-23"/>
    <x v="2"/>
    <s v="Amanda Martin"/>
    <s v="Inbound Call"/>
    <s v="Interested"/>
    <n v="6"/>
    <s v="Completed"/>
    <x v="0"/>
    <n v="0"/>
    <x v="3"/>
    <x v="3"/>
    <x v="0"/>
    <x v="0"/>
    <x v="4"/>
    <s v="Q2"/>
  </r>
  <r>
    <n v="102831"/>
    <s v="2025-05-23"/>
    <x v="6"/>
    <s v="Christopher Brown"/>
    <s v="Outbound Campaign"/>
    <s v="Busy"/>
    <n v="9"/>
    <s v="Not Required"/>
    <x v="0"/>
    <n v="0"/>
    <x v="4"/>
    <x v="6"/>
    <x v="1"/>
    <x v="0"/>
    <x v="4"/>
    <s v="Q2"/>
  </r>
  <r>
    <n v="102832"/>
    <s v="2025-05-23"/>
    <x v="9"/>
    <s v="Matthew Harris"/>
    <s v="Google Ads"/>
    <s v="No Answer"/>
    <n v="12"/>
    <s v="Pending"/>
    <x v="0"/>
    <n v="0"/>
    <x v="1"/>
    <x v="6"/>
    <x v="1"/>
    <x v="0"/>
    <x v="4"/>
    <s v="Q2"/>
  </r>
  <r>
    <n v="102833"/>
    <s v="2025-05-23"/>
    <x v="16"/>
    <s v="Matthew Jones"/>
    <s v="Google Ads"/>
    <s v="Busy"/>
    <n v="17"/>
    <s v="Not Required"/>
    <x v="0"/>
    <n v="0"/>
    <x v="1"/>
    <x v="2"/>
    <x v="0"/>
    <x v="0"/>
    <x v="4"/>
    <s v="Q2"/>
  </r>
  <r>
    <n v="102834"/>
    <s v="2025-05-23"/>
    <x v="6"/>
    <s v="James Smith"/>
    <s v="LinkedIn Ads"/>
    <s v="Busy"/>
    <n v="30"/>
    <s v="Completed"/>
    <x v="0"/>
    <n v="0"/>
    <x v="2"/>
    <x v="0"/>
    <x v="2"/>
    <x v="0"/>
    <x v="4"/>
    <s v="Q2"/>
  </r>
  <r>
    <n v="102835"/>
    <s v="2025-05-23"/>
    <x v="3"/>
    <s v="Sophia Moore"/>
    <s v="Referral"/>
    <s v="Callback Requested"/>
    <n v="15"/>
    <s v="Not Required"/>
    <x v="0"/>
    <n v="0"/>
    <x v="3"/>
    <x v="3"/>
    <x v="0"/>
    <x v="0"/>
    <x v="4"/>
    <s v="Q2"/>
  </r>
  <r>
    <n v="102836"/>
    <s v="2025-05-23"/>
    <x v="15"/>
    <s v="John Smith"/>
    <s v="Outbound Campaign"/>
    <s v="Callback Requested"/>
    <n v="16"/>
    <s v="Completed"/>
    <x v="0"/>
    <n v="0"/>
    <x v="4"/>
    <x v="3"/>
    <x v="0"/>
    <x v="0"/>
    <x v="4"/>
    <s v="Q2"/>
  </r>
  <r>
    <n v="102837"/>
    <s v="2025-05-23"/>
    <x v="11"/>
    <s v="Ashley Wilson"/>
    <s v="Outbound Campaign"/>
    <s v="Busy"/>
    <n v="24"/>
    <s v="Pending"/>
    <x v="0"/>
    <n v="0"/>
    <x v="1"/>
    <x v="3"/>
    <x v="0"/>
    <x v="0"/>
    <x v="4"/>
    <s v="Q2"/>
  </r>
  <r>
    <n v="102838"/>
    <s v="2025-05-23"/>
    <x v="17"/>
    <s v="Ashley Anderson"/>
    <s v="LinkedIn Ads"/>
    <s v="Interested"/>
    <n v="29"/>
    <s v="Pending"/>
    <x v="0"/>
    <n v="0"/>
    <x v="1"/>
    <x v="3"/>
    <x v="1"/>
    <x v="0"/>
    <x v="4"/>
    <s v="Q2"/>
  </r>
  <r>
    <n v="102839"/>
    <s v="2025-05-23"/>
    <x v="16"/>
    <s v="David Wilson"/>
    <s v="Email Campaign"/>
    <s v="Busy"/>
    <n v="12"/>
    <s v="Scheduled"/>
    <x v="0"/>
    <n v="0"/>
    <x v="1"/>
    <x v="7"/>
    <x v="2"/>
    <x v="0"/>
    <x v="4"/>
    <s v="Q2"/>
  </r>
  <r>
    <n v="102840"/>
    <s v="2025-05-23"/>
    <x v="4"/>
    <s v="Michael Harris"/>
    <s v="Referral"/>
    <s v="Interested"/>
    <n v="24"/>
    <s v="Pending"/>
    <x v="0"/>
    <n v="0"/>
    <x v="0"/>
    <x v="2"/>
    <x v="2"/>
    <x v="0"/>
    <x v="4"/>
    <s v="Q2"/>
  </r>
  <r>
    <n v="102841"/>
    <s v="2025-05-24"/>
    <x v="5"/>
    <s v="Emily Taylor"/>
    <s v="Referral"/>
    <s v="Connected"/>
    <n v="12"/>
    <s v="Scheduled"/>
    <x v="0"/>
    <n v="0"/>
    <x v="1"/>
    <x v="5"/>
    <x v="2"/>
    <x v="0"/>
    <x v="4"/>
    <s v="Q2"/>
  </r>
  <r>
    <n v="102842"/>
    <s v="2025-05-24"/>
    <x v="12"/>
    <s v="William Thomas"/>
    <s v="Inbound Call"/>
    <s v="Connected"/>
    <n v="14"/>
    <s v="Completed"/>
    <x v="1"/>
    <n v="49469.55"/>
    <x v="1"/>
    <x v="4"/>
    <x v="0"/>
    <x v="0"/>
    <x v="4"/>
    <s v="Q2"/>
  </r>
  <r>
    <n v="102843"/>
    <s v="2025-05-24"/>
    <x v="19"/>
    <s v="Emily Smith"/>
    <s v="Inbound Call"/>
    <s v="Not Interested"/>
    <n v="20"/>
    <s v="Pending"/>
    <x v="0"/>
    <n v="0"/>
    <x v="2"/>
    <x v="0"/>
    <x v="2"/>
    <x v="0"/>
    <x v="4"/>
    <s v="Q2"/>
  </r>
  <r>
    <n v="102844"/>
    <s v="2025-05-24"/>
    <x v="7"/>
    <s v="John Davis"/>
    <s v="Email Campaign"/>
    <s v="Interested"/>
    <n v="10"/>
    <s v="Completed"/>
    <x v="0"/>
    <n v="0"/>
    <x v="0"/>
    <x v="4"/>
    <x v="0"/>
    <x v="0"/>
    <x v="4"/>
    <s v="Q2"/>
  </r>
  <r>
    <n v="102845"/>
    <s v="2025-05-24"/>
    <x v="11"/>
    <s v="Robert Garcia"/>
    <s v="Facebook Ads"/>
    <s v="Callback Requested"/>
    <n v="27"/>
    <s v="Pending"/>
    <x v="0"/>
    <n v="0"/>
    <x v="2"/>
    <x v="6"/>
    <x v="2"/>
    <x v="0"/>
    <x v="4"/>
    <s v="Q2"/>
  </r>
  <r>
    <n v="102846"/>
    <s v="2025-05-24"/>
    <x v="7"/>
    <s v="David Thomas"/>
    <s v="Outbound Campaign"/>
    <s v="Not Interested"/>
    <n v="16"/>
    <s v="Completed"/>
    <x v="0"/>
    <n v="0"/>
    <x v="1"/>
    <x v="1"/>
    <x v="1"/>
    <x v="0"/>
    <x v="4"/>
    <s v="Q2"/>
  </r>
  <r>
    <n v="102847"/>
    <s v="2025-05-24"/>
    <x v="3"/>
    <s v="Daniel Harris"/>
    <s v="Inbound Call"/>
    <s v="Interested"/>
    <n v="10"/>
    <s v="Scheduled"/>
    <x v="0"/>
    <n v="0"/>
    <x v="2"/>
    <x v="7"/>
    <x v="0"/>
    <x v="0"/>
    <x v="4"/>
    <s v="Q2"/>
  </r>
  <r>
    <n v="102848"/>
    <s v="2025-05-24"/>
    <x v="14"/>
    <s v="Christopher Brown"/>
    <s v="Facebook Ads"/>
    <s v="Not Interested"/>
    <n v="11"/>
    <s v="Completed"/>
    <x v="0"/>
    <n v="0"/>
    <x v="3"/>
    <x v="1"/>
    <x v="0"/>
    <x v="0"/>
    <x v="4"/>
    <s v="Q2"/>
  </r>
  <r>
    <n v="102849"/>
    <s v="2025-05-24"/>
    <x v="19"/>
    <s v="Daniel Johnson"/>
    <s v="Google Ads"/>
    <s v="Interested"/>
    <n v="10"/>
    <s v="Not Required"/>
    <x v="0"/>
    <n v="0"/>
    <x v="4"/>
    <x v="2"/>
    <x v="1"/>
    <x v="0"/>
    <x v="4"/>
    <s v="Q2"/>
  </r>
  <r>
    <n v="102850"/>
    <s v="2025-05-24"/>
    <x v="11"/>
    <s v="Isabella Johnson"/>
    <s v="Facebook Ads"/>
    <s v="Interested"/>
    <n v="2"/>
    <s v="Scheduled"/>
    <x v="0"/>
    <n v="0"/>
    <x v="1"/>
    <x v="5"/>
    <x v="1"/>
    <x v="0"/>
    <x v="4"/>
    <s v="Q2"/>
  </r>
  <r>
    <n v="102851"/>
    <s v="2025-05-24"/>
    <x v="13"/>
    <s v="Jennifer Williams"/>
    <s v="Website"/>
    <s v="Callback Requested"/>
    <n v="9"/>
    <s v="Pending"/>
    <x v="0"/>
    <n v="0"/>
    <x v="2"/>
    <x v="4"/>
    <x v="1"/>
    <x v="0"/>
    <x v="4"/>
    <s v="Q2"/>
  </r>
  <r>
    <n v="102852"/>
    <s v="2025-05-24"/>
    <x v="11"/>
    <s v="James Jackson"/>
    <s v="Website"/>
    <s v="Not Interested"/>
    <n v="5"/>
    <s v="Pending"/>
    <x v="0"/>
    <n v="0"/>
    <x v="3"/>
    <x v="0"/>
    <x v="1"/>
    <x v="0"/>
    <x v="4"/>
    <s v="Q2"/>
  </r>
  <r>
    <n v="102853"/>
    <s v="2025-05-24"/>
    <x v="6"/>
    <s v="Ashley Clark"/>
    <s v="Website"/>
    <s v="Callback Requested"/>
    <n v="14"/>
    <s v="Scheduled"/>
    <x v="0"/>
    <n v="0"/>
    <x v="2"/>
    <x v="7"/>
    <x v="1"/>
    <x v="0"/>
    <x v="4"/>
    <s v="Q2"/>
  </r>
  <r>
    <n v="102854"/>
    <s v="2025-05-24"/>
    <x v="3"/>
    <s v="Sophia Thompson"/>
    <s v="Facebook Ads"/>
    <s v="Not Interested"/>
    <n v="1"/>
    <s v="Not Required"/>
    <x v="0"/>
    <n v="0"/>
    <x v="2"/>
    <x v="0"/>
    <x v="0"/>
    <x v="0"/>
    <x v="4"/>
    <s v="Q2"/>
  </r>
  <r>
    <n v="102855"/>
    <s v="2025-05-24"/>
    <x v="8"/>
    <s v="Michael Jones"/>
    <s v="LinkedIn Ads"/>
    <s v="Not Interested"/>
    <n v="2"/>
    <s v="Not Required"/>
    <x v="0"/>
    <n v="0"/>
    <x v="4"/>
    <x v="6"/>
    <x v="1"/>
    <x v="0"/>
    <x v="4"/>
    <s v="Q2"/>
  </r>
  <r>
    <n v="102856"/>
    <s v="2025-05-24"/>
    <x v="8"/>
    <s v="William White"/>
    <s v="LinkedIn Ads"/>
    <s v="Interested"/>
    <n v="17"/>
    <s v="Not Required"/>
    <x v="0"/>
    <n v="0"/>
    <x v="0"/>
    <x v="6"/>
    <x v="0"/>
    <x v="0"/>
    <x v="4"/>
    <s v="Q2"/>
  </r>
  <r>
    <n v="102857"/>
    <s v="2025-05-24"/>
    <x v="12"/>
    <s v="James Martin"/>
    <s v="LinkedIn Ads"/>
    <s v="No Answer"/>
    <n v="23"/>
    <s v="Scheduled"/>
    <x v="0"/>
    <n v="0"/>
    <x v="2"/>
    <x v="2"/>
    <x v="0"/>
    <x v="0"/>
    <x v="4"/>
    <s v="Q2"/>
  </r>
  <r>
    <n v="102858"/>
    <s v="2025-05-24"/>
    <x v="9"/>
    <s v="Joseph Brown"/>
    <s v="Website"/>
    <s v="Not Interested"/>
    <n v="23"/>
    <s v="Completed"/>
    <x v="0"/>
    <n v="0"/>
    <x v="4"/>
    <x v="5"/>
    <x v="1"/>
    <x v="0"/>
    <x v="4"/>
    <s v="Q2"/>
  </r>
  <r>
    <n v="102859"/>
    <s v="2025-05-24"/>
    <x v="8"/>
    <s v="James Brown"/>
    <s v="Referral"/>
    <s v="Callback Requested"/>
    <n v="3"/>
    <s v="Not Required"/>
    <x v="0"/>
    <n v="0"/>
    <x v="0"/>
    <x v="6"/>
    <x v="2"/>
    <x v="0"/>
    <x v="4"/>
    <s v="Q2"/>
  </r>
  <r>
    <n v="102860"/>
    <s v="2025-05-25"/>
    <x v="9"/>
    <s v="Amanda Harris"/>
    <s v="Google Ads"/>
    <s v="No Answer"/>
    <n v="26"/>
    <s v="Not Required"/>
    <x v="0"/>
    <n v="0"/>
    <x v="0"/>
    <x v="4"/>
    <x v="2"/>
    <x v="0"/>
    <x v="4"/>
    <s v="Q2"/>
  </r>
  <r>
    <n v="102861"/>
    <s v="2025-05-25"/>
    <x v="2"/>
    <s v="Michael Smith"/>
    <s v="Website"/>
    <s v="No Answer"/>
    <n v="9"/>
    <s v="Not Required"/>
    <x v="0"/>
    <n v="0"/>
    <x v="0"/>
    <x v="2"/>
    <x v="1"/>
    <x v="0"/>
    <x v="4"/>
    <s v="Q2"/>
  </r>
  <r>
    <n v="102862"/>
    <s v="2025-05-25"/>
    <x v="2"/>
    <s v="James Clark"/>
    <s v="Outbound Campaign"/>
    <s v="Not Interested"/>
    <n v="15"/>
    <s v="Not Required"/>
    <x v="0"/>
    <n v="0"/>
    <x v="2"/>
    <x v="4"/>
    <x v="1"/>
    <x v="0"/>
    <x v="4"/>
    <s v="Q2"/>
  </r>
  <r>
    <n v="102863"/>
    <s v="2025-05-25"/>
    <x v="15"/>
    <s v="Robert Harris"/>
    <s v="LinkedIn Ads"/>
    <s v="Connected"/>
    <n v="9"/>
    <s v="Pending"/>
    <x v="0"/>
    <n v="0"/>
    <x v="0"/>
    <x v="6"/>
    <x v="0"/>
    <x v="0"/>
    <x v="4"/>
    <s v="Q2"/>
  </r>
  <r>
    <n v="102864"/>
    <s v="2025-05-25"/>
    <x v="12"/>
    <s v="Robert Davis"/>
    <s v="Google Ads"/>
    <s v="Busy"/>
    <n v="15"/>
    <s v="Pending"/>
    <x v="0"/>
    <n v="0"/>
    <x v="2"/>
    <x v="4"/>
    <x v="0"/>
    <x v="0"/>
    <x v="4"/>
    <s v="Q2"/>
  </r>
  <r>
    <n v="102865"/>
    <s v="2025-05-25"/>
    <x v="17"/>
    <s v="Emma Anderson"/>
    <s v="Google Ads"/>
    <s v="Connected"/>
    <n v="18"/>
    <s v="Completed"/>
    <x v="0"/>
    <n v="0"/>
    <x v="2"/>
    <x v="2"/>
    <x v="2"/>
    <x v="0"/>
    <x v="4"/>
    <s v="Q2"/>
  </r>
  <r>
    <n v="102866"/>
    <s v="2025-05-25"/>
    <x v="5"/>
    <s v="Emily Lewis"/>
    <s v="LinkedIn Ads"/>
    <s v="Connected"/>
    <n v="2"/>
    <s v="Completed"/>
    <x v="0"/>
    <n v="0"/>
    <x v="2"/>
    <x v="2"/>
    <x v="2"/>
    <x v="0"/>
    <x v="4"/>
    <s v="Q2"/>
  </r>
  <r>
    <n v="102867"/>
    <s v="2025-05-25"/>
    <x v="2"/>
    <s v="Jessica Garcia"/>
    <s v="Email Campaign"/>
    <s v="Connected"/>
    <n v="26"/>
    <s v="Completed"/>
    <x v="0"/>
    <n v="0"/>
    <x v="4"/>
    <x v="0"/>
    <x v="2"/>
    <x v="0"/>
    <x v="4"/>
    <s v="Q2"/>
  </r>
  <r>
    <n v="102868"/>
    <s v="2025-05-25"/>
    <x v="9"/>
    <s v="Olivia Garcia"/>
    <s v="Facebook Ads"/>
    <s v="Busy"/>
    <n v="2"/>
    <s v="Not Required"/>
    <x v="0"/>
    <n v="0"/>
    <x v="3"/>
    <x v="4"/>
    <x v="1"/>
    <x v="0"/>
    <x v="4"/>
    <s v="Q2"/>
  </r>
  <r>
    <n v="102869"/>
    <s v="2025-05-25"/>
    <x v="2"/>
    <s v="Emily Moore"/>
    <s v="Email Campaign"/>
    <s v="Connected"/>
    <n v="23"/>
    <s v="Pending"/>
    <x v="0"/>
    <n v="0"/>
    <x v="0"/>
    <x v="7"/>
    <x v="0"/>
    <x v="0"/>
    <x v="4"/>
    <s v="Q2"/>
  </r>
  <r>
    <n v="102870"/>
    <s v="2025-05-25"/>
    <x v="14"/>
    <s v="John Smith"/>
    <s v="Email Campaign"/>
    <s v="Interested"/>
    <n v="24"/>
    <s v="Not Required"/>
    <x v="0"/>
    <n v="0"/>
    <x v="2"/>
    <x v="3"/>
    <x v="2"/>
    <x v="0"/>
    <x v="4"/>
    <s v="Q2"/>
  </r>
  <r>
    <n v="102871"/>
    <s v="2025-05-25"/>
    <x v="13"/>
    <s v="Ashley Lewis"/>
    <s v="Facebook Ads"/>
    <s v="No Answer"/>
    <n v="3"/>
    <s v="Scheduled"/>
    <x v="0"/>
    <n v="0"/>
    <x v="4"/>
    <x v="5"/>
    <x v="2"/>
    <x v="0"/>
    <x v="4"/>
    <s v="Q2"/>
  </r>
  <r>
    <n v="102872"/>
    <s v="2025-05-25"/>
    <x v="14"/>
    <s v="Isabella Thomas"/>
    <s v="Inbound Call"/>
    <s v="Interested"/>
    <n v="16"/>
    <s v="Not Required"/>
    <x v="0"/>
    <n v="0"/>
    <x v="0"/>
    <x v="4"/>
    <x v="2"/>
    <x v="0"/>
    <x v="4"/>
    <s v="Q2"/>
  </r>
  <r>
    <n v="102873"/>
    <s v="2025-05-25"/>
    <x v="5"/>
    <s v="Isabella Johnson"/>
    <s v="Email Campaign"/>
    <s v="Interested"/>
    <n v="11"/>
    <s v="Scheduled"/>
    <x v="0"/>
    <n v="0"/>
    <x v="2"/>
    <x v="6"/>
    <x v="2"/>
    <x v="0"/>
    <x v="4"/>
    <s v="Q2"/>
  </r>
  <r>
    <n v="102874"/>
    <s v="2025-05-25"/>
    <x v="3"/>
    <s v="Amanda Thompson"/>
    <s v="Inbound Call"/>
    <s v="Not Interested"/>
    <n v="19"/>
    <s v="Not Required"/>
    <x v="0"/>
    <n v="0"/>
    <x v="1"/>
    <x v="1"/>
    <x v="0"/>
    <x v="0"/>
    <x v="4"/>
    <s v="Q2"/>
  </r>
  <r>
    <n v="102875"/>
    <s v="2025-05-25"/>
    <x v="7"/>
    <s v="Jennifer Williams"/>
    <s v="Outbound Campaign"/>
    <s v="Connected"/>
    <n v="10"/>
    <s v="Pending"/>
    <x v="0"/>
    <n v="0"/>
    <x v="2"/>
    <x v="7"/>
    <x v="1"/>
    <x v="0"/>
    <x v="4"/>
    <s v="Q2"/>
  </r>
  <r>
    <n v="102876"/>
    <s v="2025-05-25"/>
    <x v="14"/>
    <s v="Olivia Thompson"/>
    <s v="Referral"/>
    <s v="Connected"/>
    <n v="12"/>
    <s v="Not Required"/>
    <x v="0"/>
    <n v="0"/>
    <x v="3"/>
    <x v="4"/>
    <x v="1"/>
    <x v="0"/>
    <x v="4"/>
    <s v="Q2"/>
  </r>
  <r>
    <n v="102877"/>
    <s v="2025-05-26"/>
    <x v="16"/>
    <s v="Michael Smith"/>
    <s v="Facebook Ads"/>
    <s v="Interested"/>
    <n v="14"/>
    <s v="Pending"/>
    <x v="0"/>
    <n v="0"/>
    <x v="0"/>
    <x v="7"/>
    <x v="1"/>
    <x v="0"/>
    <x v="4"/>
    <s v="Q2"/>
  </r>
  <r>
    <n v="102878"/>
    <s v="2025-05-26"/>
    <x v="11"/>
    <s v="Jennifer Miller"/>
    <s v="Facebook Ads"/>
    <s v="Not Interested"/>
    <n v="3"/>
    <s v="Pending"/>
    <x v="0"/>
    <n v="0"/>
    <x v="3"/>
    <x v="2"/>
    <x v="1"/>
    <x v="0"/>
    <x v="4"/>
    <s v="Q2"/>
  </r>
  <r>
    <n v="102879"/>
    <s v="2025-05-26"/>
    <x v="19"/>
    <s v="Christopher Martin"/>
    <s v="Google Ads"/>
    <s v="Busy"/>
    <n v="13"/>
    <s v="Completed"/>
    <x v="0"/>
    <n v="0"/>
    <x v="0"/>
    <x v="5"/>
    <x v="0"/>
    <x v="0"/>
    <x v="4"/>
    <s v="Q2"/>
  </r>
  <r>
    <n v="102880"/>
    <s v="2025-05-26"/>
    <x v="8"/>
    <s v="Joseph Clark"/>
    <s v="Outbound Campaign"/>
    <s v="Interested"/>
    <n v="19"/>
    <s v="Not Required"/>
    <x v="0"/>
    <n v="0"/>
    <x v="4"/>
    <x v="4"/>
    <x v="1"/>
    <x v="0"/>
    <x v="4"/>
    <s v="Q2"/>
  </r>
  <r>
    <n v="102881"/>
    <s v="2025-05-26"/>
    <x v="0"/>
    <s v="Ashley Thomas"/>
    <s v="Email Campaign"/>
    <s v="Busy"/>
    <n v="8"/>
    <s v="Not Required"/>
    <x v="0"/>
    <n v="0"/>
    <x v="0"/>
    <x v="3"/>
    <x v="1"/>
    <x v="0"/>
    <x v="4"/>
    <s v="Q2"/>
  </r>
  <r>
    <n v="102882"/>
    <s v="2025-05-26"/>
    <x v="0"/>
    <s v="Jennifer Brown"/>
    <s v="Referral"/>
    <s v="Connected"/>
    <n v="6"/>
    <s v="Completed"/>
    <x v="0"/>
    <n v="0"/>
    <x v="4"/>
    <x v="0"/>
    <x v="2"/>
    <x v="0"/>
    <x v="4"/>
    <s v="Q2"/>
  </r>
  <r>
    <n v="102883"/>
    <s v="2025-05-26"/>
    <x v="17"/>
    <s v="James Anderson"/>
    <s v="Referral"/>
    <s v="Interested"/>
    <n v="25"/>
    <s v="Completed"/>
    <x v="0"/>
    <n v="0"/>
    <x v="3"/>
    <x v="7"/>
    <x v="0"/>
    <x v="0"/>
    <x v="4"/>
    <s v="Q2"/>
  </r>
  <r>
    <n v="102884"/>
    <s v="2025-05-26"/>
    <x v="8"/>
    <s v="Joseph Smith"/>
    <s v="Google Ads"/>
    <s v="Interested"/>
    <n v="21"/>
    <s v="Scheduled"/>
    <x v="0"/>
    <n v="0"/>
    <x v="3"/>
    <x v="3"/>
    <x v="1"/>
    <x v="0"/>
    <x v="4"/>
    <s v="Q2"/>
  </r>
  <r>
    <n v="102885"/>
    <s v="2025-05-26"/>
    <x v="3"/>
    <s v="David Wilson"/>
    <s v="Inbound Call"/>
    <s v="Callback Requested"/>
    <n v="6"/>
    <s v="Pending"/>
    <x v="0"/>
    <n v="0"/>
    <x v="0"/>
    <x v="1"/>
    <x v="0"/>
    <x v="0"/>
    <x v="4"/>
    <s v="Q2"/>
  </r>
  <r>
    <n v="102886"/>
    <s v="2025-05-26"/>
    <x v="9"/>
    <s v="Isabella Harris"/>
    <s v="Website"/>
    <s v="Connected"/>
    <n v="19"/>
    <s v="Completed"/>
    <x v="0"/>
    <n v="0"/>
    <x v="3"/>
    <x v="5"/>
    <x v="0"/>
    <x v="0"/>
    <x v="4"/>
    <s v="Q2"/>
  </r>
  <r>
    <n v="102887"/>
    <s v="2025-05-26"/>
    <x v="16"/>
    <s v="John Harris"/>
    <s v="Google Ads"/>
    <s v="Not Interested"/>
    <n v="17"/>
    <s v="Pending"/>
    <x v="0"/>
    <n v="0"/>
    <x v="1"/>
    <x v="3"/>
    <x v="2"/>
    <x v="0"/>
    <x v="4"/>
    <s v="Q2"/>
  </r>
  <r>
    <n v="102888"/>
    <s v="2025-05-26"/>
    <x v="0"/>
    <s v="Olivia Anderson"/>
    <s v="Google Ads"/>
    <s v="Not Interested"/>
    <n v="14"/>
    <s v="Not Required"/>
    <x v="0"/>
    <n v="0"/>
    <x v="4"/>
    <x v="5"/>
    <x v="1"/>
    <x v="0"/>
    <x v="4"/>
    <s v="Q2"/>
  </r>
  <r>
    <n v="102889"/>
    <s v="2025-05-26"/>
    <x v="18"/>
    <s v="Jennifer Smith"/>
    <s v="LinkedIn Ads"/>
    <s v="Callback Requested"/>
    <n v="28"/>
    <s v="Pending"/>
    <x v="0"/>
    <n v="0"/>
    <x v="4"/>
    <x v="0"/>
    <x v="2"/>
    <x v="0"/>
    <x v="4"/>
    <s v="Q2"/>
  </r>
  <r>
    <n v="102890"/>
    <s v="2025-05-26"/>
    <x v="18"/>
    <s v="Jessica Jones"/>
    <s v="Website"/>
    <s v="Callback Requested"/>
    <n v="2"/>
    <s v="Completed"/>
    <x v="0"/>
    <n v="0"/>
    <x v="2"/>
    <x v="4"/>
    <x v="2"/>
    <x v="0"/>
    <x v="4"/>
    <s v="Q2"/>
  </r>
  <r>
    <n v="102891"/>
    <s v="2025-05-26"/>
    <x v="10"/>
    <s v="Joseph Lewis"/>
    <s v="Referral"/>
    <s v="No Answer"/>
    <n v="24"/>
    <s v="Pending"/>
    <x v="0"/>
    <n v="0"/>
    <x v="1"/>
    <x v="5"/>
    <x v="0"/>
    <x v="0"/>
    <x v="4"/>
    <s v="Q2"/>
  </r>
  <r>
    <n v="102892"/>
    <s v="2025-05-27"/>
    <x v="1"/>
    <s v="James Harris"/>
    <s v="LinkedIn Ads"/>
    <s v="Callback Requested"/>
    <n v="11"/>
    <s v="Not Required"/>
    <x v="0"/>
    <n v="0"/>
    <x v="1"/>
    <x v="7"/>
    <x v="1"/>
    <x v="0"/>
    <x v="4"/>
    <s v="Q2"/>
  </r>
  <r>
    <n v="102893"/>
    <s v="2025-05-27"/>
    <x v="0"/>
    <s v="Olivia Clark"/>
    <s v="Facebook Ads"/>
    <s v="Interested"/>
    <n v="14"/>
    <s v="Not Required"/>
    <x v="0"/>
    <n v="0"/>
    <x v="3"/>
    <x v="3"/>
    <x v="2"/>
    <x v="0"/>
    <x v="4"/>
    <s v="Q2"/>
  </r>
  <r>
    <n v="102894"/>
    <s v="2025-05-27"/>
    <x v="17"/>
    <s v="Sophia Harris"/>
    <s v="LinkedIn Ads"/>
    <s v="Connected"/>
    <n v="17"/>
    <s v="Pending"/>
    <x v="0"/>
    <n v="0"/>
    <x v="4"/>
    <x v="7"/>
    <x v="1"/>
    <x v="0"/>
    <x v="4"/>
    <s v="Q2"/>
  </r>
  <r>
    <n v="102895"/>
    <s v="2025-05-27"/>
    <x v="2"/>
    <s v="Emma Clark"/>
    <s v="Website"/>
    <s v="No Answer"/>
    <n v="19"/>
    <s v="Completed"/>
    <x v="0"/>
    <n v="0"/>
    <x v="1"/>
    <x v="4"/>
    <x v="2"/>
    <x v="0"/>
    <x v="4"/>
    <s v="Q2"/>
  </r>
  <r>
    <n v="102896"/>
    <s v="2025-05-27"/>
    <x v="6"/>
    <s v="Robert Wilson"/>
    <s v="Website"/>
    <s v="Callback Requested"/>
    <n v="8"/>
    <s v="Completed"/>
    <x v="0"/>
    <n v="0"/>
    <x v="0"/>
    <x v="6"/>
    <x v="0"/>
    <x v="0"/>
    <x v="4"/>
    <s v="Q2"/>
  </r>
  <r>
    <n v="102897"/>
    <s v="2025-05-27"/>
    <x v="7"/>
    <s v="Emma Anderson"/>
    <s v="Google Ads"/>
    <s v="Callback Requested"/>
    <n v="9"/>
    <s v="Scheduled"/>
    <x v="0"/>
    <n v="0"/>
    <x v="3"/>
    <x v="3"/>
    <x v="0"/>
    <x v="0"/>
    <x v="4"/>
    <s v="Q2"/>
  </r>
  <r>
    <n v="102898"/>
    <s v="2025-05-27"/>
    <x v="10"/>
    <s v="Michael Lewis"/>
    <s v="Facebook Ads"/>
    <s v="No Answer"/>
    <n v="27"/>
    <s v="Not Required"/>
    <x v="0"/>
    <n v="0"/>
    <x v="4"/>
    <x v="4"/>
    <x v="0"/>
    <x v="0"/>
    <x v="4"/>
    <s v="Q2"/>
  </r>
  <r>
    <n v="102899"/>
    <s v="2025-05-27"/>
    <x v="2"/>
    <s v="Jessica Lewis"/>
    <s v="Email Campaign"/>
    <s v="Busy"/>
    <n v="30"/>
    <s v="Scheduled"/>
    <x v="0"/>
    <n v="0"/>
    <x v="2"/>
    <x v="3"/>
    <x v="0"/>
    <x v="0"/>
    <x v="4"/>
    <s v="Q2"/>
  </r>
  <r>
    <n v="102900"/>
    <s v="2025-05-27"/>
    <x v="12"/>
    <s v="Ashley Garcia"/>
    <s v="Inbound Call"/>
    <s v="No Answer"/>
    <n v="5"/>
    <s v="Scheduled"/>
    <x v="0"/>
    <n v="0"/>
    <x v="0"/>
    <x v="5"/>
    <x v="2"/>
    <x v="0"/>
    <x v="4"/>
    <s v="Q2"/>
  </r>
  <r>
    <n v="102901"/>
    <s v="2025-05-27"/>
    <x v="10"/>
    <s v="Emma Johnson"/>
    <s v="Website"/>
    <s v="No Answer"/>
    <n v="9"/>
    <s v="Not Required"/>
    <x v="0"/>
    <n v="0"/>
    <x v="1"/>
    <x v="1"/>
    <x v="0"/>
    <x v="0"/>
    <x v="4"/>
    <s v="Q2"/>
  </r>
  <r>
    <n v="102902"/>
    <s v="2025-05-27"/>
    <x v="17"/>
    <s v="John Jackson"/>
    <s v="LinkedIn Ads"/>
    <s v="Busy"/>
    <n v="20"/>
    <s v="Not Required"/>
    <x v="0"/>
    <n v="0"/>
    <x v="3"/>
    <x v="6"/>
    <x v="2"/>
    <x v="0"/>
    <x v="4"/>
    <s v="Q2"/>
  </r>
  <r>
    <n v="102903"/>
    <s v="2025-05-27"/>
    <x v="3"/>
    <s v="William Lewis"/>
    <s v="Website"/>
    <s v="Busy"/>
    <n v="21"/>
    <s v="Pending"/>
    <x v="0"/>
    <n v="0"/>
    <x v="1"/>
    <x v="1"/>
    <x v="1"/>
    <x v="0"/>
    <x v="4"/>
    <s v="Q2"/>
  </r>
  <r>
    <n v="102904"/>
    <s v="2025-05-27"/>
    <x v="16"/>
    <s v="Joseph Thompson"/>
    <s v="Website"/>
    <s v="No Answer"/>
    <n v="30"/>
    <s v="Completed"/>
    <x v="0"/>
    <n v="0"/>
    <x v="3"/>
    <x v="5"/>
    <x v="0"/>
    <x v="0"/>
    <x v="4"/>
    <s v="Q2"/>
  </r>
  <r>
    <n v="102905"/>
    <s v="2025-05-27"/>
    <x v="5"/>
    <s v="Christopher Jones"/>
    <s v="Outbound Campaign"/>
    <s v="Connected"/>
    <n v="15"/>
    <s v="Completed"/>
    <x v="0"/>
    <n v="0"/>
    <x v="1"/>
    <x v="2"/>
    <x v="0"/>
    <x v="0"/>
    <x v="4"/>
    <s v="Q2"/>
  </r>
  <r>
    <n v="102906"/>
    <s v="2025-05-27"/>
    <x v="3"/>
    <s v="Jennifer Brown"/>
    <s v="Inbound Call"/>
    <s v="No Answer"/>
    <n v="28"/>
    <s v="Scheduled"/>
    <x v="0"/>
    <n v="0"/>
    <x v="0"/>
    <x v="6"/>
    <x v="1"/>
    <x v="0"/>
    <x v="4"/>
    <s v="Q2"/>
  </r>
  <r>
    <n v="102907"/>
    <s v="2025-05-27"/>
    <x v="7"/>
    <s v="Ashley Johnson"/>
    <s v="Inbound Call"/>
    <s v="Interested"/>
    <n v="14"/>
    <s v="Completed"/>
    <x v="0"/>
    <n v="0"/>
    <x v="2"/>
    <x v="2"/>
    <x v="2"/>
    <x v="0"/>
    <x v="4"/>
    <s v="Q2"/>
  </r>
  <r>
    <n v="102908"/>
    <s v="2025-05-27"/>
    <x v="4"/>
    <s v="William Davis"/>
    <s v="Email Campaign"/>
    <s v="No Answer"/>
    <n v="29"/>
    <s v="Not Required"/>
    <x v="0"/>
    <n v="0"/>
    <x v="0"/>
    <x v="1"/>
    <x v="0"/>
    <x v="0"/>
    <x v="4"/>
    <s v="Q2"/>
  </r>
  <r>
    <n v="102909"/>
    <s v="2025-05-27"/>
    <x v="4"/>
    <s v="Amanda Thompson"/>
    <s v="Outbound Campaign"/>
    <s v="Not Interested"/>
    <n v="10"/>
    <s v="Not Required"/>
    <x v="0"/>
    <n v="0"/>
    <x v="4"/>
    <x v="5"/>
    <x v="0"/>
    <x v="0"/>
    <x v="4"/>
    <s v="Q2"/>
  </r>
  <r>
    <n v="102910"/>
    <s v="2025-05-27"/>
    <x v="14"/>
    <s v="Robert Lewis"/>
    <s v="Facebook Ads"/>
    <s v="Not Interested"/>
    <n v="23"/>
    <s v="Not Required"/>
    <x v="0"/>
    <n v="0"/>
    <x v="0"/>
    <x v="0"/>
    <x v="2"/>
    <x v="0"/>
    <x v="4"/>
    <s v="Q2"/>
  </r>
  <r>
    <n v="102911"/>
    <s v="2025-05-27"/>
    <x v="4"/>
    <s v="Sarah Johnson"/>
    <s v="Referral"/>
    <s v="Busy"/>
    <n v="10"/>
    <s v="Pending"/>
    <x v="0"/>
    <n v="0"/>
    <x v="3"/>
    <x v="4"/>
    <x v="0"/>
    <x v="0"/>
    <x v="4"/>
    <s v="Q2"/>
  </r>
  <r>
    <n v="102912"/>
    <s v="2025-05-27"/>
    <x v="15"/>
    <s v="Isabella Anderson"/>
    <s v="Website"/>
    <s v="No Answer"/>
    <n v="27"/>
    <s v="Scheduled"/>
    <x v="0"/>
    <n v="0"/>
    <x v="1"/>
    <x v="3"/>
    <x v="2"/>
    <x v="0"/>
    <x v="4"/>
    <s v="Q2"/>
  </r>
  <r>
    <n v="102913"/>
    <s v="2025-05-27"/>
    <x v="5"/>
    <s v="Ashley Thompson"/>
    <s v="Email Campaign"/>
    <s v="Interested"/>
    <n v="24"/>
    <s v="Pending"/>
    <x v="0"/>
    <n v="0"/>
    <x v="4"/>
    <x v="5"/>
    <x v="2"/>
    <x v="0"/>
    <x v="4"/>
    <s v="Q2"/>
  </r>
  <r>
    <n v="102914"/>
    <s v="2025-05-27"/>
    <x v="1"/>
    <s v="Christopher Johnson"/>
    <s v="Facebook Ads"/>
    <s v="Not Interested"/>
    <n v="28"/>
    <s v="Not Required"/>
    <x v="0"/>
    <n v="0"/>
    <x v="2"/>
    <x v="7"/>
    <x v="0"/>
    <x v="0"/>
    <x v="4"/>
    <s v="Q2"/>
  </r>
  <r>
    <n v="102915"/>
    <s v="2025-05-27"/>
    <x v="17"/>
    <s v="Sophia Thomas"/>
    <s v="Google Ads"/>
    <s v="No Answer"/>
    <n v="30"/>
    <s v="Completed"/>
    <x v="0"/>
    <n v="0"/>
    <x v="4"/>
    <x v="7"/>
    <x v="1"/>
    <x v="0"/>
    <x v="4"/>
    <s v="Q2"/>
  </r>
  <r>
    <n v="102916"/>
    <s v="2025-05-27"/>
    <x v="19"/>
    <s v="Emily Jackson"/>
    <s v="Inbound Call"/>
    <s v="Busy"/>
    <n v="7"/>
    <s v="Pending"/>
    <x v="0"/>
    <n v="0"/>
    <x v="4"/>
    <x v="4"/>
    <x v="1"/>
    <x v="0"/>
    <x v="4"/>
    <s v="Q2"/>
  </r>
  <r>
    <n v="102917"/>
    <s v="2025-05-28"/>
    <x v="2"/>
    <s v="Sarah Smith"/>
    <s v="Inbound Call"/>
    <s v="Busy"/>
    <n v="28"/>
    <s v="Not Required"/>
    <x v="0"/>
    <n v="0"/>
    <x v="3"/>
    <x v="0"/>
    <x v="1"/>
    <x v="0"/>
    <x v="4"/>
    <s v="Q2"/>
  </r>
  <r>
    <n v="102918"/>
    <s v="2025-05-28"/>
    <x v="3"/>
    <s v="Emma White"/>
    <s v="Google Ads"/>
    <s v="Interested"/>
    <n v="25"/>
    <s v="Not Required"/>
    <x v="0"/>
    <n v="0"/>
    <x v="3"/>
    <x v="5"/>
    <x v="0"/>
    <x v="0"/>
    <x v="4"/>
    <s v="Q2"/>
  </r>
  <r>
    <n v="102919"/>
    <s v="2025-05-28"/>
    <x v="16"/>
    <s v="Ashley Moore"/>
    <s v="Email Campaign"/>
    <s v="Not Interested"/>
    <n v="2"/>
    <s v="Scheduled"/>
    <x v="0"/>
    <n v="0"/>
    <x v="1"/>
    <x v="6"/>
    <x v="0"/>
    <x v="0"/>
    <x v="4"/>
    <s v="Q2"/>
  </r>
  <r>
    <n v="102920"/>
    <s v="2025-05-28"/>
    <x v="12"/>
    <s v="William Lewis"/>
    <s v="Referral"/>
    <s v="Callback Requested"/>
    <n v="26"/>
    <s v="Completed"/>
    <x v="0"/>
    <n v="0"/>
    <x v="1"/>
    <x v="1"/>
    <x v="1"/>
    <x v="0"/>
    <x v="4"/>
    <s v="Q2"/>
  </r>
  <r>
    <n v="102921"/>
    <s v="2025-05-28"/>
    <x v="17"/>
    <s v="Michael Jones"/>
    <s v="Inbound Call"/>
    <s v="Not Interested"/>
    <n v="9"/>
    <s v="Completed"/>
    <x v="0"/>
    <n v="0"/>
    <x v="0"/>
    <x v="1"/>
    <x v="0"/>
    <x v="0"/>
    <x v="4"/>
    <s v="Q2"/>
  </r>
  <r>
    <n v="102922"/>
    <s v="2025-05-28"/>
    <x v="9"/>
    <s v="Daniel Jones"/>
    <s v="Inbound Call"/>
    <s v="No Answer"/>
    <n v="9"/>
    <s v="Scheduled"/>
    <x v="0"/>
    <n v="0"/>
    <x v="1"/>
    <x v="4"/>
    <x v="1"/>
    <x v="0"/>
    <x v="4"/>
    <s v="Q2"/>
  </r>
  <r>
    <n v="102923"/>
    <s v="2025-05-28"/>
    <x v="2"/>
    <s v="Jessica Taylor"/>
    <s v="Google Ads"/>
    <s v="No Answer"/>
    <n v="5"/>
    <s v="Completed"/>
    <x v="0"/>
    <n v="0"/>
    <x v="3"/>
    <x v="0"/>
    <x v="0"/>
    <x v="0"/>
    <x v="4"/>
    <s v="Q2"/>
  </r>
  <r>
    <n v="102924"/>
    <s v="2025-05-28"/>
    <x v="3"/>
    <s v="William Brown"/>
    <s v="Inbound Call"/>
    <s v="Not Interested"/>
    <n v="7"/>
    <s v="Not Required"/>
    <x v="0"/>
    <n v="0"/>
    <x v="1"/>
    <x v="4"/>
    <x v="1"/>
    <x v="0"/>
    <x v="4"/>
    <s v="Q2"/>
  </r>
  <r>
    <n v="102925"/>
    <s v="2025-05-28"/>
    <x v="6"/>
    <s v="Christopher Miller"/>
    <s v="Facebook Ads"/>
    <s v="No Answer"/>
    <n v="24"/>
    <s v="Pending"/>
    <x v="0"/>
    <n v="0"/>
    <x v="4"/>
    <x v="0"/>
    <x v="1"/>
    <x v="0"/>
    <x v="4"/>
    <s v="Q2"/>
  </r>
  <r>
    <n v="102926"/>
    <s v="2025-05-28"/>
    <x v="8"/>
    <s v="Sarah Martin"/>
    <s v="Inbound Call"/>
    <s v="Interested"/>
    <n v="8"/>
    <s v="Scheduled"/>
    <x v="0"/>
    <n v="0"/>
    <x v="3"/>
    <x v="6"/>
    <x v="1"/>
    <x v="0"/>
    <x v="4"/>
    <s v="Q2"/>
  </r>
  <r>
    <n v="102927"/>
    <s v="2025-05-28"/>
    <x v="15"/>
    <s v="John Clark"/>
    <s v="Website"/>
    <s v="Busy"/>
    <n v="2"/>
    <s v="Scheduled"/>
    <x v="0"/>
    <n v="0"/>
    <x v="0"/>
    <x v="7"/>
    <x v="1"/>
    <x v="0"/>
    <x v="4"/>
    <s v="Q2"/>
  </r>
  <r>
    <n v="102928"/>
    <s v="2025-05-28"/>
    <x v="2"/>
    <s v="Ashley Smith"/>
    <s v="Email Campaign"/>
    <s v="Busy"/>
    <n v="4"/>
    <s v="Scheduled"/>
    <x v="0"/>
    <n v="0"/>
    <x v="0"/>
    <x v="2"/>
    <x v="1"/>
    <x v="0"/>
    <x v="4"/>
    <s v="Q2"/>
  </r>
  <r>
    <n v="102929"/>
    <s v="2025-05-28"/>
    <x v="15"/>
    <s v="Jessica White"/>
    <s v="Email Campaign"/>
    <s v="Busy"/>
    <n v="30"/>
    <s v="Scheduled"/>
    <x v="0"/>
    <n v="0"/>
    <x v="1"/>
    <x v="2"/>
    <x v="1"/>
    <x v="0"/>
    <x v="4"/>
    <s v="Q2"/>
  </r>
  <r>
    <n v="102930"/>
    <s v="2025-05-28"/>
    <x v="18"/>
    <s v="Amanda Moore"/>
    <s v="Outbound Campaign"/>
    <s v="Callback Requested"/>
    <n v="15"/>
    <s v="Completed"/>
    <x v="0"/>
    <n v="0"/>
    <x v="3"/>
    <x v="7"/>
    <x v="1"/>
    <x v="0"/>
    <x v="4"/>
    <s v="Q2"/>
  </r>
  <r>
    <n v="102931"/>
    <s v="2025-05-28"/>
    <x v="18"/>
    <s v="Daniel Thomas"/>
    <s v="LinkedIn Ads"/>
    <s v="Busy"/>
    <n v="1"/>
    <s v="Completed"/>
    <x v="0"/>
    <n v="0"/>
    <x v="4"/>
    <x v="3"/>
    <x v="2"/>
    <x v="0"/>
    <x v="4"/>
    <s v="Q2"/>
  </r>
  <r>
    <n v="102932"/>
    <s v="2025-05-28"/>
    <x v="9"/>
    <s v="William Miller"/>
    <s v="Google Ads"/>
    <s v="Interested"/>
    <n v="2"/>
    <s v="Scheduled"/>
    <x v="0"/>
    <n v="0"/>
    <x v="3"/>
    <x v="6"/>
    <x v="2"/>
    <x v="0"/>
    <x v="4"/>
    <s v="Q2"/>
  </r>
  <r>
    <n v="102933"/>
    <s v="2025-05-28"/>
    <x v="19"/>
    <s v="Jennifer Thompson"/>
    <s v="Inbound Call"/>
    <s v="Interested"/>
    <n v="14"/>
    <s v="Scheduled"/>
    <x v="1"/>
    <n v="26067.66"/>
    <x v="1"/>
    <x v="7"/>
    <x v="0"/>
    <x v="0"/>
    <x v="4"/>
    <s v="Q2"/>
  </r>
  <r>
    <n v="102934"/>
    <s v="2025-05-28"/>
    <x v="13"/>
    <s v="Sophia Williams"/>
    <s v="Email Campaign"/>
    <s v="Not Interested"/>
    <n v="25"/>
    <s v="Completed"/>
    <x v="0"/>
    <n v="0"/>
    <x v="1"/>
    <x v="6"/>
    <x v="1"/>
    <x v="0"/>
    <x v="4"/>
    <s v="Q2"/>
  </r>
  <r>
    <n v="102935"/>
    <s v="2025-05-28"/>
    <x v="3"/>
    <s v="Jessica Brown"/>
    <s v="Inbound Call"/>
    <s v="Not Interested"/>
    <n v="19"/>
    <s v="Not Required"/>
    <x v="0"/>
    <n v="0"/>
    <x v="4"/>
    <x v="0"/>
    <x v="1"/>
    <x v="0"/>
    <x v="4"/>
    <s v="Q2"/>
  </r>
  <r>
    <n v="102936"/>
    <s v="2025-05-28"/>
    <x v="17"/>
    <s v="Emily Johnson"/>
    <s v="Google Ads"/>
    <s v="Connected"/>
    <n v="13"/>
    <s v="Pending"/>
    <x v="0"/>
    <n v="0"/>
    <x v="1"/>
    <x v="6"/>
    <x v="1"/>
    <x v="0"/>
    <x v="4"/>
    <s v="Q2"/>
  </r>
  <r>
    <n v="102937"/>
    <s v="2025-05-28"/>
    <x v="6"/>
    <s v="Joseph Davis"/>
    <s v="Outbound Campaign"/>
    <s v="No Answer"/>
    <n v="9"/>
    <s v="Not Required"/>
    <x v="0"/>
    <n v="0"/>
    <x v="2"/>
    <x v="3"/>
    <x v="2"/>
    <x v="0"/>
    <x v="4"/>
    <s v="Q2"/>
  </r>
  <r>
    <n v="102938"/>
    <s v="2025-05-28"/>
    <x v="6"/>
    <s v="Joseph Brown"/>
    <s v="Facebook Ads"/>
    <s v="Interested"/>
    <n v="11"/>
    <s v="Pending"/>
    <x v="0"/>
    <n v="0"/>
    <x v="2"/>
    <x v="0"/>
    <x v="1"/>
    <x v="0"/>
    <x v="4"/>
    <s v="Q2"/>
  </r>
  <r>
    <n v="102939"/>
    <s v="2025-05-28"/>
    <x v="19"/>
    <s v="Olivia Taylor"/>
    <s v="Outbound Campaign"/>
    <s v="Interested"/>
    <n v="11"/>
    <s v="Pending"/>
    <x v="0"/>
    <n v="0"/>
    <x v="2"/>
    <x v="7"/>
    <x v="0"/>
    <x v="0"/>
    <x v="4"/>
    <s v="Q2"/>
  </r>
  <r>
    <n v="102940"/>
    <s v="2025-05-28"/>
    <x v="9"/>
    <s v="Isabella Harris"/>
    <s v="Inbound Call"/>
    <s v="Not Interested"/>
    <n v="21"/>
    <s v="Pending"/>
    <x v="0"/>
    <n v="0"/>
    <x v="2"/>
    <x v="5"/>
    <x v="2"/>
    <x v="0"/>
    <x v="4"/>
    <s v="Q2"/>
  </r>
  <r>
    <n v="102941"/>
    <s v="2025-05-28"/>
    <x v="17"/>
    <s v="Christopher Jackson"/>
    <s v="LinkedIn Ads"/>
    <s v="Connected"/>
    <n v="6"/>
    <s v="Pending"/>
    <x v="0"/>
    <n v="0"/>
    <x v="1"/>
    <x v="6"/>
    <x v="0"/>
    <x v="0"/>
    <x v="4"/>
    <s v="Q2"/>
  </r>
  <r>
    <n v="102942"/>
    <s v="2025-05-29"/>
    <x v="10"/>
    <s v="Jennifer Moore"/>
    <s v="Website"/>
    <s v="Busy"/>
    <n v="3"/>
    <s v="Pending"/>
    <x v="0"/>
    <n v="0"/>
    <x v="4"/>
    <x v="1"/>
    <x v="1"/>
    <x v="0"/>
    <x v="4"/>
    <s v="Q2"/>
  </r>
  <r>
    <n v="102943"/>
    <s v="2025-05-29"/>
    <x v="9"/>
    <s v="James Jones"/>
    <s v="Google Ads"/>
    <s v="Not Interested"/>
    <n v="29"/>
    <s v="Scheduled"/>
    <x v="0"/>
    <n v="0"/>
    <x v="1"/>
    <x v="3"/>
    <x v="1"/>
    <x v="0"/>
    <x v="4"/>
    <s v="Q2"/>
  </r>
  <r>
    <n v="102944"/>
    <s v="2025-05-29"/>
    <x v="16"/>
    <s v="Jessica Taylor"/>
    <s v="Outbound Campaign"/>
    <s v="Callback Requested"/>
    <n v="10"/>
    <s v="Completed"/>
    <x v="0"/>
    <n v="0"/>
    <x v="1"/>
    <x v="7"/>
    <x v="0"/>
    <x v="0"/>
    <x v="4"/>
    <s v="Q2"/>
  </r>
  <r>
    <n v="102945"/>
    <s v="2025-05-29"/>
    <x v="10"/>
    <s v="Amanda Davis"/>
    <s v="LinkedIn Ads"/>
    <s v="Not Interested"/>
    <n v="13"/>
    <s v="Pending"/>
    <x v="0"/>
    <n v="0"/>
    <x v="3"/>
    <x v="4"/>
    <x v="2"/>
    <x v="0"/>
    <x v="4"/>
    <s v="Q2"/>
  </r>
  <r>
    <n v="102946"/>
    <s v="2025-05-29"/>
    <x v="6"/>
    <s v="Amanda Taylor"/>
    <s v="Email Campaign"/>
    <s v="No Answer"/>
    <n v="21"/>
    <s v="Not Required"/>
    <x v="0"/>
    <n v="0"/>
    <x v="2"/>
    <x v="6"/>
    <x v="0"/>
    <x v="0"/>
    <x v="4"/>
    <s v="Q2"/>
  </r>
  <r>
    <n v="102947"/>
    <s v="2025-05-29"/>
    <x v="14"/>
    <s v="Olivia Taylor"/>
    <s v="Outbound Campaign"/>
    <s v="Interested"/>
    <n v="26"/>
    <s v="Pending"/>
    <x v="1"/>
    <n v="13450.01"/>
    <x v="0"/>
    <x v="1"/>
    <x v="0"/>
    <x v="0"/>
    <x v="4"/>
    <s v="Q2"/>
  </r>
  <r>
    <n v="102948"/>
    <s v="2025-05-29"/>
    <x v="14"/>
    <s v="Robert Brown"/>
    <s v="Email Campaign"/>
    <s v="Not Interested"/>
    <n v="8"/>
    <s v="Pending"/>
    <x v="0"/>
    <n v="0"/>
    <x v="4"/>
    <x v="2"/>
    <x v="0"/>
    <x v="0"/>
    <x v="4"/>
    <s v="Q2"/>
  </r>
  <r>
    <n v="102949"/>
    <s v="2025-05-29"/>
    <x v="7"/>
    <s v="Emily Jackson"/>
    <s v="Email Campaign"/>
    <s v="Not Interested"/>
    <n v="28"/>
    <s v="Scheduled"/>
    <x v="0"/>
    <n v="0"/>
    <x v="3"/>
    <x v="1"/>
    <x v="2"/>
    <x v="0"/>
    <x v="4"/>
    <s v="Q2"/>
  </r>
  <r>
    <n v="102950"/>
    <s v="2025-05-29"/>
    <x v="6"/>
    <s v="Michael Johnson"/>
    <s v="Email Campaign"/>
    <s v="Callback Requested"/>
    <n v="18"/>
    <s v="Not Required"/>
    <x v="0"/>
    <n v="0"/>
    <x v="4"/>
    <x v="0"/>
    <x v="0"/>
    <x v="0"/>
    <x v="4"/>
    <s v="Q2"/>
  </r>
  <r>
    <n v="102951"/>
    <s v="2025-05-29"/>
    <x v="13"/>
    <s v="Ashley Harris"/>
    <s v="Outbound Campaign"/>
    <s v="Interested"/>
    <n v="8"/>
    <s v="Completed"/>
    <x v="0"/>
    <n v="0"/>
    <x v="1"/>
    <x v="6"/>
    <x v="0"/>
    <x v="0"/>
    <x v="4"/>
    <s v="Q2"/>
  </r>
  <r>
    <n v="102952"/>
    <s v="2025-05-29"/>
    <x v="13"/>
    <s v="Daniel Johnson"/>
    <s v="Google Ads"/>
    <s v="Busy"/>
    <n v="4"/>
    <s v="Scheduled"/>
    <x v="0"/>
    <n v="0"/>
    <x v="2"/>
    <x v="7"/>
    <x v="1"/>
    <x v="0"/>
    <x v="4"/>
    <s v="Q2"/>
  </r>
  <r>
    <n v="102953"/>
    <s v="2025-05-29"/>
    <x v="5"/>
    <s v="Emma White"/>
    <s v="Referral"/>
    <s v="Callback Requested"/>
    <n v="14"/>
    <s v="Not Required"/>
    <x v="0"/>
    <n v="0"/>
    <x v="1"/>
    <x v="6"/>
    <x v="0"/>
    <x v="0"/>
    <x v="4"/>
    <s v="Q2"/>
  </r>
  <r>
    <n v="102954"/>
    <s v="2025-05-29"/>
    <x v="16"/>
    <s v="James Thompson"/>
    <s v="Email Campaign"/>
    <s v="Busy"/>
    <n v="22"/>
    <s v="Completed"/>
    <x v="0"/>
    <n v="0"/>
    <x v="2"/>
    <x v="6"/>
    <x v="1"/>
    <x v="0"/>
    <x v="4"/>
    <s v="Q2"/>
  </r>
  <r>
    <n v="102955"/>
    <s v="2025-05-29"/>
    <x v="5"/>
    <s v="Matthew Johnson"/>
    <s v="Email Campaign"/>
    <s v="Not Interested"/>
    <n v="9"/>
    <s v="Completed"/>
    <x v="0"/>
    <n v="0"/>
    <x v="3"/>
    <x v="7"/>
    <x v="0"/>
    <x v="0"/>
    <x v="4"/>
    <s v="Q2"/>
  </r>
  <r>
    <n v="102956"/>
    <s v="2025-05-29"/>
    <x v="7"/>
    <s v="William Taylor"/>
    <s v="Inbound Call"/>
    <s v="Interested"/>
    <n v="4"/>
    <s v="Scheduled"/>
    <x v="0"/>
    <n v="0"/>
    <x v="1"/>
    <x v="6"/>
    <x v="0"/>
    <x v="0"/>
    <x v="4"/>
    <s v="Q2"/>
  </r>
  <r>
    <n v="102957"/>
    <s v="2025-05-29"/>
    <x v="2"/>
    <s v="William Smith"/>
    <s v="Outbound Campaign"/>
    <s v="Callback Requested"/>
    <n v="29"/>
    <s v="Not Required"/>
    <x v="0"/>
    <n v="0"/>
    <x v="3"/>
    <x v="7"/>
    <x v="1"/>
    <x v="0"/>
    <x v="4"/>
    <s v="Q2"/>
  </r>
  <r>
    <n v="102958"/>
    <s v="2025-05-30"/>
    <x v="11"/>
    <s v="Emily Lewis"/>
    <s v="Inbound Call"/>
    <s v="No Answer"/>
    <n v="27"/>
    <s v="Completed"/>
    <x v="0"/>
    <n v="0"/>
    <x v="4"/>
    <x v="1"/>
    <x v="0"/>
    <x v="0"/>
    <x v="4"/>
    <s v="Q2"/>
  </r>
  <r>
    <n v="102959"/>
    <s v="2025-05-30"/>
    <x v="2"/>
    <s v="William Miller"/>
    <s v="Email Campaign"/>
    <s v="Callback Requested"/>
    <n v="23"/>
    <s v="Completed"/>
    <x v="0"/>
    <n v="0"/>
    <x v="2"/>
    <x v="3"/>
    <x v="1"/>
    <x v="0"/>
    <x v="4"/>
    <s v="Q2"/>
  </r>
  <r>
    <n v="102960"/>
    <s v="2025-05-30"/>
    <x v="16"/>
    <s v="Emma Davis"/>
    <s v="Google Ads"/>
    <s v="Interested"/>
    <n v="23"/>
    <s v="Scheduled"/>
    <x v="0"/>
    <n v="0"/>
    <x v="2"/>
    <x v="5"/>
    <x v="2"/>
    <x v="0"/>
    <x v="4"/>
    <s v="Q2"/>
  </r>
  <r>
    <n v="102961"/>
    <s v="2025-05-30"/>
    <x v="3"/>
    <s v="Ashley Anderson"/>
    <s v="Facebook Ads"/>
    <s v="Callback Requested"/>
    <n v="15"/>
    <s v="Not Required"/>
    <x v="0"/>
    <n v="0"/>
    <x v="4"/>
    <x v="6"/>
    <x v="1"/>
    <x v="0"/>
    <x v="4"/>
    <s v="Q2"/>
  </r>
  <r>
    <n v="102962"/>
    <s v="2025-05-30"/>
    <x v="2"/>
    <s v="Isabella Harris"/>
    <s v="Inbound Call"/>
    <s v="Interested"/>
    <n v="20"/>
    <s v="Scheduled"/>
    <x v="0"/>
    <n v="0"/>
    <x v="4"/>
    <x v="1"/>
    <x v="0"/>
    <x v="0"/>
    <x v="4"/>
    <s v="Q2"/>
  </r>
  <r>
    <n v="102963"/>
    <s v="2025-05-30"/>
    <x v="14"/>
    <s v="James Clark"/>
    <s v="Inbound Call"/>
    <s v="Callback Requested"/>
    <n v="5"/>
    <s v="Scheduled"/>
    <x v="0"/>
    <n v="0"/>
    <x v="2"/>
    <x v="7"/>
    <x v="2"/>
    <x v="0"/>
    <x v="4"/>
    <s v="Q2"/>
  </r>
  <r>
    <n v="102964"/>
    <s v="2025-05-30"/>
    <x v="18"/>
    <s v="David Johnson"/>
    <s v="Facebook Ads"/>
    <s v="Callback Requested"/>
    <n v="14"/>
    <s v="Pending"/>
    <x v="0"/>
    <n v="0"/>
    <x v="3"/>
    <x v="5"/>
    <x v="2"/>
    <x v="0"/>
    <x v="4"/>
    <s v="Q2"/>
  </r>
  <r>
    <n v="102965"/>
    <s v="2025-05-30"/>
    <x v="17"/>
    <s v="Christopher White"/>
    <s v="LinkedIn Ads"/>
    <s v="Connected"/>
    <n v="23"/>
    <s v="Pending"/>
    <x v="0"/>
    <n v="0"/>
    <x v="0"/>
    <x v="3"/>
    <x v="2"/>
    <x v="0"/>
    <x v="4"/>
    <s v="Q2"/>
  </r>
  <r>
    <n v="102966"/>
    <s v="2025-05-30"/>
    <x v="7"/>
    <s v="James Wilson"/>
    <s v="Google Ads"/>
    <s v="Connected"/>
    <n v="29"/>
    <s v="Pending"/>
    <x v="0"/>
    <n v="0"/>
    <x v="0"/>
    <x v="2"/>
    <x v="0"/>
    <x v="0"/>
    <x v="4"/>
    <s v="Q2"/>
  </r>
  <r>
    <n v="102967"/>
    <s v="2025-05-30"/>
    <x v="8"/>
    <s v="Daniel Davis"/>
    <s v="Outbound Campaign"/>
    <s v="No Answer"/>
    <n v="30"/>
    <s v="Scheduled"/>
    <x v="0"/>
    <n v="0"/>
    <x v="0"/>
    <x v="1"/>
    <x v="0"/>
    <x v="0"/>
    <x v="4"/>
    <s v="Q2"/>
  </r>
  <r>
    <n v="102968"/>
    <s v="2025-05-30"/>
    <x v="11"/>
    <s v="Emma Harris"/>
    <s v="Facebook Ads"/>
    <s v="Not Interested"/>
    <n v="6"/>
    <s v="Completed"/>
    <x v="0"/>
    <n v="0"/>
    <x v="3"/>
    <x v="3"/>
    <x v="0"/>
    <x v="0"/>
    <x v="4"/>
    <s v="Q2"/>
  </r>
  <r>
    <n v="102969"/>
    <s v="2025-05-30"/>
    <x v="16"/>
    <s v="Christopher Jones"/>
    <s v="Inbound Call"/>
    <s v="Not Interested"/>
    <n v="3"/>
    <s v="Not Required"/>
    <x v="0"/>
    <n v="0"/>
    <x v="0"/>
    <x v="6"/>
    <x v="0"/>
    <x v="0"/>
    <x v="4"/>
    <s v="Q2"/>
  </r>
  <r>
    <n v="102970"/>
    <s v="2025-05-30"/>
    <x v="9"/>
    <s v="Amanda Williams"/>
    <s v="Google Ads"/>
    <s v="Interested"/>
    <n v="10"/>
    <s v="Pending"/>
    <x v="1"/>
    <n v="4772.59"/>
    <x v="3"/>
    <x v="7"/>
    <x v="1"/>
    <x v="0"/>
    <x v="4"/>
    <s v="Q2"/>
  </r>
  <r>
    <n v="102971"/>
    <s v="2025-05-30"/>
    <x v="3"/>
    <s v="Emily White"/>
    <s v="Referral"/>
    <s v="No Answer"/>
    <n v="1"/>
    <s v="Completed"/>
    <x v="0"/>
    <n v="0"/>
    <x v="4"/>
    <x v="6"/>
    <x v="0"/>
    <x v="0"/>
    <x v="4"/>
    <s v="Q2"/>
  </r>
  <r>
    <n v="102972"/>
    <s v="2025-05-30"/>
    <x v="15"/>
    <s v="Joseph Jones"/>
    <s v="Email Campaign"/>
    <s v="Connected"/>
    <n v="11"/>
    <s v="Not Required"/>
    <x v="0"/>
    <n v="0"/>
    <x v="1"/>
    <x v="4"/>
    <x v="0"/>
    <x v="0"/>
    <x v="4"/>
    <s v="Q2"/>
  </r>
  <r>
    <n v="102973"/>
    <s v="2025-05-30"/>
    <x v="19"/>
    <s v="James Smith"/>
    <s v="Email Campaign"/>
    <s v="Interested"/>
    <n v="30"/>
    <s v="Not Required"/>
    <x v="0"/>
    <n v="0"/>
    <x v="2"/>
    <x v="0"/>
    <x v="2"/>
    <x v="0"/>
    <x v="4"/>
    <s v="Q2"/>
  </r>
  <r>
    <n v="102974"/>
    <s v="2025-05-30"/>
    <x v="17"/>
    <s v="Sophia Thompson"/>
    <s v="Outbound Campaign"/>
    <s v="Not Interested"/>
    <n v="12"/>
    <s v="Completed"/>
    <x v="0"/>
    <n v="0"/>
    <x v="1"/>
    <x v="2"/>
    <x v="2"/>
    <x v="0"/>
    <x v="4"/>
    <s v="Q2"/>
  </r>
  <r>
    <n v="102975"/>
    <s v="2025-05-30"/>
    <x v="1"/>
    <s v="Daniel Moore"/>
    <s v="Facebook Ads"/>
    <s v="Interested"/>
    <n v="29"/>
    <s v="Completed"/>
    <x v="0"/>
    <n v="0"/>
    <x v="4"/>
    <x v="0"/>
    <x v="0"/>
    <x v="0"/>
    <x v="4"/>
    <s v="Q2"/>
  </r>
  <r>
    <n v="102976"/>
    <s v="2025-05-30"/>
    <x v="12"/>
    <s v="James Harris"/>
    <s v="Inbound Call"/>
    <s v="Callback Requested"/>
    <n v="22"/>
    <s v="Completed"/>
    <x v="0"/>
    <n v="0"/>
    <x v="1"/>
    <x v="6"/>
    <x v="2"/>
    <x v="0"/>
    <x v="4"/>
    <s v="Q2"/>
  </r>
  <r>
    <n v="102977"/>
    <s v="2025-05-30"/>
    <x v="18"/>
    <s v="Jennifer Thomas"/>
    <s v="Facebook Ads"/>
    <s v="Connected"/>
    <n v="14"/>
    <s v="Not Required"/>
    <x v="0"/>
    <n v="0"/>
    <x v="0"/>
    <x v="0"/>
    <x v="1"/>
    <x v="0"/>
    <x v="4"/>
    <s v="Q2"/>
  </r>
  <r>
    <n v="102978"/>
    <s v="2025-05-31"/>
    <x v="3"/>
    <s v="Amanda Clark"/>
    <s v="Email Campaign"/>
    <s v="Busy"/>
    <n v="2"/>
    <s v="Scheduled"/>
    <x v="0"/>
    <n v="0"/>
    <x v="0"/>
    <x v="4"/>
    <x v="0"/>
    <x v="0"/>
    <x v="4"/>
    <s v="Q2"/>
  </r>
  <r>
    <n v="102979"/>
    <s v="2025-05-31"/>
    <x v="19"/>
    <s v="Sophia Lewis"/>
    <s v="Google Ads"/>
    <s v="Connected"/>
    <n v="26"/>
    <s v="Not Required"/>
    <x v="0"/>
    <n v="0"/>
    <x v="1"/>
    <x v="6"/>
    <x v="1"/>
    <x v="0"/>
    <x v="4"/>
    <s v="Q2"/>
  </r>
  <r>
    <n v="102980"/>
    <s v="2025-05-31"/>
    <x v="18"/>
    <s v="Jessica Johnson"/>
    <s v="Inbound Call"/>
    <s v="Interested"/>
    <n v="28"/>
    <s v="Pending"/>
    <x v="0"/>
    <n v="0"/>
    <x v="3"/>
    <x v="5"/>
    <x v="1"/>
    <x v="0"/>
    <x v="4"/>
    <s v="Q2"/>
  </r>
  <r>
    <n v="102981"/>
    <s v="2025-05-31"/>
    <x v="15"/>
    <s v="Emma Martin"/>
    <s v="Facebook Ads"/>
    <s v="Busy"/>
    <n v="7"/>
    <s v="Completed"/>
    <x v="0"/>
    <n v="0"/>
    <x v="2"/>
    <x v="2"/>
    <x v="0"/>
    <x v="0"/>
    <x v="4"/>
    <s v="Q2"/>
  </r>
  <r>
    <n v="102982"/>
    <s v="2025-05-31"/>
    <x v="16"/>
    <s v="John Garcia"/>
    <s v="Google Ads"/>
    <s v="Not Interested"/>
    <n v="5"/>
    <s v="Not Required"/>
    <x v="0"/>
    <n v="0"/>
    <x v="1"/>
    <x v="2"/>
    <x v="2"/>
    <x v="0"/>
    <x v="4"/>
    <s v="Q2"/>
  </r>
  <r>
    <n v="102983"/>
    <s v="2025-05-31"/>
    <x v="13"/>
    <s v="Isabella Davis"/>
    <s v="Facebook Ads"/>
    <s v="Busy"/>
    <n v="27"/>
    <s v="Not Required"/>
    <x v="0"/>
    <n v="0"/>
    <x v="1"/>
    <x v="1"/>
    <x v="2"/>
    <x v="0"/>
    <x v="4"/>
    <s v="Q2"/>
  </r>
  <r>
    <n v="102984"/>
    <s v="2025-05-31"/>
    <x v="14"/>
    <s v="David White"/>
    <s v="Google Ads"/>
    <s v="Connected"/>
    <n v="18"/>
    <s v="Pending"/>
    <x v="0"/>
    <n v="0"/>
    <x v="4"/>
    <x v="6"/>
    <x v="1"/>
    <x v="0"/>
    <x v="4"/>
    <s v="Q2"/>
  </r>
  <r>
    <n v="102985"/>
    <s v="2025-05-31"/>
    <x v="6"/>
    <s v="Jennifer Thompson"/>
    <s v="Inbound Call"/>
    <s v="Busy"/>
    <n v="12"/>
    <s v="Not Required"/>
    <x v="0"/>
    <n v="0"/>
    <x v="0"/>
    <x v="1"/>
    <x v="1"/>
    <x v="0"/>
    <x v="4"/>
    <s v="Q2"/>
  </r>
  <r>
    <n v="102986"/>
    <s v="2025-05-31"/>
    <x v="17"/>
    <s v="Michael Williams"/>
    <s v="Email Campaign"/>
    <s v="Callback Requested"/>
    <n v="19"/>
    <s v="Completed"/>
    <x v="0"/>
    <n v="0"/>
    <x v="4"/>
    <x v="4"/>
    <x v="1"/>
    <x v="0"/>
    <x v="4"/>
    <s v="Q2"/>
  </r>
  <r>
    <n v="102987"/>
    <s v="2025-05-31"/>
    <x v="17"/>
    <s v="Sophia Lewis"/>
    <s v="Referral"/>
    <s v="Busy"/>
    <n v="1"/>
    <s v="Scheduled"/>
    <x v="0"/>
    <n v="0"/>
    <x v="4"/>
    <x v="5"/>
    <x v="2"/>
    <x v="0"/>
    <x v="4"/>
    <s v="Q2"/>
  </r>
  <r>
    <n v="102988"/>
    <s v="2025-05-31"/>
    <x v="17"/>
    <s v="Emily White"/>
    <s v="Referral"/>
    <s v="Busy"/>
    <n v="11"/>
    <s v="Completed"/>
    <x v="0"/>
    <n v="0"/>
    <x v="3"/>
    <x v="3"/>
    <x v="1"/>
    <x v="0"/>
    <x v="4"/>
    <s v="Q2"/>
  </r>
  <r>
    <n v="102989"/>
    <s v="2025-05-31"/>
    <x v="13"/>
    <s v="Michael Wilson"/>
    <s v="Website"/>
    <s v="Interested"/>
    <n v="13"/>
    <s v="Not Required"/>
    <x v="1"/>
    <n v="9653.7999999999993"/>
    <x v="1"/>
    <x v="6"/>
    <x v="1"/>
    <x v="0"/>
    <x v="4"/>
    <s v="Q2"/>
  </r>
  <r>
    <n v="102990"/>
    <s v="2025-05-31"/>
    <x v="18"/>
    <s v="Christopher Taylor"/>
    <s v="Facebook Ads"/>
    <s v="Interested"/>
    <n v="20"/>
    <s v="Scheduled"/>
    <x v="1"/>
    <n v="35419.01"/>
    <x v="4"/>
    <x v="6"/>
    <x v="1"/>
    <x v="0"/>
    <x v="4"/>
    <s v="Q2"/>
  </r>
  <r>
    <n v="102991"/>
    <s v="2025-05-31"/>
    <x v="5"/>
    <s v="John Davis"/>
    <s v="Email Campaign"/>
    <s v="Connected"/>
    <n v="17"/>
    <s v="Not Required"/>
    <x v="1"/>
    <n v="71443.820000000007"/>
    <x v="3"/>
    <x v="7"/>
    <x v="1"/>
    <x v="0"/>
    <x v="4"/>
    <s v="Q2"/>
  </r>
  <r>
    <n v="102992"/>
    <s v="2025-05-31"/>
    <x v="3"/>
    <s v="Isabella Wilson"/>
    <s v="Google Ads"/>
    <s v="Interested"/>
    <n v="7"/>
    <s v="Not Required"/>
    <x v="0"/>
    <n v="0"/>
    <x v="4"/>
    <x v="3"/>
    <x v="1"/>
    <x v="0"/>
    <x v="4"/>
    <s v="Q2"/>
  </r>
  <r>
    <n v="102993"/>
    <s v="2025-05-31"/>
    <x v="9"/>
    <s v="Christopher White"/>
    <s v="Website"/>
    <s v="No Answer"/>
    <n v="18"/>
    <s v="Not Required"/>
    <x v="0"/>
    <n v="0"/>
    <x v="2"/>
    <x v="0"/>
    <x v="0"/>
    <x v="0"/>
    <x v="4"/>
    <s v="Q2"/>
  </r>
  <r>
    <n v="102994"/>
    <s v="2025-05-31"/>
    <x v="9"/>
    <s v="Isabella Wilson"/>
    <s v="Google Ads"/>
    <s v="Busy"/>
    <n v="30"/>
    <s v="Not Required"/>
    <x v="0"/>
    <n v="0"/>
    <x v="1"/>
    <x v="3"/>
    <x v="2"/>
    <x v="0"/>
    <x v="4"/>
    <s v="Q2"/>
  </r>
  <r>
    <n v="102995"/>
    <s v="2025-05-31"/>
    <x v="19"/>
    <s v="Matthew Brown"/>
    <s v="Google Ads"/>
    <s v="Not Interested"/>
    <n v="21"/>
    <s v="Completed"/>
    <x v="0"/>
    <n v="0"/>
    <x v="4"/>
    <x v="1"/>
    <x v="1"/>
    <x v="0"/>
    <x v="4"/>
    <s v="Q2"/>
  </r>
  <r>
    <n v="102996"/>
    <s v="2025-05-31"/>
    <x v="7"/>
    <s v="Emily Jones"/>
    <s v="Google Ads"/>
    <s v="Not Interested"/>
    <n v="28"/>
    <s v="Completed"/>
    <x v="0"/>
    <n v="0"/>
    <x v="0"/>
    <x v="6"/>
    <x v="0"/>
    <x v="0"/>
    <x v="4"/>
    <s v="Q2"/>
  </r>
  <r>
    <n v="102997"/>
    <s v="2025-05-31"/>
    <x v="3"/>
    <s v="Emily Lewis"/>
    <s v="Facebook Ads"/>
    <s v="Busy"/>
    <n v="8"/>
    <s v="Completed"/>
    <x v="0"/>
    <n v="0"/>
    <x v="0"/>
    <x v="5"/>
    <x v="1"/>
    <x v="0"/>
    <x v="4"/>
    <s v="Q2"/>
  </r>
  <r>
    <n v="102998"/>
    <s v="2025-05-31"/>
    <x v="12"/>
    <s v="David Smith"/>
    <s v="Email Campaign"/>
    <s v="No Answer"/>
    <n v="28"/>
    <s v="Not Required"/>
    <x v="0"/>
    <n v="0"/>
    <x v="4"/>
    <x v="7"/>
    <x v="0"/>
    <x v="0"/>
    <x v="4"/>
    <s v="Q2"/>
  </r>
  <r>
    <n v="102999"/>
    <s v="2025-06-01"/>
    <x v="17"/>
    <s v="James Johnson"/>
    <s v="Website"/>
    <s v="Connected"/>
    <n v="22"/>
    <s v="Completed"/>
    <x v="0"/>
    <n v="0"/>
    <x v="4"/>
    <x v="7"/>
    <x v="2"/>
    <x v="0"/>
    <x v="5"/>
    <s v="Q2"/>
  </r>
  <r>
    <n v="103000"/>
    <s v="2025-06-01"/>
    <x v="2"/>
    <s v="Robert Harris"/>
    <s v="LinkedIn Ads"/>
    <s v="Not Interested"/>
    <n v="9"/>
    <s v="Not Required"/>
    <x v="0"/>
    <n v="0"/>
    <x v="2"/>
    <x v="5"/>
    <x v="1"/>
    <x v="0"/>
    <x v="5"/>
    <s v="Q2"/>
  </r>
  <r>
    <n v="103001"/>
    <s v="2025-06-01"/>
    <x v="7"/>
    <s v="John Jackson"/>
    <s v="Facebook Ads"/>
    <s v="Callback Requested"/>
    <n v="26"/>
    <s v="Scheduled"/>
    <x v="0"/>
    <n v="0"/>
    <x v="3"/>
    <x v="2"/>
    <x v="2"/>
    <x v="0"/>
    <x v="5"/>
    <s v="Q2"/>
  </r>
  <r>
    <n v="103002"/>
    <s v="2025-06-01"/>
    <x v="8"/>
    <s v="Sarah Thompson"/>
    <s v="Google Ads"/>
    <s v="Not Interested"/>
    <n v="15"/>
    <s v="Completed"/>
    <x v="0"/>
    <n v="0"/>
    <x v="2"/>
    <x v="0"/>
    <x v="1"/>
    <x v="0"/>
    <x v="5"/>
    <s v="Q2"/>
  </r>
  <r>
    <n v="103003"/>
    <s v="2025-06-01"/>
    <x v="14"/>
    <s v="Christopher Davis"/>
    <s v="Facebook Ads"/>
    <s v="No Answer"/>
    <n v="3"/>
    <s v="Scheduled"/>
    <x v="0"/>
    <n v="0"/>
    <x v="2"/>
    <x v="7"/>
    <x v="0"/>
    <x v="0"/>
    <x v="5"/>
    <s v="Q2"/>
  </r>
  <r>
    <n v="103004"/>
    <s v="2025-06-01"/>
    <x v="8"/>
    <s v="Jennifer Harris"/>
    <s v="Referral"/>
    <s v="Callback Requested"/>
    <n v="25"/>
    <s v="Completed"/>
    <x v="0"/>
    <n v="0"/>
    <x v="3"/>
    <x v="5"/>
    <x v="1"/>
    <x v="0"/>
    <x v="5"/>
    <s v="Q2"/>
  </r>
  <r>
    <n v="103005"/>
    <s v="2025-06-01"/>
    <x v="3"/>
    <s v="William Thompson"/>
    <s v="Google Ads"/>
    <s v="Connected"/>
    <n v="26"/>
    <s v="Scheduled"/>
    <x v="0"/>
    <n v="0"/>
    <x v="3"/>
    <x v="7"/>
    <x v="2"/>
    <x v="0"/>
    <x v="5"/>
    <s v="Q2"/>
  </r>
  <r>
    <n v="103006"/>
    <s v="2025-06-01"/>
    <x v="9"/>
    <s v="David Smith"/>
    <s v="LinkedIn Ads"/>
    <s v="No Answer"/>
    <n v="21"/>
    <s v="Not Required"/>
    <x v="0"/>
    <n v="0"/>
    <x v="3"/>
    <x v="2"/>
    <x v="0"/>
    <x v="0"/>
    <x v="5"/>
    <s v="Q2"/>
  </r>
  <r>
    <n v="103007"/>
    <s v="2025-06-01"/>
    <x v="9"/>
    <s v="Jessica Williams"/>
    <s v="LinkedIn Ads"/>
    <s v="Busy"/>
    <n v="13"/>
    <s v="Not Required"/>
    <x v="0"/>
    <n v="0"/>
    <x v="4"/>
    <x v="3"/>
    <x v="0"/>
    <x v="0"/>
    <x v="5"/>
    <s v="Q2"/>
  </r>
  <r>
    <n v="103008"/>
    <s v="2025-06-01"/>
    <x v="0"/>
    <s v="William Moore"/>
    <s v="Google Ads"/>
    <s v="Not Interested"/>
    <n v="29"/>
    <s v="Scheduled"/>
    <x v="0"/>
    <n v="0"/>
    <x v="1"/>
    <x v="3"/>
    <x v="0"/>
    <x v="0"/>
    <x v="5"/>
    <s v="Q2"/>
  </r>
  <r>
    <n v="103009"/>
    <s v="2025-06-01"/>
    <x v="17"/>
    <s v="Isabella Taylor"/>
    <s v="Referral"/>
    <s v="Interested"/>
    <n v="10"/>
    <s v="Scheduled"/>
    <x v="0"/>
    <n v="0"/>
    <x v="2"/>
    <x v="5"/>
    <x v="0"/>
    <x v="0"/>
    <x v="5"/>
    <s v="Q2"/>
  </r>
  <r>
    <n v="103010"/>
    <s v="2025-06-01"/>
    <x v="16"/>
    <s v="David White"/>
    <s v="Outbound Campaign"/>
    <s v="Not Interested"/>
    <n v="8"/>
    <s v="Completed"/>
    <x v="0"/>
    <n v="0"/>
    <x v="2"/>
    <x v="4"/>
    <x v="0"/>
    <x v="0"/>
    <x v="5"/>
    <s v="Q2"/>
  </r>
  <r>
    <n v="103011"/>
    <s v="2025-06-01"/>
    <x v="0"/>
    <s v="Sophia Anderson"/>
    <s v="LinkedIn Ads"/>
    <s v="Busy"/>
    <n v="3"/>
    <s v="Scheduled"/>
    <x v="0"/>
    <n v="0"/>
    <x v="0"/>
    <x v="7"/>
    <x v="2"/>
    <x v="0"/>
    <x v="5"/>
    <s v="Q2"/>
  </r>
  <r>
    <n v="103012"/>
    <s v="2025-06-01"/>
    <x v="17"/>
    <s v="Jennifer Taylor"/>
    <s v="Outbound Campaign"/>
    <s v="Busy"/>
    <n v="28"/>
    <s v="Pending"/>
    <x v="0"/>
    <n v="0"/>
    <x v="2"/>
    <x v="7"/>
    <x v="1"/>
    <x v="0"/>
    <x v="5"/>
    <s v="Q2"/>
  </r>
  <r>
    <n v="103013"/>
    <s v="2025-06-01"/>
    <x v="2"/>
    <s v="Robert Miller"/>
    <s v="Outbound Campaign"/>
    <s v="Not Interested"/>
    <n v="16"/>
    <s v="Completed"/>
    <x v="0"/>
    <n v="0"/>
    <x v="4"/>
    <x v="0"/>
    <x v="0"/>
    <x v="0"/>
    <x v="5"/>
    <s v="Q2"/>
  </r>
  <r>
    <n v="103014"/>
    <s v="2025-06-01"/>
    <x v="1"/>
    <s v="Olivia Anderson"/>
    <s v="Website"/>
    <s v="Busy"/>
    <n v="30"/>
    <s v="Not Required"/>
    <x v="0"/>
    <n v="0"/>
    <x v="1"/>
    <x v="4"/>
    <x v="0"/>
    <x v="0"/>
    <x v="5"/>
    <s v="Q2"/>
  </r>
  <r>
    <n v="103015"/>
    <s v="2025-06-01"/>
    <x v="2"/>
    <s v="Robert Moore"/>
    <s v="Email Campaign"/>
    <s v="Interested"/>
    <n v="14"/>
    <s v="Completed"/>
    <x v="1"/>
    <n v="38299.75"/>
    <x v="3"/>
    <x v="1"/>
    <x v="0"/>
    <x v="0"/>
    <x v="5"/>
    <s v="Q2"/>
  </r>
  <r>
    <n v="103016"/>
    <s v="2025-06-01"/>
    <x v="2"/>
    <s v="Emily Anderson"/>
    <s v="Email Campaign"/>
    <s v="Connected"/>
    <n v="18"/>
    <s v="Pending"/>
    <x v="0"/>
    <n v="0"/>
    <x v="1"/>
    <x v="6"/>
    <x v="1"/>
    <x v="0"/>
    <x v="5"/>
    <s v="Q2"/>
  </r>
  <r>
    <n v="103017"/>
    <s v="2025-06-01"/>
    <x v="9"/>
    <s v="Joseph Thompson"/>
    <s v="LinkedIn Ads"/>
    <s v="Connected"/>
    <n v="30"/>
    <s v="Pending"/>
    <x v="0"/>
    <n v="0"/>
    <x v="1"/>
    <x v="1"/>
    <x v="0"/>
    <x v="0"/>
    <x v="5"/>
    <s v="Q2"/>
  </r>
  <r>
    <n v="103018"/>
    <s v="2025-06-02"/>
    <x v="4"/>
    <s v="Daniel Johnson"/>
    <s v="Website"/>
    <s v="Busy"/>
    <n v="18"/>
    <s v="Completed"/>
    <x v="0"/>
    <n v="0"/>
    <x v="4"/>
    <x v="2"/>
    <x v="1"/>
    <x v="0"/>
    <x v="5"/>
    <s v="Q2"/>
  </r>
  <r>
    <n v="103019"/>
    <s v="2025-06-02"/>
    <x v="11"/>
    <s v="Jennifer Williams"/>
    <s v="Website"/>
    <s v="Interested"/>
    <n v="3"/>
    <s v="Not Required"/>
    <x v="0"/>
    <n v="0"/>
    <x v="3"/>
    <x v="5"/>
    <x v="1"/>
    <x v="0"/>
    <x v="5"/>
    <s v="Q2"/>
  </r>
  <r>
    <n v="103020"/>
    <s v="2025-06-02"/>
    <x v="0"/>
    <s v="Daniel Williams"/>
    <s v="Inbound Call"/>
    <s v="Interested"/>
    <n v="29"/>
    <s v="Not Required"/>
    <x v="0"/>
    <n v="0"/>
    <x v="4"/>
    <x v="5"/>
    <x v="2"/>
    <x v="0"/>
    <x v="5"/>
    <s v="Q2"/>
  </r>
  <r>
    <n v="103021"/>
    <s v="2025-06-02"/>
    <x v="3"/>
    <s v="Emily Harris"/>
    <s v="Website"/>
    <s v="Busy"/>
    <n v="29"/>
    <s v="Scheduled"/>
    <x v="0"/>
    <n v="0"/>
    <x v="1"/>
    <x v="7"/>
    <x v="1"/>
    <x v="0"/>
    <x v="5"/>
    <s v="Q2"/>
  </r>
  <r>
    <n v="103022"/>
    <s v="2025-06-02"/>
    <x v="7"/>
    <s v="Emily Davis"/>
    <s v="LinkedIn Ads"/>
    <s v="Interested"/>
    <n v="17"/>
    <s v="Scheduled"/>
    <x v="0"/>
    <n v="0"/>
    <x v="3"/>
    <x v="3"/>
    <x v="1"/>
    <x v="0"/>
    <x v="5"/>
    <s v="Q2"/>
  </r>
  <r>
    <n v="103023"/>
    <s v="2025-06-02"/>
    <x v="10"/>
    <s v="Jessica Davis"/>
    <s v="Inbound Call"/>
    <s v="No Answer"/>
    <n v="3"/>
    <s v="Scheduled"/>
    <x v="0"/>
    <n v="0"/>
    <x v="0"/>
    <x v="7"/>
    <x v="2"/>
    <x v="0"/>
    <x v="5"/>
    <s v="Q2"/>
  </r>
  <r>
    <n v="103024"/>
    <s v="2025-06-02"/>
    <x v="12"/>
    <s v="John Williams"/>
    <s v="Outbound Campaign"/>
    <s v="No Answer"/>
    <n v="13"/>
    <s v="Not Required"/>
    <x v="0"/>
    <n v="0"/>
    <x v="0"/>
    <x v="4"/>
    <x v="0"/>
    <x v="0"/>
    <x v="5"/>
    <s v="Q2"/>
  </r>
  <r>
    <n v="103025"/>
    <s v="2025-06-02"/>
    <x v="10"/>
    <s v="Robert Jones"/>
    <s v="Email Campaign"/>
    <s v="No Answer"/>
    <n v="17"/>
    <s v="Completed"/>
    <x v="0"/>
    <n v="0"/>
    <x v="3"/>
    <x v="2"/>
    <x v="2"/>
    <x v="0"/>
    <x v="5"/>
    <s v="Q2"/>
  </r>
  <r>
    <n v="103026"/>
    <s v="2025-06-02"/>
    <x v="9"/>
    <s v="Amanda Jones"/>
    <s v="Referral"/>
    <s v="Interested"/>
    <n v="21"/>
    <s v="Scheduled"/>
    <x v="0"/>
    <n v="0"/>
    <x v="0"/>
    <x v="6"/>
    <x v="0"/>
    <x v="0"/>
    <x v="5"/>
    <s v="Q2"/>
  </r>
  <r>
    <n v="103027"/>
    <s v="2025-06-02"/>
    <x v="8"/>
    <s v="Sophia Miller"/>
    <s v="Website"/>
    <s v="Not Interested"/>
    <n v="16"/>
    <s v="Pending"/>
    <x v="0"/>
    <n v="0"/>
    <x v="3"/>
    <x v="5"/>
    <x v="1"/>
    <x v="0"/>
    <x v="5"/>
    <s v="Q2"/>
  </r>
  <r>
    <n v="103028"/>
    <s v="2025-06-02"/>
    <x v="14"/>
    <s v="John White"/>
    <s v="Email Campaign"/>
    <s v="Busy"/>
    <n v="18"/>
    <s v="Scheduled"/>
    <x v="0"/>
    <n v="0"/>
    <x v="0"/>
    <x v="1"/>
    <x v="1"/>
    <x v="0"/>
    <x v="5"/>
    <s v="Q2"/>
  </r>
  <r>
    <n v="103029"/>
    <s v="2025-06-02"/>
    <x v="15"/>
    <s v="Daniel Jones"/>
    <s v="LinkedIn Ads"/>
    <s v="Interested"/>
    <n v="4"/>
    <s v="Scheduled"/>
    <x v="0"/>
    <n v="0"/>
    <x v="2"/>
    <x v="1"/>
    <x v="0"/>
    <x v="0"/>
    <x v="5"/>
    <s v="Q2"/>
  </r>
  <r>
    <n v="103030"/>
    <s v="2025-06-02"/>
    <x v="7"/>
    <s v="Jennifer Davis"/>
    <s v="Inbound Call"/>
    <s v="Not Interested"/>
    <n v="16"/>
    <s v="Scheduled"/>
    <x v="0"/>
    <n v="0"/>
    <x v="1"/>
    <x v="1"/>
    <x v="2"/>
    <x v="0"/>
    <x v="5"/>
    <s v="Q2"/>
  </r>
  <r>
    <n v="103031"/>
    <s v="2025-06-02"/>
    <x v="16"/>
    <s v="Jessica Taylor"/>
    <s v="Referral"/>
    <s v="Not Interested"/>
    <n v="18"/>
    <s v="Not Required"/>
    <x v="0"/>
    <n v="0"/>
    <x v="2"/>
    <x v="0"/>
    <x v="2"/>
    <x v="0"/>
    <x v="5"/>
    <s v="Q2"/>
  </r>
  <r>
    <n v="103032"/>
    <s v="2025-06-02"/>
    <x v="11"/>
    <s v="Emma Lewis"/>
    <s v="Website"/>
    <s v="Connected"/>
    <n v="29"/>
    <s v="Scheduled"/>
    <x v="0"/>
    <n v="0"/>
    <x v="0"/>
    <x v="3"/>
    <x v="2"/>
    <x v="0"/>
    <x v="5"/>
    <s v="Q2"/>
  </r>
  <r>
    <n v="103033"/>
    <s v="2025-06-03"/>
    <x v="0"/>
    <s v="Michael Taylor"/>
    <s v="Outbound Campaign"/>
    <s v="Callback Requested"/>
    <n v="17"/>
    <s v="Pending"/>
    <x v="0"/>
    <n v="0"/>
    <x v="2"/>
    <x v="2"/>
    <x v="1"/>
    <x v="0"/>
    <x v="5"/>
    <s v="Q2"/>
  </r>
  <r>
    <n v="103034"/>
    <s v="2025-06-03"/>
    <x v="6"/>
    <s v="David Anderson"/>
    <s v="Website"/>
    <s v="Busy"/>
    <n v="21"/>
    <s v="Scheduled"/>
    <x v="0"/>
    <n v="0"/>
    <x v="1"/>
    <x v="3"/>
    <x v="1"/>
    <x v="0"/>
    <x v="5"/>
    <s v="Q2"/>
  </r>
  <r>
    <n v="103035"/>
    <s v="2025-06-03"/>
    <x v="0"/>
    <s v="John Davis"/>
    <s v="Outbound Campaign"/>
    <s v="Interested"/>
    <n v="21"/>
    <s v="Pending"/>
    <x v="0"/>
    <n v="0"/>
    <x v="3"/>
    <x v="3"/>
    <x v="0"/>
    <x v="0"/>
    <x v="5"/>
    <s v="Q2"/>
  </r>
  <r>
    <n v="103036"/>
    <s v="2025-06-03"/>
    <x v="13"/>
    <s v="Michael Jones"/>
    <s v="Website"/>
    <s v="Interested"/>
    <n v="19"/>
    <s v="Scheduled"/>
    <x v="0"/>
    <n v="0"/>
    <x v="0"/>
    <x v="2"/>
    <x v="0"/>
    <x v="0"/>
    <x v="5"/>
    <s v="Q2"/>
  </r>
  <r>
    <n v="103037"/>
    <s v="2025-06-03"/>
    <x v="7"/>
    <s v="Olivia Thompson"/>
    <s v="LinkedIn Ads"/>
    <s v="Not Interested"/>
    <n v="19"/>
    <s v="Pending"/>
    <x v="0"/>
    <n v="0"/>
    <x v="0"/>
    <x v="7"/>
    <x v="0"/>
    <x v="0"/>
    <x v="5"/>
    <s v="Q2"/>
  </r>
  <r>
    <n v="103038"/>
    <s v="2025-06-03"/>
    <x v="15"/>
    <s v="Robert Johnson"/>
    <s v="Facebook Ads"/>
    <s v="No Answer"/>
    <n v="21"/>
    <s v="Completed"/>
    <x v="0"/>
    <n v="0"/>
    <x v="3"/>
    <x v="3"/>
    <x v="2"/>
    <x v="0"/>
    <x v="5"/>
    <s v="Q2"/>
  </r>
  <r>
    <n v="103039"/>
    <s v="2025-06-03"/>
    <x v="3"/>
    <s v="David Harris"/>
    <s v="LinkedIn Ads"/>
    <s v="Busy"/>
    <n v="11"/>
    <s v="Completed"/>
    <x v="0"/>
    <n v="0"/>
    <x v="1"/>
    <x v="7"/>
    <x v="1"/>
    <x v="0"/>
    <x v="5"/>
    <s v="Q2"/>
  </r>
  <r>
    <n v="103040"/>
    <s v="2025-06-03"/>
    <x v="8"/>
    <s v="Jessica Davis"/>
    <s v="Referral"/>
    <s v="Not Interested"/>
    <n v="7"/>
    <s v="Not Required"/>
    <x v="0"/>
    <n v="0"/>
    <x v="2"/>
    <x v="6"/>
    <x v="0"/>
    <x v="0"/>
    <x v="5"/>
    <s v="Q2"/>
  </r>
  <r>
    <n v="103041"/>
    <s v="2025-06-03"/>
    <x v="16"/>
    <s v="Amanda Clark"/>
    <s v="Inbound Call"/>
    <s v="No Answer"/>
    <n v="19"/>
    <s v="Pending"/>
    <x v="0"/>
    <n v="0"/>
    <x v="0"/>
    <x v="1"/>
    <x v="1"/>
    <x v="0"/>
    <x v="5"/>
    <s v="Q2"/>
  </r>
  <r>
    <n v="103042"/>
    <s v="2025-06-03"/>
    <x v="17"/>
    <s v="Robert Jackson"/>
    <s v="Inbound Call"/>
    <s v="Busy"/>
    <n v="4"/>
    <s v="Completed"/>
    <x v="0"/>
    <n v="0"/>
    <x v="3"/>
    <x v="5"/>
    <x v="2"/>
    <x v="0"/>
    <x v="5"/>
    <s v="Q2"/>
  </r>
  <r>
    <n v="103043"/>
    <s v="2025-06-03"/>
    <x v="2"/>
    <s v="Emma Wilson"/>
    <s v="Website"/>
    <s v="Busy"/>
    <n v="13"/>
    <s v="Pending"/>
    <x v="0"/>
    <n v="0"/>
    <x v="4"/>
    <x v="3"/>
    <x v="1"/>
    <x v="0"/>
    <x v="5"/>
    <s v="Q2"/>
  </r>
  <r>
    <n v="103044"/>
    <s v="2025-06-03"/>
    <x v="15"/>
    <s v="Michael Thomas"/>
    <s v="Facebook Ads"/>
    <s v="Connected"/>
    <n v="27"/>
    <s v="Scheduled"/>
    <x v="1"/>
    <n v="3814.48"/>
    <x v="2"/>
    <x v="7"/>
    <x v="1"/>
    <x v="0"/>
    <x v="5"/>
    <s v="Q2"/>
  </r>
  <r>
    <n v="103045"/>
    <s v="2025-06-03"/>
    <x v="16"/>
    <s v="Matthew Davis"/>
    <s v="Website"/>
    <s v="Interested"/>
    <n v="2"/>
    <s v="Pending"/>
    <x v="1"/>
    <n v="15175.97"/>
    <x v="3"/>
    <x v="1"/>
    <x v="2"/>
    <x v="0"/>
    <x v="5"/>
    <s v="Q2"/>
  </r>
  <r>
    <n v="103046"/>
    <s v="2025-06-03"/>
    <x v="10"/>
    <s v="Joseph Brown"/>
    <s v="Outbound Campaign"/>
    <s v="Callback Requested"/>
    <n v="9"/>
    <s v="Pending"/>
    <x v="0"/>
    <n v="0"/>
    <x v="0"/>
    <x v="3"/>
    <x v="2"/>
    <x v="0"/>
    <x v="5"/>
    <s v="Q2"/>
  </r>
  <r>
    <n v="103047"/>
    <s v="2025-06-03"/>
    <x v="15"/>
    <s v="Sarah Davis"/>
    <s v="Website"/>
    <s v="Connected"/>
    <n v="16"/>
    <s v="Completed"/>
    <x v="0"/>
    <n v="0"/>
    <x v="1"/>
    <x v="5"/>
    <x v="2"/>
    <x v="0"/>
    <x v="5"/>
    <s v="Q2"/>
  </r>
  <r>
    <n v="103048"/>
    <s v="2025-06-03"/>
    <x v="12"/>
    <s v="Amanda Thomas"/>
    <s v="Email Campaign"/>
    <s v="Callback Requested"/>
    <n v="28"/>
    <s v="Scheduled"/>
    <x v="0"/>
    <n v="0"/>
    <x v="0"/>
    <x v="5"/>
    <x v="0"/>
    <x v="0"/>
    <x v="5"/>
    <s v="Q2"/>
  </r>
  <r>
    <n v="103049"/>
    <s v="2025-06-03"/>
    <x v="16"/>
    <s v="Jessica Taylor"/>
    <s v="Facebook Ads"/>
    <s v="Not Interested"/>
    <n v="21"/>
    <s v="Scheduled"/>
    <x v="0"/>
    <n v="0"/>
    <x v="4"/>
    <x v="5"/>
    <x v="0"/>
    <x v="0"/>
    <x v="5"/>
    <s v="Q2"/>
  </r>
  <r>
    <n v="103050"/>
    <s v="2025-06-03"/>
    <x v="15"/>
    <s v="Jennifer Brown"/>
    <s v="Outbound Campaign"/>
    <s v="No Answer"/>
    <n v="3"/>
    <s v="Completed"/>
    <x v="0"/>
    <n v="0"/>
    <x v="0"/>
    <x v="5"/>
    <x v="2"/>
    <x v="0"/>
    <x v="5"/>
    <s v="Q2"/>
  </r>
  <r>
    <n v="103051"/>
    <s v="2025-06-03"/>
    <x v="19"/>
    <s v="Jessica Jones"/>
    <s v="Referral"/>
    <s v="Callback Requested"/>
    <n v="26"/>
    <s v="Pending"/>
    <x v="0"/>
    <n v="0"/>
    <x v="1"/>
    <x v="2"/>
    <x v="2"/>
    <x v="0"/>
    <x v="5"/>
    <s v="Q2"/>
  </r>
  <r>
    <n v="103052"/>
    <s v="2025-06-04"/>
    <x v="12"/>
    <s v="Sophia Smith"/>
    <s v="Facebook Ads"/>
    <s v="Interested"/>
    <n v="29"/>
    <s v="Completed"/>
    <x v="0"/>
    <n v="0"/>
    <x v="0"/>
    <x v="7"/>
    <x v="2"/>
    <x v="0"/>
    <x v="5"/>
    <s v="Q2"/>
  </r>
  <r>
    <n v="103053"/>
    <s v="2025-06-04"/>
    <x v="7"/>
    <s v="Robert Martin"/>
    <s v="Referral"/>
    <s v="Not Interested"/>
    <n v="26"/>
    <s v="Completed"/>
    <x v="0"/>
    <n v="0"/>
    <x v="3"/>
    <x v="5"/>
    <x v="0"/>
    <x v="0"/>
    <x v="5"/>
    <s v="Q2"/>
  </r>
  <r>
    <n v="103054"/>
    <s v="2025-06-04"/>
    <x v="6"/>
    <s v="Amanda Williams"/>
    <s v="Website"/>
    <s v="Callback Requested"/>
    <n v="20"/>
    <s v="Not Required"/>
    <x v="0"/>
    <n v="0"/>
    <x v="4"/>
    <x v="2"/>
    <x v="2"/>
    <x v="0"/>
    <x v="5"/>
    <s v="Q2"/>
  </r>
  <r>
    <n v="103055"/>
    <s v="2025-06-04"/>
    <x v="18"/>
    <s v="John White"/>
    <s v="Facebook Ads"/>
    <s v="Interested"/>
    <n v="9"/>
    <s v="Completed"/>
    <x v="0"/>
    <n v="0"/>
    <x v="2"/>
    <x v="3"/>
    <x v="1"/>
    <x v="0"/>
    <x v="5"/>
    <s v="Q2"/>
  </r>
  <r>
    <n v="103056"/>
    <s v="2025-06-04"/>
    <x v="18"/>
    <s v="Joseph Thomas"/>
    <s v="LinkedIn Ads"/>
    <s v="Interested"/>
    <n v="24"/>
    <s v="Pending"/>
    <x v="0"/>
    <n v="0"/>
    <x v="4"/>
    <x v="0"/>
    <x v="2"/>
    <x v="0"/>
    <x v="5"/>
    <s v="Q2"/>
  </r>
  <r>
    <n v="103057"/>
    <s v="2025-06-04"/>
    <x v="12"/>
    <s v="John Jones"/>
    <s v="Facebook Ads"/>
    <s v="Busy"/>
    <n v="6"/>
    <s v="Scheduled"/>
    <x v="0"/>
    <n v="0"/>
    <x v="1"/>
    <x v="5"/>
    <x v="1"/>
    <x v="0"/>
    <x v="5"/>
    <s v="Q2"/>
  </r>
  <r>
    <n v="103058"/>
    <s v="2025-06-04"/>
    <x v="4"/>
    <s v="Emma Moore"/>
    <s v="Website"/>
    <s v="Busy"/>
    <n v="24"/>
    <s v="Not Required"/>
    <x v="0"/>
    <n v="0"/>
    <x v="4"/>
    <x v="7"/>
    <x v="0"/>
    <x v="0"/>
    <x v="5"/>
    <s v="Q2"/>
  </r>
  <r>
    <n v="103059"/>
    <s v="2025-06-04"/>
    <x v="17"/>
    <s v="John Martin"/>
    <s v="Outbound Campaign"/>
    <s v="No Answer"/>
    <n v="19"/>
    <s v="Pending"/>
    <x v="0"/>
    <n v="0"/>
    <x v="2"/>
    <x v="3"/>
    <x v="2"/>
    <x v="0"/>
    <x v="5"/>
    <s v="Q2"/>
  </r>
  <r>
    <n v="103060"/>
    <s v="2025-06-04"/>
    <x v="6"/>
    <s v="Sarah Lewis"/>
    <s v="Facebook Ads"/>
    <s v="Callback Requested"/>
    <n v="17"/>
    <s v="Pending"/>
    <x v="0"/>
    <n v="0"/>
    <x v="0"/>
    <x v="3"/>
    <x v="2"/>
    <x v="0"/>
    <x v="5"/>
    <s v="Q2"/>
  </r>
  <r>
    <n v="103061"/>
    <s v="2025-06-04"/>
    <x v="12"/>
    <s v="Emma Wilson"/>
    <s v="Facebook Ads"/>
    <s v="Busy"/>
    <n v="21"/>
    <s v="Completed"/>
    <x v="0"/>
    <n v="0"/>
    <x v="0"/>
    <x v="0"/>
    <x v="2"/>
    <x v="0"/>
    <x v="5"/>
    <s v="Q2"/>
  </r>
  <r>
    <n v="103062"/>
    <s v="2025-06-04"/>
    <x v="14"/>
    <s v="David Taylor"/>
    <s v="Outbound Campaign"/>
    <s v="No Answer"/>
    <n v="27"/>
    <s v="Scheduled"/>
    <x v="0"/>
    <n v="0"/>
    <x v="3"/>
    <x v="4"/>
    <x v="2"/>
    <x v="0"/>
    <x v="5"/>
    <s v="Q2"/>
  </r>
  <r>
    <n v="103063"/>
    <s v="2025-06-04"/>
    <x v="8"/>
    <s v="John Jones"/>
    <s v="Website"/>
    <s v="Not Interested"/>
    <n v="5"/>
    <s v="Pending"/>
    <x v="0"/>
    <n v="0"/>
    <x v="3"/>
    <x v="0"/>
    <x v="0"/>
    <x v="0"/>
    <x v="5"/>
    <s v="Q2"/>
  </r>
  <r>
    <n v="103064"/>
    <s v="2025-06-04"/>
    <x v="10"/>
    <s v="Amanda Brown"/>
    <s v="Google Ads"/>
    <s v="Busy"/>
    <n v="30"/>
    <s v="Not Required"/>
    <x v="0"/>
    <n v="0"/>
    <x v="1"/>
    <x v="1"/>
    <x v="2"/>
    <x v="0"/>
    <x v="5"/>
    <s v="Q2"/>
  </r>
  <r>
    <n v="103065"/>
    <s v="2025-06-04"/>
    <x v="13"/>
    <s v="Jessica Martin"/>
    <s v="LinkedIn Ads"/>
    <s v="Interested"/>
    <n v="16"/>
    <s v="Scheduled"/>
    <x v="0"/>
    <n v="0"/>
    <x v="3"/>
    <x v="3"/>
    <x v="1"/>
    <x v="0"/>
    <x v="5"/>
    <s v="Q2"/>
  </r>
  <r>
    <n v="103066"/>
    <s v="2025-06-04"/>
    <x v="5"/>
    <s v="Daniel Taylor"/>
    <s v="LinkedIn Ads"/>
    <s v="Interested"/>
    <n v="5"/>
    <s v="Completed"/>
    <x v="0"/>
    <n v="0"/>
    <x v="4"/>
    <x v="5"/>
    <x v="0"/>
    <x v="0"/>
    <x v="5"/>
    <s v="Q2"/>
  </r>
  <r>
    <n v="103067"/>
    <s v="2025-06-04"/>
    <x v="9"/>
    <s v="Robert Jackson"/>
    <s v="Referral"/>
    <s v="Busy"/>
    <n v="14"/>
    <s v="Completed"/>
    <x v="0"/>
    <n v="0"/>
    <x v="1"/>
    <x v="1"/>
    <x v="1"/>
    <x v="0"/>
    <x v="5"/>
    <s v="Q2"/>
  </r>
  <r>
    <n v="103068"/>
    <s v="2025-06-04"/>
    <x v="4"/>
    <s v="Jennifer Thompson"/>
    <s v="Google Ads"/>
    <s v="Connected"/>
    <n v="1"/>
    <s v="Pending"/>
    <x v="0"/>
    <n v="0"/>
    <x v="4"/>
    <x v="2"/>
    <x v="1"/>
    <x v="0"/>
    <x v="5"/>
    <s v="Q2"/>
  </r>
  <r>
    <n v="103069"/>
    <s v="2025-06-04"/>
    <x v="0"/>
    <s v="David Anderson"/>
    <s v="Referral"/>
    <s v="Connected"/>
    <n v="18"/>
    <s v="Scheduled"/>
    <x v="0"/>
    <n v="0"/>
    <x v="1"/>
    <x v="4"/>
    <x v="0"/>
    <x v="0"/>
    <x v="5"/>
    <s v="Q2"/>
  </r>
  <r>
    <n v="103070"/>
    <s v="2025-06-04"/>
    <x v="4"/>
    <s v="Isabella Davis"/>
    <s v="Website"/>
    <s v="Interested"/>
    <n v="1"/>
    <s v="Scheduled"/>
    <x v="0"/>
    <n v="0"/>
    <x v="2"/>
    <x v="4"/>
    <x v="1"/>
    <x v="0"/>
    <x v="5"/>
    <s v="Q2"/>
  </r>
  <r>
    <n v="103071"/>
    <s v="2025-06-04"/>
    <x v="9"/>
    <s v="Emma Harris"/>
    <s v="Google Ads"/>
    <s v="Connected"/>
    <n v="9"/>
    <s v="Scheduled"/>
    <x v="0"/>
    <n v="0"/>
    <x v="1"/>
    <x v="3"/>
    <x v="0"/>
    <x v="0"/>
    <x v="5"/>
    <s v="Q2"/>
  </r>
  <r>
    <n v="103072"/>
    <s v="2025-06-04"/>
    <x v="5"/>
    <s v="Jennifer Harris"/>
    <s v="LinkedIn Ads"/>
    <s v="Interested"/>
    <n v="1"/>
    <s v="Pending"/>
    <x v="0"/>
    <n v="0"/>
    <x v="3"/>
    <x v="3"/>
    <x v="1"/>
    <x v="0"/>
    <x v="5"/>
    <s v="Q2"/>
  </r>
  <r>
    <n v="103073"/>
    <s v="2025-06-05"/>
    <x v="4"/>
    <s v="Ashley Smith"/>
    <s v="Email Campaign"/>
    <s v="Not Interested"/>
    <n v="19"/>
    <s v="Pending"/>
    <x v="0"/>
    <n v="0"/>
    <x v="4"/>
    <x v="0"/>
    <x v="1"/>
    <x v="0"/>
    <x v="5"/>
    <s v="Q2"/>
  </r>
  <r>
    <n v="103074"/>
    <s v="2025-06-05"/>
    <x v="14"/>
    <s v="Christopher Moore"/>
    <s v="Outbound Campaign"/>
    <s v="Callback Requested"/>
    <n v="9"/>
    <s v="Not Required"/>
    <x v="0"/>
    <n v="0"/>
    <x v="4"/>
    <x v="7"/>
    <x v="2"/>
    <x v="0"/>
    <x v="5"/>
    <s v="Q2"/>
  </r>
  <r>
    <n v="103075"/>
    <s v="2025-06-05"/>
    <x v="14"/>
    <s v="John Williams"/>
    <s v="Facebook Ads"/>
    <s v="Busy"/>
    <n v="18"/>
    <s v="Scheduled"/>
    <x v="0"/>
    <n v="0"/>
    <x v="2"/>
    <x v="6"/>
    <x v="1"/>
    <x v="0"/>
    <x v="5"/>
    <s v="Q2"/>
  </r>
  <r>
    <n v="103076"/>
    <s v="2025-06-05"/>
    <x v="12"/>
    <s v="John Williams"/>
    <s v="Email Campaign"/>
    <s v="Connected"/>
    <n v="24"/>
    <s v="Scheduled"/>
    <x v="0"/>
    <n v="0"/>
    <x v="4"/>
    <x v="5"/>
    <x v="2"/>
    <x v="0"/>
    <x v="5"/>
    <s v="Q2"/>
  </r>
  <r>
    <n v="103077"/>
    <s v="2025-06-05"/>
    <x v="11"/>
    <s v="Emily Smith"/>
    <s v="Outbound Campaign"/>
    <s v="Busy"/>
    <n v="13"/>
    <s v="Pending"/>
    <x v="0"/>
    <n v="0"/>
    <x v="0"/>
    <x v="3"/>
    <x v="2"/>
    <x v="0"/>
    <x v="5"/>
    <s v="Q2"/>
  </r>
  <r>
    <n v="103078"/>
    <s v="2025-06-05"/>
    <x v="16"/>
    <s v="Robert Martin"/>
    <s v="Google Ads"/>
    <s v="Not Interested"/>
    <n v="29"/>
    <s v="Scheduled"/>
    <x v="0"/>
    <n v="0"/>
    <x v="4"/>
    <x v="1"/>
    <x v="0"/>
    <x v="0"/>
    <x v="5"/>
    <s v="Q2"/>
  </r>
  <r>
    <n v="103079"/>
    <s v="2025-06-05"/>
    <x v="11"/>
    <s v="Matthew Miller"/>
    <s v="Outbound Campaign"/>
    <s v="Busy"/>
    <n v="13"/>
    <s v="Scheduled"/>
    <x v="0"/>
    <n v="0"/>
    <x v="3"/>
    <x v="0"/>
    <x v="0"/>
    <x v="0"/>
    <x v="5"/>
    <s v="Q2"/>
  </r>
  <r>
    <n v="103080"/>
    <s v="2025-06-05"/>
    <x v="5"/>
    <s v="James Taylor"/>
    <s v="Email Campaign"/>
    <s v="Not Interested"/>
    <n v="20"/>
    <s v="Not Required"/>
    <x v="0"/>
    <n v="0"/>
    <x v="3"/>
    <x v="4"/>
    <x v="2"/>
    <x v="0"/>
    <x v="5"/>
    <s v="Q2"/>
  </r>
  <r>
    <n v="103081"/>
    <s v="2025-06-05"/>
    <x v="12"/>
    <s v="John Harris"/>
    <s v="LinkedIn Ads"/>
    <s v="Not Interested"/>
    <n v="27"/>
    <s v="Scheduled"/>
    <x v="0"/>
    <n v="0"/>
    <x v="2"/>
    <x v="3"/>
    <x v="2"/>
    <x v="0"/>
    <x v="5"/>
    <s v="Q2"/>
  </r>
  <r>
    <n v="103082"/>
    <s v="2025-06-05"/>
    <x v="5"/>
    <s v="Emma Lewis"/>
    <s v="Outbound Campaign"/>
    <s v="Not Interested"/>
    <n v="10"/>
    <s v="Pending"/>
    <x v="0"/>
    <n v="0"/>
    <x v="3"/>
    <x v="7"/>
    <x v="2"/>
    <x v="0"/>
    <x v="5"/>
    <s v="Q2"/>
  </r>
  <r>
    <n v="103083"/>
    <s v="2025-06-05"/>
    <x v="8"/>
    <s v="Emily Clark"/>
    <s v="Facebook Ads"/>
    <s v="Not Interested"/>
    <n v="25"/>
    <s v="Not Required"/>
    <x v="0"/>
    <n v="0"/>
    <x v="3"/>
    <x v="4"/>
    <x v="0"/>
    <x v="0"/>
    <x v="5"/>
    <s v="Q2"/>
  </r>
  <r>
    <n v="103084"/>
    <s v="2025-06-05"/>
    <x v="11"/>
    <s v="Ashley Wilson"/>
    <s v="Website"/>
    <s v="Connected"/>
    <n v="21"/>
    <s v="Not Required"/>
    <x v="0"/>
    <n v="0"/>
    <x v="2"/>
    <x v="3"/>
    <x v="1"/>
    <x v="0"/>
    <x v="5"/>
    <s v="Q2"/>
  </r>
  <r>
    <n v="103085"/>
    <s v="2025-06-05"/>
    <x v="1"/>
    <s v="David Wilson"/>
    <s v="Referral"/>
    <s v="Callback Requested"/>
    <n v="2"/>
    <s v="Scheduled"/>
    <x v="0"/>
    <n v="0"/>
    <x v="4"/>
    <x v="6"/>
    <x v="0"/>
    <x v="0"/>
    <x v="5"/>
    <s v="Q2"/>
  </r>
  <r>
    <n v="103086"/>
    <s v="2025-06-05"/>
    <x v="7"/>
    <s v="Emma Martin"/>
    <s v="LinkedIn Ads"/>
    <s v="Busy"/>
    <n v="13"/>
    <s v="Not Required"/>
    <x v="0"/>
    <n v="0"/>
    <x v="4"/>
    <x v="5"/>
    <x v="0"/>
    <x v="0"/>
    <x v="5"/>
    <s v="Q2"/>
  </r>
  <r>
    <n v="103087"/>
    <s v="2025-06-05"/>
    <x v="16"/>
    <s v="Jennifer Moore"/>
    <s v="Outbound Campaign"/>
    <s v="Busy"/>
    <n v="26"/>
    <s v="Not Required"/>
    <x v="0"/>
    <n v="0"/>
    <x v="4"/>
    <x v="4"/>
    <x v="1"/>
    <x v="0"/>
    <x v="5"/>
    <s v="Q2"/>
  </r>
  <r>
    <n v="103088"/>
    <s v="2025-06-06"/>
    <x v="1"/>
    <s v="Emma Lewis"/>
    <s v="Referral"/>
    <s v="Connected"/>
    <n v="7"/>
    <s v="Completed"/>
    <x v="0"/>
    <n v="0"/>
    <x v="4"/>
    <x v="1"/>
    <x v="0"/>
    <x v="0"/>
    <x v="5"/>
    <s v="Q2"/>
  </r>
  <r>
    <n v="103089"/>
    <s v="2025-06-06"/>
    <x v="10"/>
    <s v="Michael Wilson"/>
    <s v="Facebook Ads"/>
    <s v="Callback Requested"/>
    <n v="24"/>
    <s v="Not Required"/>
    <x v="0"/>
    <n v="0"/>
    <x v="2"/>
    <x v="7"/>
    <x v="1"/>
    <x v="0"/>
    <x v="5"/>
    <s v="Q2"/>
  </r>
  <r>
    <n v="103090"/>
    <s v="2025-06-06"/>
    <x v="15"/>
    <s v="Isabella Williams"/>
    <s v="Facebook Ads"/>
    <s v="Connected"/>
    <n v="11"/>
    <s v="Pending"/>
    <x v="0"/>
    <n v="0"/>
    <x v="2"/>
    <x v="2"/>
    <x v="1"/>
    <x v="0"/>
    <x v="5"/>
    <s v="Q2"/>
  </r>
  <r>
    <n v="103091"/>
    <s v="2025-06-06"/>
    <x v="16"/>
    <s v="Emily Thompson"/>
    <s v="Referral"/>
    <s v="Busy"/>
    <n v="29"/>
    <s v="Pending"/>
    <x v="0"/>
    <n v="0"/>
    <x v="1"/>
    <x v="6"/>
    <x v="2"/>
    <x v="0"/>
    <x v="5"/>
    <s v="Q2"/>
  </r>
  <r>
    <n v="103092"/>
    <s v="2025-06-06"/>
    <x v="15"/>
    <s v="Sarah Taylor"/>
    <s v="LinkedIn Ads"/>
    <s v="Not Interested"/>
    <n v="2"/>
    <s v="Completed"/>
    <x v="0"/>
    <n v="0"/>
    <x v="2"/>
    <x v="6"/>
    <x v="1"/>
    <x v="0"/>
    <x v="5"/>
    <s v="Q2"/>
  </r>
  <r>
    <n v="103093"/>
    <s v="2025-06-06"/>
    <x v="9"/>
    <s v="Amanda Thomas"/>
    <s v="LinkedIn Ads"/>
    <s v="Connected"/>
    <n v="2"/>
    <s v="Completed"/>
    <x v="0"/>
    <n v="0"/>
    <x v="0"/>
    <x v="2"/>
    <x v="2"/>
    <x v="0"/>
    <x v="5"/>
    <s v="Q2"/>
  </r>
  <r>
    <n v="103094"/>
    <s v="2025-06-06"/>
    <x v="19"/>
    <s v="Joseph Brown"/>
    <s v="Google Ads"/>
    <s v="Callback Requested"/>
    <n v="6"/>
    <s v="Not Required"/>
    <x v="0"/>
    <n v="0"/>
    <x v="4"/>
    <x v="6"/>
    <x v="0"/>
    <x v="0"/>
    <x v="5"/>
    <s v="Q2"/>
  </r>
  <r>
    <n v="103095"/>
    <s v="2025-06-06"/>
    <x v="11"/>
    <s v="Matthew Williams"/>
    <s v="Facebook Ads"/>
    <s v="Callback Requested"/>
    <n v="8"/>
    <s v="Completed"/>
    <x v="0"/>
    <n v="0"/>
    <x v="3"/>
    <x v="4"/>
    <x v="0"/>
    <x v="0"/>
    <x v="5"/>
    <s v="Q2"/>
  </r>
  <r>
    <n v="103096"/>
    <s v="2025-06-06"/>
    <x v="16"/>
    <s v="Isabella Jones"/>
    <s v="Email Campaign"/>
    <s v="Not Interested"/>
    <n v="5"/>
    <s v="Scheduled"/>
    <x v="0"/>
    <n v="0"/>
    <x v="0"/>
    <x v="5"/>
    <x v="1"/>
    <x v="0"/>
    <x v="5"/>
    <s v="Q2"/>
  </r>
  <r>
    <n v="103097"/>
    <s v="2025-06-06"/>
    <x v="4"/>
    <s v="Jessica Garcia"/>
    <s v="Facebook Ads"/>
    <s v="Interested"/>
    <n v="12"/>
    <s v="Completed"/>
    <x v="0"/>
    <n v="0"/>
    <x v="1"/>
    <x v="3"/>
    <x v="2"/>
    <x v="0"/>
    <x v="5"/>
    <s v="Q2"/>
  </r>
  <r>
    <n v="103098"/>
    <s v="2025-06-06"/>
    <x v="18"/>
    <s v="Sophia Thomas"/>
    <s v="LinkedIn Ads"/>
    <s v="Callback Requested"/>
    <n v="25"/>
    <s v="Completed"/>
    <x v="0"/>
    <n v="0"/>
    <x v="2"/>
    <x v="1"/>
    <x v="2"/>
    <x v="0"/>
    <x v="5"/>
    <s v="Q2"/>
  </r>
  <r>
    <n v="103099"/>
    <s v="2025-06-06"/>
    <x v="3"/>
    <s v="James Davis"/>
    <s v="Referral"/>
    <s v="Interested"/>
    <n v="11"/>
    <s v="Completed"/>
    <x v="0"/>
    <n v="0"/>
    <x v="1"/>
    <x v="7"/>
    <x v="2"/>
    <x v="0"/>
    <x v="5"/>
    <s v="Q2"/>
  </r>
  <r>
    <n v="103100"/>
    <s v="2025-06-06"/>
    <x v="15"/>
    <s v="Joseph Lewis"/>
    <s v="Facebook Ads"/>
    <s v="Busy"/>
    <n v="25"/>
    <s v="Not Required"/>
    <x v="0"/>
    <n v="0"/>
    <x v="3"/>
    <x v="4"/>
    <x v="0"/>
    <x v="0"/>
    <x v="5"/>
    <s v="Q2"/>
  </r>
  <r>
    <n v="103101"/>
    <s v="2025-06-06"/>
    <x v="12"/>
    <s v="Jessica Harris"/>
    <s v="LinkedIn Ads"/>
    <s v="Callback Requested"/>
    <n v="28"/>
    <s v="Completed"/>
    <x v="0"/>
    <n v="0"/>
    <x v="0"/>
    <x v="7"/>
    <x v="1"/>
    <x v="0"/>
    <x v="5"/>
    <s v="Q2"/>
  </r>
  <r>
    <n v="103102"/>
    <s v="2025-06-06"/>
    <x v="16"/>
    <s v="Jessica Brown"/>
    <s v="Outbound Campaign"/>
    <s v="No Answer"/>
    <n v="16"/>
    <s v="Not Required"/>
    <x v="0"/>
    <n v="0"/>
    <x v="4"/>
    <x v="3"/>
    <x v="2"/>
    <x v="0"/>
    <x v="5"/>
    <s v="Q2"/>
  </r>
  <r>
    <n v="103103"/>
    <s v="2025-06-06"/>
    <x v="6"/>
    <s v="Emma Thompson"/>
    <s v="Email Campaign"/>
    <s v="Not Interested"/>
    <n v="18"/>
    <s v="Scheduled"/>
    <x v="0"/>
    <n v="0"/>
    <x v="0"/>
    <x v="7"/>
    <x v="1"/>
    <x v="0"/>
    <x v="5"/>
    <s v="Q2"/>
  </r>
  <r>
    <n v="103104"/>
    <s v="2025-06-06"/>
    <x v="13"/>
    <s v="William Taylor"/>
    <s v="Email Campaign"/>
    <s v="No Answer"/>
    <n v="20"/>
    <s v="Completed"/>
    <x v="0"/>
    <n v="0"/>
    <x v="0"/>
    <x v="3"/>
    <x v="2"/>
    <x v="0"/>
    <x v="5"/>
    <s v="Q2"/>
  </r>
  <r>
    <n v="103105"/>
    <s v="2025-06-06"/>
    <x v="19"/>
    <s v="Michael Davis"/>
    <s v="LinkedIn Ads"/>
    <s v="Connected"/>
    <n v="10"/>
    <s v="Pending"/>
    <x v="0"/>
    <n v="0"/>
    <x v="2"/>
    <x v="1"/>
    <x v="1"/>
    <x v="0"/>
    <x v="5"/>
    <s v="Q2"/>
  </r>
  <r>
    <n v="103106"/>
    <s v="2025-06-07"/>
    <x v="6"/>
    <s v="John Davis"/>
    <s v="Google Ads"/>
    <s v="No Answer"/>
    <n v="15"/>
    <s v="Completed"/>
    <x v="0"/>
    <n v="0"/>
    <x v="3"/>
    <x v="5"/>
    <x v="0"/>
    <x v="0"/>
    <x v="5"/>
    <s v="Q2"/>
  </r>
  <r>
    <n v="103107"/>
    <s v="2025-06-07"/>
    <x v="14"/>
    <s v="Christopher Moore"/>
    <s v="Email Campaign"/>
    <s v="Connected"/>
    <n v="2"/>
    <s v="Scheduled"/>
    <x v="0"/>
    <n v="0"/>
    <x v="1"/>
    <x v="4"/>
    <x v="2"/>
    <x v="0"/>
    <x v="5"/>
    <s v="Q2"/>
  </r>
  <r>
    <n v="103108"/>
    <s v="2025-06-07"/>
    <x v="18"/>
    <s v="Isabella Brown"/>
    <s v="Referral"/>
    <s v="Not Interested"/>
    <n v="4"/>
    <s v="Not Required"/>
    <x v="0"/>
    <n v="0"/>
    <x v="0"/>
    <x v="1"/>
    <x v="1"/>
    <x v="0"/>
    <x v="5"/>
    <s v="Q2"/>
  </r>
  <r>
    <n v="103109"/>
    <s v="2025-06-07"/>
    <x v="11"/>
    <s v="Isabella Wilson"/>
    <s v="Email Campaign"/>
    <s v="Connected"/>
    <n v="14"/>
    <s v="Completed"/>
    <x v="0"/>
    <n v="0"/>
    <x v="0"/>
    <x v="7"/>
    <x v="2"/>
    <x v="0"/>
    <x v="5"/>
    <s v="Q2"/>
  </r>
  <r>
    <n v="103110"/>
    <s v="2025-06-07"/>
    <x v="17"/>
    <s v="Michael Johnson"/>
    <s v="Website"/>
    <s v="Interested"/>
    <n v="18"/>
    <s v="Completed"/>
    <x v="1"/>
    <n v="50954.91"/>
    <x v="0"/>
    <x v="1"/>
    <x v="1"/>
    <x v="0"/>
    <x v="5"/>
    <s v="Q2"/>
  </r>
  <r>
    <n v="103111"/>
    <s v="2025-06-07"/>
    <x v="5"/>
    <s v="Isabella Lewis"/>
    <s v="Outbound Campaign"/>
    <s v="Not Interested"/>
    <n v="28"/>
    <s v="Completed"/>
    <x v="0"/>
    <n v="0"/>
    <x v="2"/>
    <x v="3"/>
    <x v="1"/>
    <x v="0"/>
    <x v="5"/>
    <s v="Q2"/>
  </r>
  <r>
    <n v="103112"/>
    <s v="2025-06-07"/>
    <x v="4"/>
    <s v="Robert Thomas"/>
    <s v="Inbound Call"/>
    <s v="Callback Requested"/>
    <n v="7"/>
    <s v="Scheduled"/>
    <x v="0"/>
    <n v="0"/>
    <x v="1"/>
    <x v="4"/>
    <x v="2"/>
    <x v="0"/>
    <x v="5"/>
    <s v="Q2"/>
  </r>
  <r>
    <n v="103113"/>
    <s v="2025-06-07"/>
    <x v="18"/>
    <s v="William Anderson"/>
    <s v="Website"/>
    <s v="Callback Requested"/>
    <n v="22"/>
    <s v="Pending"/>
    <x v="0"/>
    <n v="0"/>
    <x v="2"/>
    <x v="2"/>
    <x v="1"/>
    <x v="0"/>
    <x v="5"/>
    <s v="Q2"/>
  </r>
  <r>
    <n v="103114"/>
    <s v="2025-06-07"/>
    <x v="6"/>
    <s v="Emily Johnson"/>
    <s v="Referral"/>
    <s v="Not Interested"/>
    <n v="7"/>
    <s v="Pending"/>
    <x v="0"/>
    <n v="0"/>
    <x v="2"/>
    <x v="3"/>
    <x v="0"/>
    <x v="0"/>
    <x v="5"/>
    <s v="Q2"/>
  </r>
  <r>
    <n v="103115"/>
    <s v="2025-06-07"/>
    <x v="15"/>
    <s v="Jessica Moore"/>
    <s v="Email Campaign"/>
    <s v="No Answer"/>
    <n v="7"/>
    <s v="Scheduled"/>
    <x v="0"/>
    <n v="0"/>
    <x v="0"/>
    <x v="6"/>
    <x v="1"/>
    <x v="0"/>
    <x v="5"/>
    <s v="Q2"/>
  </r>
  <r>
    <n v="103116"/>
    <s v="2025-06-07"/>
    <x v="2"/>
    <s v="Emily Wilson"/>
    <s v="Facebook Ads"/>
    <s v="Callback Requested"/>
    <n v="14"/>
    <s v="Scheduled"/>
    <x v="0"/>
    <n v="0"/>
    <x v="2"/>
    <x v="1"/>
    <x v="0"/>
    <x v="0"/>
    <x v="5"/>
    <s v="Q2"/>
  </r>
  <r>
    <n v="103117"/>
    <s v="2025-06-07"/>
    <x v="15"/>
    <s v="Daniel Johnson"/>
    <s v="Referral"/>
    <s v="Not Interested"/>
    <n v="13"/>
    <s v="Not Required"/>
    <x v="0"/>
    <n v="0"/>
    <x v="3"/>
    <x v="6"/>
    <x v="1"/>
    <x v="0"/>
    <x v="5"/>
    <s v="Q2"/>
  </r>
  <r>
    <n v="103118"/>
    <s v="2025-06-07"/>
    <x v="17"/>
    <s v="Jessica Thompson"/>
    <s v="Referral"/>
    <s v="Interested"/>
    <n v="22"/>
    <s v="Pending"/>
    <x v="0"/>
    <n v="0"/>
    <x v="4"/>
    <x v="5"/>
    <x v="2"/>
    <x v="0"/>
    <x v="5"/>
    <s v="Q2"/>
  </r>
  <r>
    <n v="103119"/>
    <s v="2025-06-07"/>
    <x v="19"/>
    <s v="Ashley Taylor"/>
    <s v="Facebook Ads"/>
    <s v="No Answer"/>
    <n v="11"/>
    <s v="Completed"/>
    <x v="0"/>
    <n v="0"/>
    <x v="4"/>
    <x v="2"/>
    <x v="1"/>
    <x v="0"/>
    <x v="5"/>
    <s v="Q2"/>
  </r>
  <r>
    <n v="103120"/>
    <s v="2025-06-07"/>
    <x v="16"/>
    <s v="Matthew Smith"/>
    <s v="LinkedIn Ads"/>
    <s v="Connected"/>
    <n v="19"/>
    <s v="Completed"/>
    <x v="0"/>
    <n v="0"/>
    <x v="2"/>
    <x v="7"/>
    <x v="0"/>
    <x v="0"/>
    <x v="5"/>
    <s v="Q2"/>
  </r>
  <r>
    <n v="103121"/>
    <s v="2025-06-07"/>
    <x v="12"/>
    <s v="Emily Thompson"/>
    <s v="Website"/>
    <s v="Not Interested"/>
    <n v="5"/>
    <s v="Pending"/>
    <x v="0"/>
    <n v="0"/>
    <x v="0"/>
    <x v="4"/>
    <x v="2"/>
    <x v="0"/>
    <x v="5"/>
    <s v="Q2"/>
  </r>
  <r>
    <n v="103122"/>
    <s v="2025-06-07"/>
    <x v="5"/>
    <s v="Emma Davis"/>
    <s v="Website"/>
    <s v="Callback Requested"/>
    <n v="21"/>
    <s v="Completed"/>
    <x v="0"/>
    <n v="0"/>
    <x v="0"/>
    <x v="5"/>
    <x v="0"/>
    <x v="0"/>
    <x v="5"/>
    <s v="Q2"/>
  </r>
  <r>
    <n v="103123"/>
    <s v="2025-06-07"/>
    <x v="5"/>
    <s v="David Miller"/>
    <s v="Facebook Ads"/>
    <s v="Busy"/>
    <n v="15"/>
    <s v="Completed"/>
    <x v="0"/>
    <n v="0"/>
    <x v="1"/>
    <x v="5"/>
    <x v="1"/>
    <x v="0"/>
    <x v="5"/>
    <s v="Q2"/>
  </r>
  <r>
    <n v="103124"/>
    <s v="2025-06-07"/>
    <x v="8"/>
    <s v="Sarah Anderson"/>
    <s v="Referral"/>
    <s v="Connected"/>
    <n v="20"/>
    <s v="Not Required"/>
    <x v="0"/>
    <n v="0"/>
    <x v="2"/>
    <x v="6"/>
    <x v="1"/>
    <x v="0"/>
    <x v="5"/>
    <s v="Q2"/>
  </r>
  <r>
    <n v="103125"/>
    <s v="2025-06-07"/>
    <x v="4"/>
    <s v="Matthew Lewis"/>
    <s v="Facebook Ads"/>
    <s v="Busy"/>
    <n v="7"/>
    <s v="Scheduled"/>
    <x v="0"/>
    <n v="0"/>
    <x v="0"/>
    <x v="7"/>
    <x v="0"/>
    <x v="0"/>
    <x v="5"/>
    <s v="Q2"/>
  </r>
  <r>
    <n v="103126"/>
    <s v="2025-06-08"/>
    <x v="3"/>
    <s v="Jessica Lewis"/>
    <s v="Facebook Ads"/>
    <s v="Interested"/>
    <n v="23"/>
    <s v="Completed"/>
    <x v="1"/>
    <n v="58198.69"/>
    <x v="1"/>
    <x v="2"/>
    <x v="1"/>
    <x v="0"/>
    <x v="5"/>
    <s v="Q2"/>
  </r>
  <r>
    <n v="103127"/>
    <s v="2025-06-08"/>
    <x v="7"/>
    <s v="John Smith"/>
    <s v="Email Campaign"/>
    <s v="Not Interested"/>
    <n v="26"/>
    <s v="Scheduled"/>
    <x v="0"/>
    <n v="0"/>
    <x v="4"/>
    <x v="7"/>
    <x v="0"/>
    <x v="0"/>
    <x v="5"/>
    <s v="Q2"/>
  </r>
  <r>
    <n v="103128"/>
    <s v="2025-06-08"/>
    <x v="15"/>
    <s v="Sophia Lewis"/>
    <s v="Website"/>
    <s v="Not Interested"/>
    <n v="11"/>
    <s v="Scheduled"/>
    <x v="0"/>
    <n v="0"/>
    <x v="2"/>
    <x v="0"/>
    <x v="1"/>
    <x v="0"/>
    <x v="5"/>
    <s v="Q2"/>
  </r>
  <r>
    <n v="103129"/>
    <s v="2025-06-08"/>
    <x v="10"/>
    <s v="Robert Johnson"/>
    <s v="Website"/>
    <s v="Connected"/>
    <n v="2"/>
    <s v="Completed"/>
    <x v="0"/>
    <n v="0"/>
    <x v="4"/>
    <x v="1"/>
    <x v="0"/>
    <x v="0"/>
    <x v="5"/>
    <s v="Q2"/>
  </r>
  <r>
    <n v="103130"/>
    <s v="2025-06-08"/>
    <x v="12"/>
    <s v="John Moore"/>
    <s v="LinkedIn Ads"/>
    <s v="Callback Requested"/>
    <n v="16"/>
    <s v="Scheduled"/>
    <x v="0"/>
    <n v="0"/>
    <x v="1"/>
    <x v="3"/>
    <x v="2"/>
    <x v="0"/>
    <x v="5"/>
    <s v="Q2"/>
  </r>
  <r>
    <n v="103131"/>
    <s v="2025-06-08"/>
    <x v="2"/>
    <s v="Joseph Williams"/>
    <s v="Google Ads"/>
    <s v="No Answer"/>
    <n v="27"/>
    <s v="Scheduled"/>
    <x v="0"/>
    <n v="0"/>
    <x v="3"/>
    <x v="6"/>
    <x v="2"/>
    <x v="0"/>
    <x v="5"/>
    <s v="Q2"/>
  </r>
  <r>
    <n v="103132"/>
    <s v="2025-06-08"/>
    <x v="6"/>
    <s v="John Jackson"/>
    <s v="Outbound Campaign"/>
    <s v="Connected"/>
    <n v="10"/>
    <s v="Pending"/>
    <x v="1"/>
    <n v="66118.740000000005"/>
    <x v="0"/>
    <x v="6"/>
    <x v="1"/>
    <x v="0"/>
    <x v="5"/>
    <s v="Q2"/>
  </r>
  <r>
    <n v="103133"/>
    <s v="2025-06-08"/>
    <x v="15"/>
    <s v="Michael Garcia"/>
    <s v="LinkedIn Ads"/>
    <s v="Not Interested"/>
    <n v="6"/>
    <s v="Completed"/>
    <x v="0"/>
    <n v="0"/>
    <x v="4"/>
    <x v="4"/>
    <x v="1"/>
    <x v="0"/>
    <x v="5"/>
    <s v="Q2"/>
  </r>
  <r>
    <n v="103134"/>
    <s v="2025-06-08"/>
    <x v="17"/>
    <s v="Ashley Thompson"/>
    <s v="Outbound Campaign"/>
    <s v="Interested"/>
    <n v="26"/>
    <s v="Pending"/>
    <x v="0"/>
    <n v="0"/>
    <x v="0"/>
    <x v="3"/>
    <x v="0"/>
    <x v="0"/>
    <x v="5"/>
    <s v="Q2"/>
  </r>
  <r>
    <n v="103135"/>
    <s v="2025-06-08"/>
    <x v="4"/>
    <s v="Isabella Brown"/>
    <s v="Referral"/>
    <s v="Callback Requested"/>
    <n v="11"/>
    <s v="Not Required"/>
    <x v="0"/>
    <n v="0"/>
    <x v="4"/>
    <x v="0"/>
    <x v="1"/>
    <x v="0"/>
    <x v="5"/>
    <s v="Q2"/>
  </r>
  <r>
    <n v="103136"/>
    <s v="2025-06-08"/>
    <x v="4"/>
    <s v="Jennifer Brown"/>
    <s v="Email Campaign"/>
    <s v="Connected"/>
    <n v="12"/>
    <s v="Pending"/>
    <x v="0"/>
    <n v="0"/>
    <x v="3"/>
    <x v="0"/>
    <x v="0"/>
    <x v="0"/>
    <x v="5"/>
    <s v="Q2"/>
  </r>
  <r>
    <n v="103137"/>
    <s v="2025-06-08"/>
    <x v="3"/>
    <s v="William Harris"/>
    <s v="Facebook Ads"/>
    <s v="Interested"/>
    <n v="10"/>
    <s v="Completed"/>
    <x v="1"/>
    <n v="31987.1"/>
    <x v="4"/>
    <x v="3"/>
    <x v="1"/>
    <x v="0"/>
    <x v="5"/>
    <s v="Q2"/>
  </r>
  <r>
    <n v="103138"/>
    <s v="2025-06-08"/>
    <x v="10"/>
    <s v="John Harris"/>
    <s v="Website"/>
    <s v="Interested"/>
    <n v="17"/>
    <s v="Completed"/>
    <x v="0"/>
    <n v="0"/>
    <x v="2"/>
    <x v="1"/>
    <x v="1"/>
    <x v="0"/>
    <x v="5"/>
    <s v="Q2"/>
  </r>
  <r>
    <n v="103139"/>
    <s v="2025-06-08"/>
    <x v="13"/>
    <s v="Jessica Moore"/>
    <s v="Email Campaign"/>
    <s v="Interested"/>
    <n v="27"/>
    <s v="Completed"/>
    <x v="0"/>
    <n v="0"/>
    <x v="1"/>
    <x v="7"/>
    <x v="2"/>
    <x v="0"/>
    <x v="5"/>
    <s v="Q2"/>
  </r>
  <r>
    <n v="103140"/>
    <s v="2025-06-08"/>
    <x v="17"/>
    <s v="Daniel Thomas"/>
    <s v="Inbound Call"/>
    <s v="Connected"/>
    <n v="28"/>
    <s v="Pending"/>
    <x v="0"/>
    <n v="0"/>
    <x v="3"/>
    <x v="6"/>
    <x v="0"/>
    <x v="0"/>
    <x v="5"/>
    <s v="Q2"/>
  </r>
  <r>
    <n v="103141"/>
    <s v="2025-06-08"/>
    <x v="5"/>
    <s v="James Harris"/>
    <s v="Website"/>
    <s v="No Answer"/>
    <n v="14"/>
    <s v="Not Required"/>
    <x v="0"/>
    <n v="0"/>
    <x v="4"/>
    <x v="1"/>
    <x v="0"/>
    <x v="0"/>
    <x v="5"/>
    <s v="Q2"/>
  </r>
  <r>
    <n v="103142"/>
    <s v="2025-06-08"/>
    <x v="10"/>
    <s v="Ashley Jackson"/>
    <s v="Email Campaign"/>
    <s v="Callback Requested"/>
    <n v="19"/>
    <s v="Scheduled"/>
    <x v="0"/>
    <n v="0"/>
    <x v="0"/>
    <x v="5"/>
    <x v="0"/>
    <x v="0"/>
    <x v="5"/>
    <s v="Q2"/>
  </r>
  <r>
    <n v="103143"/>
    <s v="2025-06-08"/>
    <x v="1"/>
    <s v="Emma Miller"/>
    <s v="Referral"/>
    <s v="Busy"/>
    <n v="2"/>
    <s v="Not Required"/>
    <x v="0"/>
    <n v="0"/>
    <x v="3"/>
    <x v="5"/>
    <x v="0"/>
    <x v="0"/>
    <x v="5"/>
    <s v="Q2"/>
  </r>
  <r>
    <n v="103144"/>
    <s v="2025-06-08"/>
    <x v="3"/>
    <s v="Sarah Garcia"/>
    <s v="Outbound Campaign"/>
    <s v="Interested"/>
    <n v="21"/>
    <s v="Scheduled"/>
    <x v="0"/>
    <n v="0"/>
    <x v="0"/>
    <x v="4"/>
    <x v="0"/>
    <x v="0"/>
    <x v="5"/>
    <s v="Q2"/>
  </r>
  <r>
    <n v="103145"/>
    <s v="2025-06-08"/>
    <x v="3"/>
    <s v="Joseph Miller"/>
    <s v="Website"/>
    <s v="Not Interested"/>
    <n v="21"/>
    <s v="Pending"/>
    <x v="0"/>
    <n v="0"/>
    <x v="4"/>
    <x v="2"/>
    <x v="0"/>
    <x v="0"/>
    <x v="5"/>
    <s v="Q2"/>
  </r>
  <r>
    <n v="103146"/>
    <s v="2025-06-08"/>
    <x v="14"/>
    <s v="Sarah Smith"/>
    <s v="Google Ads"/>
    <s v="Busy"/>
    <n v="7"/>
    <s v="Scheduled"/>
    <x v="0"/>
    <n v="0"/>
    <x v="1"/>
    <x v="7"/>
    <x v="0"/>
    <x v="0"/>
    <x v="5"/>
    <s v="Q2"/>
  </r>
  <r>
    <n v="103147"/>
    <s v="2025-06-08"/>
    <x v="13"/>
    <s v="Olivia Davis"/>
    <s v="Outbound Campaign"/>
    <s v="No Answer"/>
    <n v="29"/>
    <s v="Pending"/>
    <x v="0"/>
    <n v="0"/>
    <x v="4"/>
    <x v="0"/>
    <x v="1"/>
    <x v="0"/>
    <x v="5"/>
    <s v="Q2"/>
  </r>
  <r>
    <n v="103148"/>
    <s v="2025-06-08"/>
    <x v="6"/>
    <s v="David Smith"/>
    <s v="Website"/>
    <s v="Not Interested"/>
    <n v="2"/>
    <s v="Scheduled"/>
    <x v="0"/>
    <n v="0"/>
    <x v="4"/>
    <x v="7"/>
    <x v="1"/>
    <x v="0"/>
    <x v="5"/>
    <s v="Q2"/>
  </r>
  <r>
    <n v="103149"/>
    <s v="2025-06-09"/>
    <x v="3"/>
    <s v="Sophia Smith"/>
    <s v="Website"/>
    <s v="Callback Requested"/>
    <n v="19"/>
    <s v="Completed"/>
    <x v="0"/>
    <n v="0"/>
    <x v="1"/>
    <x v="7"/>
    <x v="2"/>
    <x v="0"/>
    <x v="5"/>
    <s v="Q2"/>
  </r>
  <r>
    <n v="103150"/>
    <s v="2025-06-09"/>
    <x v="12"/>
    <s v="Matthew Williams"/>
    <s v="Email Campaign"/>
    <s v="Busy"/>
    <n v="24"/>
    <s v="Pending"/>
    <x v="0"/>
    <n v="0"/>
    <x v="2"/>
    <x v="4"/>
    <x v="2"/>
    <x v="0"/>
    <x v="5"/>
    <s v="Q2"/>
  </r>
  <r>
    <n v="103151"/>
    <s v="2025-06-09"/>
    <x v="2"/>
    <s v="Matthew Jones"/>
    <s v="Outbound Campaign"/>
    <s v="Callback Requested"/>
    <n v="30"/>
    <s v="Scheduled"/>
    <x v="0"/>
    <n v="0"/>
    <x v="0"/>
    <x v="4"/>
    <x v="2"/>
    <x v="0"/>
    <x v="5"/>
    <s v="Q2"/>
  </r>
  <r>
    <n v="103152"/>
    <s v="2025-06-09"/>
    <x v="8"/>
    <s v="Jessica Williams"/>
    <s v="Outbound Campaign"/>
    <s v="No Answer"/>
    <n v="24"/>
    <s v="Scheduled"/>
    <x v="0"/>
    <n v="0"/>
    <x v="1"/>
    <x v="1"/>
    <x v="1"/>
    <x v="0"/>
    <x v="5"/>
    <s v="Q2"/>
  </r>
  <r>
    <n v="103153"/>
    <s v="2025-06-09"/>
    <x v="4"/>
    <s v="Emma Williams"/>
    <s v="Inbound Call"/>
    <s v="Callback Requested"/>
    <n v="10"/>
    <s v="Scheduled"/>
    <x v="0"/>
    <n v="0"/>
    <x v="3"/>
    <x v="2"/>
    <x v="0"/>
    <x v="0"/>
    <x v="5"/>
    <s v="Q2"/>
  </r>
  <r>
    <n v="103154"/>
    <s v="2025-06-09"/>
    <x v="9"/>
    <s v="Amanda Johnson"/>
    <s v="Website"/>
    <s v="Connected"/>
    <n v="18"/>
    <s v="Not Required"/>
    <x v="0"/>
    <n v="0"/>
    <x v="1"/>
    <x v="0"/>
    <x v="0"/>
    <x v="0"/>
    <x v="5"/>
    <s v="Q2"/>
  </r>
  <r>
    <n v="103155"/>
    <s v="2025-06-09"/>
    <x v="8"/>
    <s v="Michael Lewis"/>
    <s v="Email Campaign"/>
    <s v="Busy"/>
    <n v="29"/>
    <s v="Completed"/>
    <x v="0"/>
    <n v="0"/>
    <x v="2"/>
    <x v="1"/>
    <x v="1"/>
    <x v="0"/>
    <x v="5"/>
    <s v="Q2"/>
  </r>
  <r>
    <n v="103156"/>
    <s v="2025-06-09"/>
    <x v="12"/>
    <s v="Michael Jones"/>
    <s v="Email Campaign"/>
    <s v="Interested"/>
    <n v="16"/>
    <s v="Scheduled"/>
    <x v="1"/>
    <n v="23300.69"/>
    <x v="3"/>
    <x v="3"/>
    <x v="1"/>
    <x v="0"/>
    <x v="5"/>
    <s v="Q2"/>
  </r>
  <r>
    <n v="103157"/>
    <s v="2025-06-09"/>
    <x v="1"/>
    <s v="Sarah Thompson"/>
    <s v="Website"/>
    <s v="Connected"/>
    <n v="20"/>
    <s v="Scheduled"/>
    <x v="0"/>
    <n v="0"/>
    <x v="4"/>
    <x v="3"/>
    <x v="1"/>
    <x v="0"/>
    <x v="5"/>
    <s v="Q2"/>
  </r>
  <r>
    <n v="103158"/>
    <s v="2025-06-09"/>
    <x v="0"/>
    <s v="Jessica Thompson"/>
    <s v="Facebook Ads"/>
    <s v="Busy"/>
    <n v="25"/>
    <s v="Not Required"/>
    <x v="0"/>
    <n v="0"/>
    <x v="0"/>
    <x v="4"/>
    <x v="0"/>
    <x v="0"/>
    <x v="5"/>
    <s v="Q2"/>
  </r>
  <r>
    <n v="103159"/>
    <s v="2025-06-09"/>
    <x v="7"/>
    <s v="Sophia Moore"/>
    <s v="Website"/>
    <s v="No Answer"/>
    <n v="28"/>
    <s v="Pending"/>
    <x v="0"/>
    <n v="0"/>
    <x v="3"/>
    <x v="3"/>
    <x v="1"/>
    <x v="0"/>
    <x v="5"/>
    <s v="Q2"/>
  </r>
  <r>
    <n v="103160"/>
    <s v="2025-06-09"/>
    <x v="6"/>
    <s v="Ashley Miller"/>
    <s v="Outbound Campaign"/>
    <s v="Not Interested"/>
    <n v="3"/>
    <s v="Not Required"/>
    <x v="0"/>
    <n v="0"/>
    <x v="3"/>
    <x v="0"/>
    <x v="0"/>
    <x v="0"/>
    <x v="5"/>
    <s v="Q2"/>
  </r>
  <r>
    <n v="103161"/>
    <s v="2025-06-09"/>
    <x v="14"/>
    <s v="Amanda Lewis"/>
    <s v="LinkedIn Ads"/>
    <s v="Interested"/>
    <n v="30"/>
    <s v="Not Required"/>
    <x v="0"/>
    <n v="0"/>
    <x v="0"/>
    <x v="7"/>
    <x v="0"/>
    <x v="0"/>
    <x v="5"/>
    <s v="Q2"/>
  </r>
  <r>
    <n v="103162"/>
    <s v="2025-06-09"/>
    <x v="4"/>
    <s v="Emily Martin"/>
    <s v="Referral"/>
    <s v="Connected"/>
    <n v="20"/>
    <s v="Completed"/>
    <x v="0"/>
    <n v="0"/>
    <x v="4"/>
    <x v="5"/>
    <x v="0"/>
    <x v="0"/>
    <x v="5"/>
    <s v="Q2"/>
  </r>
  <r>
    <n v="103163"/>
    <s v="2025-06-09"/>
    <x v="3"/>
    <s v="Matthew White"/>
    <s v="Email Campaign"/>
    <s v="Not Interested"/>
    <n v="17"/>
    <s v="Not Required"/>
    <x v="0"/>
    <n v="0"/>
    <x v="1"/>
    <x v="6"/>
    <x v="2"/>
    <x v="0"/>
    <x v="5"/>
    <s v="Q2"/>
  </r>
  <r>
    <n v="103164"/>
    <s v="2025-06-09"/>
    <x v="6"/>
    <s v="Michael White"/>
    <s v="Facebook Ads"/>
    <s v="No Answer"/>
    <n v="12"/>
    <s v="Not Required"/>
    <x v="0"/>
    <n v="0"/>
    <x v="2"/>
    <x v="4"/>
    <x v="2"/>
    <x v="0"/>
    <x v="5"/>
    <s v="Q2"/>
  </r>
  <r>
    <n v="103165"/>
    <s v="2025-06-09"/>
    <x v="17"/>
    <s v="Emily White"/>
    <s v="Facebook Ads"/>
    <s v="Interested"/>
    <n v="9"/>
    <s v="Pending"/>
    <x v="0"/>
    <n v="0"/>
    <x v="4"/>
    <x v="1"/>
    <x v="1"/>
    <x v="0"/>
    <x v="5"/>
    <s v="Q2"/>
  </r>
  <r>
    <n v="103166"/>
    <s v="2025-06-09"/>
    <x v="7"/>
    <s v="Sophia Lewis"/>
    <s v="Email Campaign"/>
    <s v="Interested"/>
    <n v="28"/>
    <s v="Not Required"/>
    <x v="0"/>
    <n v="0"/>
    <x v="3"/>
    <x v="7"/>
    <x v="1"/>
    <x v="0"/>
    <x v="5"/>
    <s v="Q2"/>
  </r>
  <r>
    <n v="103167"/>
    <s v="2025-06-09"/>
    <x v="1"/>
    <s v="Emily Thomas"/>
    <s v="Website"/>
    <s v="Callback Requested"/>
    <n v="13"/>
    <s v="Not Required"/>
    <x v="0"/>
    <n v="0"/>
    <x v="3"/>
    <x v="5"/>
    <x v="1"/>
    <x v="0"/>
    <x v="5"/>
    <s v="Q2"/>
  </r>
  <r>
    <n v="103168"/>
    <s v="2025-06-09"/>
    <x v="1"/>
    <s v="Isabella Thompson"/>
    <s v="Email Campaign"/>
    <s v="Callback Requested"/>
    <n v="1"/>
    <s v="Scheduled"/>
    <x v="0"/>
    <n v="0"/>
    <x v="0"/>
    <x v="3"/>
    <x v="0"/>
    <x v="0"/>
    <x v="5"/>
    <s v="Q2"/>
  </r>
  <r>
    <n v="103169"/>
    <s v="2025-06-09"/>
    <x v="18"/>
    <s v="Joseph Jones"/>
    <s v="Outbound Campaign"/>
    <s v="Interested"/>
    <n v="10"/>
    <s v="Completed"/>
    <x v="0"/>
    <n v="0"/>
    <x v="3"/>
    <x v="1"/>
    <x v="0"/>
    <x v="0"/>
    <x v="5"/>
    <s v="Q2"/>
  </r>
  <r>
    <n v="103170"/>
    <s v="2025-06-09"/>
    <x v="19"/>
    <s v="William Anderson"/>
    <s v="Inbound Call"/>
    <s v="Interested"/>
    <n v="20"/>
    <s v="Completed"/>
    <x v="0"/>
    <n v="0"/>
    <x v="0"/>
    <x v="4"/>
    <x v="0"/>
    <x v="0"/>
    <x v="5"/>
    <s v="Q2"/>
  </r>
  <r>
    <n v="103171"/>
    <s v="2025-06-09"/>
    <x v="4"/>
    <s v="Isabella Anderson"/>
    <s v="Email Campaign"/>
    <s v="Interested"/>
    <n v="15"/>
    <s v="Not Required"/>
    <x v="1"/>
    <n v="73505.05"/>
    <x v="2"/>
    <x v="5"/>
    <x v="1"/>
    <x v="0"/>
    <x v="5"/>
    <s v="Q2"/>
  </r>
  <r>
    <n v="103172"/>
    <s v="2025-06-09"/>
    <x v="9"/>
    <s v="James White"/>
    <s v="Outbound Campaign"/>
    <s v="Busy"/>
    <n v="13"/>
    <s v="Not Required"/>
    <x v="0"/>
    <n v="0"/>
    <x v="2"/>
    <x v="2"/>
    <x v="0"/>
    <x v="0"/>
    <x v="5"/>
    <s v="Q2"/>
  </r>
  <r>
    <n v="103173"/>
    <s v="2025-06-09"/>
    <x v="8"/>
    <s v="John Johnson"/>
    <s v="Facebook Ads"/>
    <s v="Interested"/>
    <n v="22"/>
    <s v="Completed"/>
    <x v="0"/>
    <n v="0"/>
    <x v="2"/>
    <x v="3"/>
    <x v="0"/>
    <x v="0"/>
    <x v="5"/>
    <s v="Q2"/>
  </r>
  <r>
    <n v="103174"/>
    <s v="2025-06-10"/>
    <x v="16"/>
    <s v="Sarah Davis"/>
    <s v="LinkedIn Ads"/>
    <s v="Connected"/>
    <n v="29"/>
    <s v="Pending"/>
    <x v="0"/>
    <n v="0"/>
    <x v="1"/>
    <x v="3"/>
    <x v="1"/>
    <x v="0"/>
    <x v="5"/>
    <s v="Q2"/>
  </r>
  <r>
    <n v="103175"/>
    <s v="2025-06-10"/>
    <x v="8"/>
    <s v="Daniel Jones"/>
    <s v="Outbound Campaign"/>
    <s v="Busy"/>
    <n v="29"/>
    <s v="Pending"/>
    <x v="0"/>
    <n v="0"/>
    <x v="0"/>
    <x v="6"/>
    <x v="2"/>
    <x v="0"/>
    <x v="5"/>
    <s v="Q2"/>
  </r>
  <r>
    <n v="103176"/>
    <s v="2025-06-10"/>
    <x v="11"/>
    <s v="Sarah Harris"/>
    <s v="LinkedIn Ads"/>
    <s v="Busy"/>
    <n v="1"/>
    <s v="Pending"/>
    <x v="0"/>
    <n v="0"/>
    <x v="4"/>
    <x v="3"/>
    <x v="2"/>
    <x v="0"/>
    <x v="5"/>
    <s v="Q2"/>
  </r>
  <r>
    <n v="103177"/>
    <s v="2025-06-10"/>
    <x v="3"/>
    <s v="James Clark"/>
    <s v="Outbound Campaign"/>
    <s v="No Answer"/>
    <n v="19"/>
    <s v="Completed"/>
    <x v="0"/>
    <n v="0"/>
    <x v="2"/>
    <x v="4"/>
    <x v="2"/>
    <x v="0"/>
    <x v="5"/>
    <s v="Q2"/>
  </r>
  <r>
    <n v="103178"/>
    <s v="2025-06-10"/>
    <x v="14"/>
    <s v="Jennifer Garcia"/>
    <s v="Facebook Ads"/>
    <s v="Not Interested"/>
    <n v="4"/>
    <s v="Scheduled"/>
    <x v="0"/>
    <n v="0"/>
    <x v="4"/>
    <x v="4"/>
    <x v="0"/>
    <x v="0"/>
    <x v="5"/>
    <s v="Q2"/>
  </r>
  <r>
    <n v="103179"/>
    <s v="2025-06-10"/>
    <x v="10"/>
    <s v="Isabella Jackson"/>
    <s v="Email Campaign"/>
    <s v="Not Interested"/>
    <n v="13"/>
    <s v="Pending"/>
    <x v="0"/>
    <n v="0"/>
    <x v="2"/>
    <x v="4"/>
    <x v="2"/>
    <x v="0"/>
    <x v="5"/>
    <s v="Q2"/>
  </r>
  <r>
    <n v="103180"/>
    <s v="2025-06-10"/>
    <x v="10"/>
    <s v="Emily Miller"/>
    <s v="LinkedIn Ads"/>
    <s v="Connected"/>
    <n v="3"/>
    <s v="Pending"/>
    <x v="0"/>
    <n v="0"/>
    <x v="4"/>
    <x v="0"/>
    <x v="2"/>
    <x v="0"/>
    <x v="5"/>
    <s v="Q2"/>
  </r>
  <r>
    <n v="103181"/>
    <s v="2025-06-10"/>
    <x v="0"/>
    <s v="Jennifer Smith"/>
    <s v="Email Campaign"/>
    <s v="Busy"/>
    <n v="12"/>
    <s v="Completed"/>
    <x v="0"/>
    <n v="0"/>
    <x v="0"/>
    <x v="2"/>
    <x v="1"/>
    <x v="0"/>
    <x v="5"/>
    <s v="Q2"/>
  </r>
  <r>
    <n v="103182"/>
    <s v="2025-06-10"/>
    <x v="16"/>
    <s v="Daniel Moore"/>
    <s v="Facebook Ads"/>
    <s v="No Answer"/>
    <n v="25"/>
    <s v="Pending"/>
    <x v="0"/>
    <n v="0"/>
    <x v="3"/>
    <x v="0"/>
    <x v="2"/>
    <x v="0"/>
    <x v="5"/>
    <s v="Q2"/>
  </r>
  <r>
    <n v="103183"/>
    <s v="2025-06-10"/>
    <x v="15"/>
    <s v="Emma Smith"/>
    <s v="Google Ads"/>
    <s v="Callback Requested"/>
    <n v="7"/>
    <s v="Not Required"/>
    <x v="0"/>
    <n v="0"/>
    <x v="0"/>
    <x v="5"/>
    <x v="2"/>
    <x v="0"/>
    <x v="5"/>
    <s v="Q2"/>
  </r>
  <r>
    <n v="103184"/>
    <s v="2025-06-10"/>
    <x v="5"/>
    <s v="Emma Garcia"/>
    <s v="Google Ads"/>
    <s v="Not Interested"/>
    <n v="2"/>
    <s v="Completed"/>
    <x v="0"/>
    <n v="0"/>
    <x v="1"/>
    <x v="6"/>
    <x v="1"/>
    <x v="0"/>
    <x v="5"/>
    <s v="Q2"/>
  </r>
  <r>
    <n v="103185"/>
    <s v="2025-06-10"/>
    <x v="16"/>
    <s v="William Garcia"/>
    <s v="Inbound Call"/>
    <s v="Interested"/>
    <n v="19"/>
    <s v="Pending"/>
    <x v="0"/>
    <n v="0"/>
    <x v="2"/>
    <x v="3"/>
    <x v="2"/>
    <x v="0"/>
    <x v="5"/>
    <s v="Q2"/>
  </r>
  <r>
    <n v="103186"/>
    <s v="2025-06-10"/>
    <x v="2"/>
    <s v="Emily Taylor"/>
    <s v="Inbound Call"/>
    <s v="Not Interested"/>
    <n v="17"/>
    <s v="Not Required"/>
    <x v="0"/>
    <n v="0"/>
    <x v="2"/>
    <x v="2"/>
    <x v="2"/>
    <x v="0"/>
    <x v="5"/>
    <s v="Q2"/>
  </r>
  <r>
    <n v="103187"/>
    <s v="2025-06-10"/>
    <x v="19"/>
    <s v="Jennifer Anderson"/>
    <s v="Facebook Ads"/>
    <s v="Not Interested"/>
    <n v="25"/>
    <s v="Pending"/>
    <x v="0"/>
    <n v="0"/>
    <x v="4"/>
    <x v="6"/>
    <x v="2"/>
    <x v="0"/>
    <x v="5"/>
    <s v="Q2"/>
  </r>
  <r>
    <n v="103188"/>
    <s v="2025-06-10"/>
    <x v="11"/>
    <s v="Sophia Miller"/>
    <s v="LinkedIn Ads"/>
    <s v="Connected"/>
    <n v="10"/>
    <s v="Not Required"/>
    <x v="1"/>
    <n v="68635.12"/>
    <x v="0"/>
    <x v="6"/>
    <x v="0"/>
    <x v="0"/>
    <x v="5"/>
    <s v="Q2"/>
  </r>
  <r>
    <n v="103189"/>
    <s v="2025-06-10"/>
    <x v="7"/>
    <s v="Olivia Johnson"/>
    <s v="Inbound Call"/>
    <s v="Callback Requested"/>
    <n v="15"/>
    <s v="Scheduled"/>
    <x v="0"/>
    <n v="0"/>
    <x v="4"/>
    <x v="0"/>
    <x v="2"/>
    <x v="0"/>
    <x v="5"/>
    <s v="Q2"/>
  </r>
  <r>
    <n v="103190"/>
    <s v="2025-06-10"/>
    <x v="1"/>
    <s v="James Thompson"/>
    <s v="Referral"/>
    <s v="Callback Requested"/>
    <n v="9"/>
    <s v="Pending"/>
    <x v="0"/>
    <n v="0"/>
    <x v="3"/>
    <x v="5"/>
    <x v="0"/>
    <x v="0"/>
    <x v="5"/>
    <s v="Q2"/>
  </r>
  <r>
    <n v="103191"/>
    <s v="2025-06-10"/>
    <x v="17"/>
    <s v="Sophia Davis"/>
    <s v="LinkedIn Ads"/>
    <s v="Interested"/>
    <n v="1"/>
    <s v="Pending"/>
    <x v="1"/>
    <n v="14197.58"/>
    <x v="3"/>
    <x v="1"/>
    <x v="0"/>
    <x v="0"/>
    <x v="5"/>
    <s v="Q2"/>
  </r>
  <r>
    <n v="103192"/>
    <s v="2025-06-10"/>
    <x v="17"/>
    <s v="Robert Moore"/>
    <s v="LinkedIn Ads"/>
    <s v="Interested"/>
    <n v="5"/>
    <s v="Scheduled"/>
    <x v="0"/>
    <n v="0"/>
    <x v="3"/>
    <x v="0"/>
    <x v="2"/>
    <x v="0"/>
    <x v="5"/>
    <s v="Q2"/>
  </r>
  <r>
    <n v="103193"/>
    <s v="2025-06-11"/>
    <x v="5"/>
    <s v="Emily Thompson"/>
    <s v="Email Campaign"/>
    <s v="Interested"/>
    <n v="4"/>
    <s v="Not Required"/>
    <x v="0"/>
    <n v="0"/>
    <x v="0"/>
    <x v="1"/>
    <x v="1"/>
    <x v="0"/>
    <x v="5"/>
    <s v="Q2"/>
  </r>
  <r>
    <n v="103194"/>
    <s v="2025-06-11"/>
    <x v="1"/>
    <s v="William Thompson"/>
    <s v="Inbound Call"/>
    <s v="Not Interested"/>
    <n v="3"/>
    <s v="Scheduled"/>
    <x v="0"/>
    <n v="0"/>
    <x v="2"/>
    <x v="3"/>
    <x v="2"/>
    <x v="0"/>
    <x v="5"/>
    <s v="Q2"/>
  </r>
  <r>
    <n v="103195"/>
    <s v="2025-06-11"/>
    <x v="19"/>
    <s v="Sarah Taylor"/>
    <s v="Website"/>
    <s v="Not Interested"/>
    <n v="14"/>
    <s v="Not Required"/>
    <x v="0"/>
    <n v="0"/>
    <x v="0"/>
    <x v="3"/>
    <x v="2"/>
    <x v="0"/>
    <x v="5"/>
    <s v="Q2"/>
  </r>
  <r>
    <n v="103196"/>
    <s v="2025-06-11"/>
    <x v="2"/>
    <s v="Emma Wilson"/>
    <s v="Website"/>
    <s v="Callback Requested"/>
    <n v="3"/>
    <s v="Not Required"/>
    <x v="0"/>
    <n v="0"/>
    <x v="4"/>
    <x v="2"/>
    <x v="1"/>
    <x v="0"/>
    <x v="5"/>
    <s v="Q2"/>
  </r>
  <r>
    <n v="103197"/>
    <s v="2025-06-11"/>
    <x v="14"/>
    <s v="Matthew Anderson"/>
    <s v="Website"/>
    <s v="Busy"/>
    <n v="4"/>
    <s v="Scheduled"/>
    <x v="0"/>
    <n v="0"/>
    <x v="2"/>
    <x v="0"/>
    <x v="2"/>
    <x v="0"/>
    <x v="5"/>
    <s v="Q2"/>
  </r>
  <r>
    <n v="103198"/>
    <s v="2025-06-11"/>
    <x v="15"/>
    <s v="Christopher Wilson"/>
    <s v="Inbound Call"/>
    <s v="Interested"/>
    <n v="30"/>
    <s v="Not Required"/>
    <x v="0"/>
    <n v="0"/>
    <x v="0"/>
    <x v="1"/>
    <x v="2"/>
    <x v="0"/>
    <x v="5"/>
    <s v="Q2"/>
  </r>
  <r>
    <n v="103199"/>
    <s v="2025-06-11"/>
    <x v="13"/>
    <s v="Sophia Brown"/>
    <s v="Email Campaign"/>
    <s v="Busy"/>
    <n v="11"/>
    <s v="Completed"/>
    <x v="0"/>
    <n v="0"/>
    <x v="3"/>
    <x v="0"/>
    <x v="0"/>
    <x v="0"/>
    <x v="5"/>
    <s v="Q2"/>
  </r>
  <r>
    <n v="103200"/>
    <s v="2025-06-11"/>
    <x v="1"/>
    <s v="Joseph Jackson"/>
    <s v="Website"/>
    <s v="No Answer"/>
    <n v="2"/>
    <s v="Completed"/>
    <x v="0"/>
    <n v="0"/>
    <x v="0"/>
    <x v="7"/>
    <x v="1"/>
    <x v="0"/>
    <x v="5"/>
    <s v="Q2"/>
  </r>
  <r>
    <n v="103201"/>
    <s v="2025-06-11"/>
    <x v="6"/>
    <s v="Emma Lewis"/>
    <s v="Google Ads"/>
    <s v="No Answer"/>
    <n v="11"/>
    <s v="Scheduled"/>
    <x v="0"/>
    <n v="0"/>
    <x v="0"/>
    <x v="3"/>
    <x v="0"/>
    <x v="0"/>
    <x v="5"/>
    <s v="Q2"/>
  </r>
  <r>
    <n v="103202"/>
    <s v="2025-06-11"/>
    <x v="5"/>
    <s v="Sophia Taylor"/>
    <s v="Outbound Campaign"/>
    <s v="Interested"/>
    <n v="4"/>
    <s v="Scheduled"/>
    <x v="0"/>
    <n v="0"/>
    <x v="1"/>
    <x v="6"/>
    <x v="0"/>
    <x v="0"/>
    <x v="5"/>
    <s v="Q2"/>
  </r>
  <r>
    <n v="103203"/>
    <s v="2025-06-11"/>
    <x v="10"/>
    <s v="Matthew Jones"/>
    <s v="Referral"/>
    <s v="Connected"/>
    <n v="22"/>
    <s v="Not Required"/>
    <x v="0"/>
    <n v="0"/>
    <x v="2"/>
    <x v="7"/>
    <x v="1"/>
    <x v="0"/>
    <x v="5"/>
    <s v="Q2"/>
  </r>
  <r>
    <n v="103204"/>
    <s v="2025-06-11"/>
    <x v="8"/>
    <s v="John Jones"/>
    <s v="Google Ads"/>
    <s v="Busy"/>
    <n v="15"/>
    <s v="Pending"/>
    <x v="0"/>
    <n v="0"/>
    <x v="4"/>
    <x v="5"/>
    <x v="0"/>
    <x v="0"/>
    <x v="5"/>
    <s v="Q2"/>
  </r>
  <r>
    <n v="103205"/>
    <s v="2025-06-11"/>
    <x v="2"/>
    <s v="Isabella Brown"/>
    <s v="Google Ads"/>
    <s v="No Answer"/>
    <n v="23"/>
    <s v="Not Required"/>
    <x v="0"/>
    <n v="0"/>
    <x v="0"/>
    <x v="6"/>
    <x v="0"/>
    <x v="0"/>
    <x v="5"/>
    <s v="Q2"/>
  </r>
  <r>
    <n v="103206"/>
    <s v="2025-06-11"/>
    <x v="0"/>
    <s v="Jennifer Johnson"/>
    <s v="Outbound Campaign"/>
    <s v="Not Interested"/>
    <n v="7"/>
    <s v="Not Required"/>
    <x v="0"/>
    <n v="0"/>
    <x v="3"/>
    <x v="3"/>
    <x v="2"/>
    <x v="0"/>
    <x v="5"/>
    <s v="Q2"/>
  </r>
  <r>
    <n v="103207"/>
    <s v="2025-06-11"/>
    <x v="19"/>
    <s v="Emily Wilson"/>
    <s v="Outbound Campaign"/>
    <s v="No Answer"/>
    <n v="1"/>
    <s v="Completed"/>
    <x v="0"/>
    <n v="0"/>
    <x v="2"/>
    <x v="6"/>
    <x v="1"/>
    <x v="0"/>
    <x v="5"/>
    <s v="Q2"/>
  </r>
  <r>
    <n v="103208"/>
    <s v="2025-06-12"/>
    <x v="11"/>
    <s v="Emma Davis"/>
    <s v="Outbound Campaign"/>
    <s v="Not Interested"/>
    <n v="1"/>
    <s v="Not Required"/>
    <x v="0"/>
    <n v="0"/>
    <x v="0"/>
    <x v="1"/>
    <x v="0"/>
    <x v="0"/>
    <x v="5"/>
    <s v="Q2"/>
  </r>
  <r>
    <n v="103209"/>
    <s v="2025-06-12"/>
    <x v="8"/>
    <s v="Amanda Thomas"/>
    <s v="Email Campaign"/>
    <s v="No Answer"/>
    <n v="3"/>
    <s v="Completed"/>
    <x v="0"/>
    <n v="0"/>
    <x v="4"/>
    <x v="7"/>
    <x v="2"/>
    <x v="0"/>
    <x v="5"/>
    <s v="Q2"/>
  </r>
  <r>
    <n v="103210"/>
    <s v="2025-06-12"/>
    <x v="3"/>
    <s v="Christopher Anderson"/>
    <s v="Referral"/>
    <s v="Connected"/>
    <n v="11"/>
    <s v="Completed"/>
    <x v="1"/>
    <n v="4962.82"/>
    <x v="0"/>
    <x v="6"/>
    <x v="0"/>
    <x v="0"/>
    <x v="5"/>
    <s v="Q2"/>
  </r>
  <r>
    <n v="103211"/>
    <s v="2025-06-12"/>
    <x v="11"/>
    <s v="William Smith"/>
    <s v="Facebook Ads"/>
    <s v="Busy"/>
    <n v="17"/>
    <s v="Scheduled"/>
    <x v="0"/>
    <n v="0"/>
    <x v="3"/>
    <x v="3"/>
    <x v="1"/>
    <x v="0"/>
    <x v="5"/>
    <s v="Q2"/>
  </r>
  <r>
    <n v="103212"/>
    <s v="2025-06-12"/>
    <x v="7"/>
    <s v="David Miller"/>
    <s v="LinkedIn Ads"/>
    <s v="Not Interested"/>
    <n v="18"/>
    <s v="Not Required"/>
    <x v="0"/>
    <n v="0"/>
    <x v="4"/>
    <x v="4"/>
    <x v="0"/>
    <x v="0"/>
    <x v="5"/>
    <s v="Q2"/>
  </r>
  <r>
    <n v="103213"/>
    <s v="2025-06-12"/>
    <x v="12"/>
    <s v="Sophia Harris"/>
    <s v="LinkedIn Ads"/>
    <s v="Callback Requested"/>
    <n v="28"/>
    <s v="Completed"/>
    <x v="0"/>
    <n v="0"/>
    <x v="1"/>
    <x v="7"/>
    <x v="1"/>
    <x v="0"/>
    <x v="5"/>
    <s v="Q2"/>
  </r>
  <r>
    <n v="103214"/>
    <s v="2025-06-12"/>
    <x v="7"/>
    <s v="Emily Wilson"/>
    <s v="Outbound Campaign"/>
    <s v="No Answer"/>
    <n v="4"/>
    <s v="Scheduled"/>
    <x v="0"/>
    <n v="0"/>
    <x v="4"/>
    <x v="1"/>
    <x v="1"/>
    <x v="0"/>
    <x v="5"/>
    <s v="Q2"/>
  </r>
  <r>
    <n v="103215"/>
    <s v="2025-06-12"/>
    <x v="13"/>
    <s v="Isabella Williams"/>
    <s v="Facebook Ads"/>
    <s v="Connected"/>
    <n v="26"/>
    <s v="Not Required"/>
    <x v="0"/>
    <n v="0"/>
    <x v="4"/>
    <x v="3"/>
    <x v="1"/>
    <x v="0"/>
    <x v="5"/>
    <s v="Q2"/>
  </r>
  <r>
    <n v="103216"/>
    <s v="2025-06-12"/>
    <x v="7"/>
    <s v="Amanda Brown"/>
    <s v="Inbound Call"/>
    <s v="Callback Requested"/>
    <n v="2"/>
    <s v="Not Required"/>
    <x v="0"/>
    <n v="0"/>
    <x v="4"/>
    <x v="2"/>
    <x v="1"/>
    <x v="0"/>
    <x v="5"/>
    <s v="Q2"/>
  </r>
  <r>
    <n v="103217"/>
    <s v="2025-06-12"/>
    <x v="16"/>
    <s v="Isabella Jones"/>
    <s v="Outbound Campaign"/>
    <s v="Connected"/>
    <n v="27"/>
    <s v="Not Required"/>
    <x v="0"/>
    <n v="0"/>
    <x v="2"/>
    <x v="4"/>
    <x v="2"/>
    <x v="0"/>
    <x v="5"/>
    <s v="Q2"/>
  </r>
  <r>
    <n v="103218"/>
    <s v="2025-06-12"/>
    <x v="5"/>
    <s v="Christopher Miller"/>
    <s v="Outbound Campaign"/>
    <s v="No Answer"/>
    <n v="19"/>
    <s v="Pending"/>
    <x v="0"/>
    <n v="0"/>
    <x v="0"/>
    <x v="6"/>
    <x v="2"/>
    <x v="0"/>
    <x v="5"/>
    <s v="Q2"/>
  </r>
  <r>
    <n v="103219"/>
    <s v="2025-06-12"/>
    <x v="11"/>
    <s v="David Garcia"/>
    <s v="Inbound Call"/>
    <s v="Callback Requested"/>
    <n v="16"/>
    <s v="Pending"/>
    <x v="0"/>
    <n v="0"/>
    <x v="1"/>
    <x v="6"/>
    <x v="0"/>
    <x v="0"/>
    <x v="5"/>
    <s v="Q2"/>
  </r>
  <r>
    <n v="103220"/>
    <s v="2025-06-12"/>
    <x v="11"/>
    <s v="Sophia Anderson"/>
    <s v="Outbound Campaign"/>
    <s v="Interested"/>
    <n v="30"/>
    <s v="Scheduled"/>
    <x v="0"/>
    <n v="0"/>
    <x v="2"/>
    <x v="2"/>
    <x v="0"/>
    <x v="0"/>
    <x v="5"/>
    <s v="Q2"/>
  </r>
  <r>
    <n v="103221"/>
    <s v="2025-06-12"/>
    <x v="0"/>
    <s v="Emily Wilson"/>
    <s v="Website"/>
    <s v="Not Interested"/>
    <n v="26"/>
    <s v="Scheduled"/>
    <x v="0"/>
    <n v="0"/>
    <x v="1"/>
    <x v="0"/>
    <x v="1"/>
    <x v="0"/>
    <x v="5"/>
    <s v="Q2"/>
  </r>
  <r>
    <n v="103222"/>
    <s v="2025-06-12"/>
    <x v="6"/>
    <s v="Amanda Williams"/>
    <s v="Facebook Ads"/>
    <s v="Callback Requested"/>
    <n v="11"/>
    <s v="Not Required"/>
    <x v="0"/>
    <n v="0"/>
    <x v="4"/>
    <x v="5"/>
    <x v="0"/>
    <x v="0"/>
    <x v="5"/>
    <s v="Q2"/>
  </r>
  <r>
    <n v="103223"/>
    <s v="2025-06-12"/>
    <x v="1"/>
    <s v="Christopher Garcia"/>
    <s v="Outbound Campaign"/>
    <s v="Interested"/>
    <n v="28"/>
    <s v="Pending"/>
    <x v="0"/>
    <n v="0"/>
    <x v="0"/>
    <x v="7"/>
    <x v="1"/>
    <x v="0"/>
    <x v="5"/>
    <s v="Q2"/>
  </r>
  <r>
    <n v="103224"/>
    <s v="2025-06-12"/>
    <x v="8"/>
    <s v="Christopher Jackson"/>
    <s v="Inbound Call"/>
    <s v="Callback Requested"/>
    <n v="5"/>
    <s v="Scheduled"/>
    <x v="0"/>
    <n v="0"/>
    <x v="2"/>
    <x v="2"/>
    <x v="1"/>
    <x v="0"/>
    <x v="5"/>
    <s v="Q2"/>
  </r>
  <r>
    <n v="103225"/>
    <s v="2025-06-12"/>
    <x v="3"/>
    <s v="Sarah Lewis"/>
    <s v="Google Ads"/>
    <s v="Callback Requested"/>
    <n v="17"/>
    <s v="Scheduled"/>
    <x v="0"/>
    <n v="0"/>
    <x v="3"/>
    <x v="2"/>
    <x v="1"/>
    <x v="0"/>
    <x v="5"/>
    <s v="Q2"/>
  </r>
  <r>
    <n v="103226"/>
    <s v="2025-06-12"/>
    <x v="5"/>
    <s v="Michael Thomas"/>
    <s v="Referral"/>
    <s v="No Answer"/>
    <n v="15"/>
    <s v="Scheduled"/>
    <x v="0"/>
    <n v="0"/>
    <x v="3"/>
    <x v="2"/>
    <x v="1"/>
    <x v="0"/>
    <x v="5"/>
    <s v="Q2"/>
  </r>
  <r>
    <n v="103227"/>
    <s v="2025-06-12"/>
    <x v="1"/>
    <s v="Sophia Lewis"/>
    <s v="Facebook Ads"/>
    <s v="Interested"/>
    <n v="6"/>
    <s v="Not Required"/>
    <x v="0"/>
    <n v="0"/>
    <x v="1"/>
    <x v="0"/>
    <x v="0"/>
    <x v="0"/>
    <x v="5"/>
    <s v="Q2"/>
  </r>
  <r>
    <n v="103228"/>
    <s v="2025-06-12"/>
    <x v="14"/>
    <s v="Joseph Jones"/>
    <s v="Referral"/>
    <s v="Not Interested"/>
    <n v="24"/>
    <s v="Completed"/>
    <x v="0"/>
    <n v="0"/>
    <x v="0"/>
    <x v="1"/>
    <x v="2"/>
    <x v="0"/>
    <x v="5"/>
    <s v="Q2"/>
  </r>
  <r>
    <n v="103229"/>
    <s v="2025-06-12"/>
    <x v="12"/>
    <s v="John Clark"/>
    <s v="Facebook Ads"/>
    <s v="Connected"/>
    <n v="13"/>
    <s v="Completed"/>
    <x v="0"/>
    <n v="0"/>
    <x v="0"/>
    <x v="6"/>
    <x v="1"/>
    <x v="0"/>
    <x v="5"/>
    <s v="Q2"/>
  </r>
  <r>
    <n v="103230"/>
    <s v="2025-06-12"/>
    <x v="1"/>
    <s v="Christopher Smith"/>
    <s v="Outbound Campaign"/>
    <s v="Busy"/>
    <n v="16"/>
    <s v="Scheduled"/>
    <x v="0"/>
    <n v="0"/>
    <x v="0"/>
    <x v="5"/>
    <x v="0"/>
    <x v="0"/>
    <x v="5"/>
    <s v="Q2"/>
  </r>
  <r>
    <n v="103231"/>
    <s v="2025-06-12"/>
    <x v="10"/>
    <s v="William Thompson"/>
    <s v="Facebook Ads"/>
    <s v="Connected"/>
    <n v="12"/>
    <s v="Scheduled"/>
    <x v="1"/>
    <n v="73284.25"/>
    <x v="1"/>
    <x v="2"/>
    <x v="2"/>
    <x v="0"/>
    <x v="5"/>
    <s v="Q2"/>
  </r>
  <r>
    <n v="103232"/>
    <s v="2025-06-13"/>
    <x v="11"/>
    <s v="Sophia Jackson"/>
    <s v="Outbound Campaign"/>
    <s v="Not Interested"/>
    <n v="6"/>
    <s v="Completed"/>
    <x v="0"/>
    <n v="0"/>
    <x v="2"/>
    <x v="5"/>
    <x v="2"/>
    <x v="0"/>
    <x v="5"/>
    <s v="Q2"/>
  </r>
  <r>
    <n v="103233"/>
    <s v="2025-06-13"/>
    <x v="2"/>
    <s v="Emma Davis"/>
    <s v="Website"/>
    <s v="Not Interested"/>
    <n v="16"/>
    <s v="Completed"/>
    <x v="0"/>
    <n v="0"/>
    <x v="2"/>
    <x v="4"/>
    <x v="2"/>
    <x v="0"/>
    <x v="5"/>
    <s v="Q2"/>
  </r>
  <r>
    <n v="103234"/>
    <s v="2025-06-13"/>
    <x v="18"/>
    <s v="Emma Smith"/>
    <s v="Referral"/>
    <s v="Busy"/>
    <n v="30"/>
    <s v="Not Required"/>
    <x v="0"/>
    <n v="0"/>
    <x v="2"/>
    <x v="6"/>
    <x v="2"/>
    <x v="0"/>
    <x v="5"/>
    <s v="Q2"/>
  </r>
  <r>
    <n v="103235"/>
    <s v="2025-06-13"/>
    <x v="0"/>
    <s v="John Martin"/>
    <s v="LinkedIn Ads"/>
    <s v="No Answer"/>
    <n v="29"/>
    <s v="Pending"/>
    <x v="0"/>
    <n v="0"/>
    <x v="2"/>
    <x v="2"/>
    <x v="0"/>
    <x v="0"/>
    <x v="5"/>
    <s v="Q2"/>
  </r>
  <r>
    <n v="103236"/>
    <s v="2025-06-13"/>
    <x v="7"/>
    <s v="Christopher Garcia"/>
    <s v="Inbound Call"/>
    <s v="Not Interested"/>
    <n v="12"/>
    <s v="Not Required"/>
    <x v="0"/>
    <n v="0"/>
    <x v="1"/>
    <x v="6"/>
    <x v="1"/>
    <x v="0"/>
    <x v="5"/>
    <s v="Q2"/>
  </r>
  <r>
    <n v="103237"/>
    <s v="2025-06-13"/>
    <x v="12"/>
    <s v="Olivia Williams"/>
    <s v="LinkedIn Ads"/>
    <s v="Connected"/>
    <n v="24"/>
    <s v="Not Required"/>
    <x v="0"/>
    <n v="0"/>
    <x v="2"/>
    <x v="7"/>
    <x v="2"/>
    <x v="0"/>
    <x v="5"/>
    <s v="Q2"/>
  </r>
  <r>
    <n v="103238"/>
    <s v="2025-06-13"/>
    <x v="2"/>
    <s v="William Johnson"/>
    <s v="Facebook Ads"/>
    <s v="Connected"/>
    <n v="28"/>
    <s v="Not Required"/>
    <x v="0"/>
    <n v="0"/>
    <x v="4"/>
    <x v="4"/>
    <x v="0"/>
    <x v="0"/>
    <x v="5"/>
    <s v="Q2"/>
  </r>
  <r>
    <n v="103239"/>
    <s v="2025-06-13"/>
    <x v="9"/>
    <s v="Christopher Garcia"/>
    <s v="LinkedIn Ads"/>
    <s v="Busy"/>
    <n v="1"/>
    <s v="Completed"/>
    <x v="0"/>
    <n v="0"/>
    <x v="4"/>
    <x v="7"/>
    <x v="0"/>
    <x v="0"/>
    <x v="5"/>
    <s v="Q2"/>
  </r>
  <r>
    <n v="103240"/>
    <s v="2025-06-13"/>
    <x v="4"/>
    <s v="Joseph Taylor"/>
    <s v="Email Campaign"/>
    <s v="Connected"/>
    <n v="20"/>
    <s v="Completed"/>
    <x v="0"/>
    <n v="0"/>
    <x v="3"/>
    <x v="5"/>
    <x v="1"/>
    <x v="0"/>
    <x v="5"/>
    <s v="Q2"/>
  </r>
  <r>
    <n v="103241"/>
    <s v="2025-06-13"/>
    <x v="17"/>
    <s v="Christopher Clark"/>
    <s v="Website"/>
    <s v="Not Interested"/>
    <n v="22"/>
    <s v="Pending"/>
    <x v="0"/>
    <n v="0"/>
    <x v="1"/>
    <x v="2"/>
    <x v="0"/>
    <x v="0"/>
    <x v="5"/>
    <s v="Q2"/>
  </r>
  <r>
    <n v="103242"/>
    <s v="2025-06-13"/>
    <x v="3"/>
    <s v="Matthew Thompson"/>
    <s v="Outbound Campaign"/>
    <s v="Connected"/>
    <n v="17"/>
    <s v="Not Required"/>
    <x v="0"/>
    <n v="0"/>
    <x v="0"/>
    <x v="6"/>
    <x v="1"/>
    <x v="0"/>
    <x v="5"/>
    <s v="Q2"/>
  </r>
  <r>
    <n v="103243"/>
    <s v="2025-06-13"/>
    <x v="3"/>
    <s v="Emma White"/>
    <s v="Inbound Call"/>
    <s v="Callback Requested"/>
    <n v="10"/>
    <s v="Pending"/>
    <x v="0"/>
    <n v="0"/>
    <x v="1"/>
    <x v="5"/>
    <x v="0"/>
    <x v="0"/>
    <x v="5"/>
    <s v="Q2"/>
  </r>
  <r>
    <n v="103244"/>
    <s v="2025-06-13"/>
    <x v="18"/>
    <s v="Isabella White"/>
    <s v="Facebook Ads"/>
    <s v="Connected"/>
    <n v="19"/>
    <s v="Completed"/>
    <x v="0"/>
    <n v="0"/>
    <x v="3"/>
    <x v="4"/>
    <x v="2"/>
    <x v="0"/>
    <x v="5"/>
    <s v="Q2"/>
  </r>
  <r>
    <n v="103245"/>
    <s v="2025-06-13"/>
    <x v="13"/>
    <s v="Jennifer Jones"/>
    <s v="Website"/>
    <s v="Not Interested"/>
    <n v="18"/>
    <s v="Pending"/>
    <x v="0"/>
    <n v="0"/>
    <x v="0"/>
    <x v="1"/>
    <x v="0"/>
    <x v="0"/>
    <x v="5"/>
    <s v="Q2"/>
  </r>
  <r>
    <n v="103246"/>
    <s v="2025-06-13"/>
    <x v="19"/>
    <s v="Isabella Thomas"/>
    <s v="Email Campaign"/>
    <s v="Busy"/>
    <n v="13"/>
    <s v="Completed"/>
    <x v="0"/>
    <n v="0"/>
    <x v="3"/>
    <x v="1"/>
    <x v="0"/>
    <x v="0"/>
    <x v="5"/>
    <s v="Q2"/>
  </r>
  <r>
    <n v="103247"/>
    <s v="2025-06-13"/>
    <x v="15"/>
    <s v="Daniel Williams"/>
    <s v="Website"/>
    <s v="Busy"/>
    <n v="30"/>
    <s v="Scheduled"/>
    <x v="0"/>
    <n v="0"/>
    <x v="3"/>
    <x v="7"/>
    <x v="2"/>
    <x v="0"/>
    <x v="5"/>
    <s v="Q2"/>
  </r>
  <r>
    <n v="103248"/>
    <s v="2025-06-13"/>
    <x v="17"/>
    <s v="Joseph Wilson"/>
    <s v="Google Ads"/>
    <s v="Busy"/>
    <n v="5"/>
    <s v="Not Required"/>
    <x v="0"/>
    <n v="0"/>
    <x v="2"/>
    <x v="1"/>
    <x v="1"/>
    <x v="0"/>
    <x v="5"/>
    <s v="Q2"/>
  </r>
  <r>
    <n v="103249"/>
    <s v="2025-06-13"/>
    <x v="1"/>
    <s v="Jennifer Jackson"/>
    <s v="Email Campaign"/>
    <s v="No Answer"/>
    <n v="20"/>
    <s v="Scheduled"/>
    <x v="0"/>
    <n v="0"/>
    <x v="2"/>
    <x v="0"/>
    <x v="2"/>
    <x v="0"/>
    <x v="5"/>
    <s v="Q2"/>
  </r>
  <r>
    <n v="103250"/>
    <s v="2025-06-13"/>
    <x v="1"/>
    <s v="Emma Clark"/>
    <s v="Inbound Call"/>
    <s v="Connected"/>
    <n v="30"/>
    <s v="Completed"/>
    <x v="0"/>
    <n v="0"/>
    <x v="1"/>
    <x v="4"/>
    <x v="2"/>
    <x v="0"/>
    <x v="5"/>
    <s v="Q2"/>
  </r>
  <r>
    <n v="103251"/>
    <s v="2025-06-13"/>
    <x v="19"/>
    <s v="Olivia Jackson"/>
    <s v="Outbound Campaign"/>
    <s v="No Answer"/>
    <n v="5"/>
    <s v="Not Required"/>
    <x v="0"/>
    <n v="0"/>
    <x v="4"/>
    <x v="0"/>
    <x v="2"/>
    <x v="0"/>
    <x v="5"/>
    <s v="Q2"/>
  </r>
  <r>
    <n v="103252"/>
    <s v="2025-06-13"/>
    <x v="12"/>
    <s v="Joseph Thomas"/>
    <s v="Google Ads"/>
    <s v="Not Interested"/>
    <n v="5"/>
    <s v="Not Required"/>
    <x v="0"/>
    <n v="0"/>
    <x v="3"/>
    <x v="5"/>
    <x v="2"/>
    <x v="0"/>
    <x v="5"/>
    <s v="Q2"/>
  </r>
  <r>
    <n v="103253"/>
    <s v="2025-06-14"/>
    <x v="4"/>
    <s v="Sarah Garcia"/>
    <s v="Outbound Campaign"/>
    <s v="Not Interested"/>
    <n v="4"/>
    <s v="Completed"/>
    <x v="0"/>
    <n v="0"/>
    <x v="4"/>
    <x v="7"/>
    <x v="0"/>
    <x v="0"/>
    <x v="5"/>
    <s v="Q2"/>
  </r>
  <r>
    <n v="103254"/>
    <s v="2025-06-14"/>
    <x v="0"/>
    <s v="Jessica Johnson"/>
    <s v="Website"/>
    <s v="No Answer"/>
    <n v="18"/>
    <s v="Pending"/>
    <x v="0"/>
    <n v="0"/>
    <x v="1"/>
    <x v="2"/>
    <x v="1"/>
    <x v="0"/>
    <x v="5"/>
    <s v="Q2"/>
  </r>
  <r>
    <n v="103255"/>
    <s v="2025-06-14"/>
    <x v="6"/>
    <s v="Emma Thompson"/>
    <s v="Facebook Ads"/>
    <s v="Busy"/>
    <n v="12"/>
    <s v="Pending"/>
    <x v="0"/>
    <n v="0"/>
    <x v="0"/>
    <x v="7"/>
    <x v="1"/>
    <x v="0"/>
    <x v="5"/>
    <s v="Q2"/>
  </r>
  <r>
    <n v="103256"/>
    <s v="2025-06-14"/>
    <x v="14"/>
    <s v="David Garcia"/>
    <s v="Email Campaign"/>
    <s v="Not Interested"/>
    <n v="26"/>
    <s v="Scheduled"/>
    <x v="0"/>
    <n v="0"/>
    <x v="1"/>
    <x v="7"/>
    <x v="1"/>
    <x v="0"/>
    <x v="5"/>
    <s v="Q2"/>
  </r>
  <r>
    <n v="103257"/>
    <s v="2025-06-14"/>
    <x v="19"/>
    <s v="James Lewis"/>
    <s v="Website"/>
    <s v="Connected"/>
    <n v="19"/>
    <s v="Pending"/>
    <x v="1"/>
    <n v="4894.5200000000004"/>
    <x v="0"/>
    <x v="3"/>
    <x v="2"/>
    <x v="0"/>
    <x v="5"/>
    <s v="Q2"/>
  </r>
  <r>
    <n v="103258"/>
    <s v="2025-06-14"/>
    <x v="8"/>
    <s v="Christopher Davis"/>
    <s v="Google Ads"/>
    <s v="Busy"/>
    <n v="8"/>
    <s v="Scheduled"/>
    <x v="0"/>
    <n v="0"/>
    <x v="2"/>
    <x v="4"/>
    <x v="2"/>
    <x v="0"/>
    <x v="5"/>
    <s v="Q2"/>
  </r>
  <r>
    <n v="103259"/>
    <s v="2025-06-14"/>
    <x v="1"/>
    <s v="Robert White"/>
    <s v="Email Campaign"/>
    <s v="Busy"/>
    <n v="9"/>
    <s v="Completed"/>
    <x v="0"/>
    <n v="0"/>
    <x v="0"/>
    <x v="3"/>
    <x v="2"/>
    <x v="0"/>
    <x v="5"/>
    <s v="Q2"/>
  </r>
  <r>
    <n v="103260"/>
    <s v="2025-06-14"/>
    <x v="2"/>
    <s v="Sarah Jones"/>
    <s v="LinkedIn Ads"/>
    <s v="Busy"/>
    <n v="2"/>
    <s v="Completed"/>
    <x v="0"/>
    <n v="0"/>
    <x v="2"/>
    <x v="6"/>
    <x v="2"/>
    <x v="0"/>
    <x v="5"/>
    <s v="Q2"/>
  </r>
  <r>
    <n v="103261"/>
    <s v="2025-06-14"/>
    <x v="19"/>
    <s v="Olivia Lewis"/>
    <s v="Inbound Call"/>
    <s v="Busy"/>
    <n v="19"/>
    <s v="Pending"/>
    <x v="0"/>
    <n v="0"/>
    <x v="1"/>
    <x v="1"/>
    <x v="0"/>
    <x v="0"/>
    <x v="5"/>
    <s v="Q2"/>
  </r>
  <r>
    <n v="103262"/>
    <s v="2025-06-14"/>
    <x v="15"/>
    <s v="Emma Jones"/>
    <s v="Website"/>
    <s v="Not Interested"/>
    <n v="23"/>
    <s v="Completed"/>
    <x v="0"/>
    <n v="0"/>
    <x v="4"/>
    <x v="6"/>
    <x v="1"/>
    <x v="0"/>
    <x v="5"/>
    <s v="Q2"/>
  </r>
  <r>
    <n v="103263"/>
    <s v="2025-06-14"/>
    <x v="6"/>
    <s v="Olivia Anderson"/>
    <s v="Outbound Campaign"/>
    <s v="Connected"/>
    <n v="6"/>
    <s v="Scheduled"/>
    <x v="0"/>
    <n v="0"/>
    <x v="3"/>
    <x v="3"/>
    <x v="2"/>
    <x v="0"/>
    <x v="5"/>
    <s v="Q2"/>
  </r>
  <r>
    <n v="103264"/>
    <s v="2025-06-14"/>
    <x v="15"/>
    <s v="Michael Lewis"/>
    <s v="Outbound Campaign"/>
    <s v="No Answer"/>
    <n v="16"/>
    <s v="Completed"/>
    <x v="0"/>
    <n v="0"/>
    <x v="2"/>
    <x v="5"/>
    <x v="1"/>
    <x v="0"/>
    <x v="5"/>
    <s v="Q2"/>
  </r>
  <r>
    <n v="103265"/>
    <s v="2025-06-14"/>
    <x v="5"/>
    <s v="Daniel Moore"/>
    <s v="Inbound Call"/>
    <s v="Connected"/>
    <n v="2"/>
    <s v="Completed"/>
    <x v="0"/>
    <n v="0"/>
    <x v="3"/>
    <x v="0"/>
    <x v="1"/>
    <x v="0"/>
    <x v="5"/>
    <s v="Q2"/>
  </r>
  <r>
    <n v="103266"/>
    <s v="2025-06-14"/>
    <x v="13"/>
    <s v="James Davis"/>
    <s v="Referral"/>
    <s v="Busy"/>
    <n v="14"/>
    <s v="Pending"/>
    <x v="0"/>
    <n v="0"/>
    <x v="0"/>
    <x v="1"/>
    <x v="1"/>
    <x v="0"/>
    <x v="5"/>
    <s v="Q2"/>
  </r>
  <r>
    <n v="103267"/>
    <s v="2025-06-14"/>
    <x v="18"/>
    <s v="Christopher Clark"/>
    <s v="Inbound Call"/>
    <s v="Connected"/>
    <n v="14"/>
    <s v="Completed"/>
    <x v="0"/>
    <n v="0"/>
    <x v="3"/>
    <x v="3"/>
    <x v="2"/>
    <x v="0"/>
    <x v="5"/>
    <s v="Q2"/>
  </r>
  <r>
    <n v="103268"/>
    <s v="2025-06-14"/>
    <x v="11"/>
    <s v="Jessica Wilson"/>
    <s v="Website"/>
    <s v="Callback Requested"/>
    <n v="17"/>
    <s v="Completed"/>
    <x v="0"/>
    <n v="0"/>
    <x v="0"/>
    <x v="6"/>
    <x v="1"/>
    <x v="0"/>
    <x v="5"/>
    <s v="Q2"/>
  </r>
  <r>
    <n v="103269"/>
    <s v="2025-06-14"/>
    <x v="11"/>
    <s v="Christopher Moore"/>
    <s v="Referral"/>
    <s v="Busy"/>
    <n v="13"/>
    <s v="Scheduled"/>
    <x v="0"/>
    <n v="0"/>
    <x v="2"/>
    <x v="3"/>
    <x v="0"/>
    <x v="0"/>
    <x v="5"/>
    <s v="Q2"/>
  </r>
  <r>
    <n v="103270"/>
    <s v="2025-06-14"/>
    <x v="1"/>
    <s v="Jessica Harris"/>
    <s v="LinkedIn Ads"/>
    <s v="Interested"/>
    <n v="13"/>
    <s v="Not Required"/>
    <x v="0"/>
    <n v="0"/>
    <x v="2"/>
    <x v="4"/>
    <x v="0"/>
    <x v="0"/>
    <x v="5"/>
    <s v="Q2"/>
  </r>
  <r>
    <n v="103271"/>
    <s v="2025-06-14"/>
    <x v="17"/>
    <s v="Emily Williams"/>
    <s v="Inbound Call"/>
    <s v="No Answer"/>
    <n v="7"/>
    <s v="Scheduled"/>
    <x v="0"/>
    <n v="0"/>
    <x v="1"/>
    <x v="5"/>
    <x v="1"/>
    <x v="0"/>
    <x v="5"/>
    <s v="Q2"/>
  </r>
  <r>
    <n v="103272"/>
    <s v="2025-06-15"/>
    <x v="12"/>
    <s v="Ashley Johnson"/>
    <s v="Outbound Campaign"/>
    <s v="Callback Requested"/>
    <n v="17"/>
    <s v="Scheduled"/>
    <x v="0"/>
    <n v="0"/>
    <x v="1"/>
    <x v="5"/>
    <x v="2"/>
    <x v="0"/>
    <x v="5"/>
    <s v="Q2"/>
  </r>
  <r>
    <n v="103273"/>
    <s v="2025-06-15"/>
    <x v="18"/>
    <s v="Sophia Thompson"/>
    <s v="Referral"/>
    <s v="No Answer"/>
    <n v="26"/>
    <s v="Pending"/>
    <x v="0"/>
    <n v="0"/>
    <x v="4"/>
    <x v="0"/>
    <x v="2"/>
    <x v="0"/>
    <x v="5"/>
    <s v="Q2"/>
  </r>
  <r>
    <n v="103274"/>
    <s v="2025-06-15"/>
    <x v="5"/>
    <s v="William Thomas"/>
    <s v="Outbound Campaign"/>
    <s v="Callback Requested"/>
    <n v="21"/>
    <s v="Completed"/>
    <x v="0"/>
    <n v="0"/>
    <x v="4"/>
    <x v="2"/>
    <x v="1"/>
    <x v="0"/>
    <x v="5"/>
    <s v="Q2"/>
  </r>
  <r>
    <n v="103275"/>
    <s v="2025-06-15"/>
    <x v="8"/>
    <s v="Michael Brown"/>
    <s v="Website"/>
    <s v="Callback Requested"/>
    <n v="2"/>
    <s v="Not Required"/>
    <x v="0"/>
    <n v="0"/>
    <x v="3"/>
    <x v="0"/>
    <x v="0"/>
    <x v="0"/>
    <x v="5"/>
    <s v="Q2"/>
  </r>
  <r>
    <n v="103276"/>
    <s v="2025-06-15"/>
    <x v="13"/>
    <s v="Sarah Williams"/>
    <s v="Outbound Campaign"/>
    <s v="Interested"/>
    <n v="30"/>
    <s v="Not Required"/>
    <x v="0"/>
    <n v="0"/>
    <x v="2"/>
    <x v="3"/>
    <x v="1"/>
    <x v="0"/>
    <x v="5"/>
    <s v="Q2"/>
  </r>
  <r>
    <n v="103277"/>
    <s v="2025-06-15"/>
    <x v="13"/>
    <s v="John Jackson"/>
    <s v="LinkedIn Ads"/>
    <s v="Busy"/>
    <n v="12"/>
    <s v="Completed"/>
    <x v="0"/>
    <n v="0"/>
    <x v="4"/>
    <x v="1"/>
    <x v="2"/>
    <x v="0"/>
    <x v="5"/>
    <s v="Q2"/>
  </r>
  <r>
    <n v="103278"/>
    <s v="2025-06-15"/>
    <x v="14"/>
    <s v="David Martin"/>
    <s v="Referral"/>
    <s v="Not Interested"/>
    <n v="22"/>
    <s v="Not Required"/>
    <x v="0"/>
    <n v="0"/>
    <x v="3"/>
    <x v="0"/>
    <x v="2"/>
    <x v="0"/>
    <x v="5"/>
    <s v="Q2"/>
  </r>
  <r>
    <n v="103279"/>
    <s v="2025-06-15"/>
    <x v="2"/>
    <s v="Jennifer Moore"/>
    <s v="Inbound Call"/>
    <s v="No Answer"/>
    <n v="5"/>
    <s v="Scheduled"/>
    <x v="0"/>
    <n v="0"/>
    <x v="4"/>
    <x v="5"/>
    <x v="0"/>
    <x v="0"/>
    <x v="5"/>
    <s v="Q2"/>
  </r>
  <r>
    <n v="103280"/>
    <s v="2025-06-15"/>
    <x v="3"/>
    <s v="Olivia Brown"/>
    <s v="Inbound Call"/>
    <s v="Not Interested"/>
    <n v="12"/>
    <s v="Pending"/>
    <x v="0"/>
    <n v="0"/>
    <x v="3"/>
    <x v="2"/>
    <x v="2"/>
    <x v="0"/>
    <x v="5"/>
    <s v="Q2"/>
  </r>
  <r>
    <n v="103281"/>
    <s v="2025-06-15"/>
    <x v="19"/>
    <s v="Sophia Jackson"/>
    <s v="Facebook Ads"/>
    <s v="No Answer"/>
    <n v="18"/>
    <s v="Pending"/>
    <x v="0"/>
    <n v="0"/>
    <x v="2"/>
    <x v="1"/>
    <x v="1"/>
    <x v="0"/>
    <x v="5"/>
    <s v="Q2"/>
  </r>
  <r>
    <n v="103282"/>
    <s v="2025-06-15"/>
    <x v="0"/>
    <s v="Emma Harris"/>
    <s v="Email Campaign"/>
    <s v="Callback Requested"/>
    <n v="25"/>
    <s v="Scheduled"/>
    <x v="0"/>
    <n v="0"/>
    <x v="1"/>
    <x v="0"/>
    <x v="2"/>
    <x v="0"/>
    <x v="5"/>
    <s v="Q2"/>
  </r>
  <r>
    <n v="103283"/>
    <s v="2025-06-15"/>
    <x v="8"/>
    <s v="Christopher Anderson"/>
    <s v="Referral"/>
    <s v="Interested"/>
    <n v="20"/>
    <s v="Completed"/>
    <x v="0"/>
    <n v="0"/>
    <x v="1"/>
    <x v="5"/>
    <x v="1"/>
    <x v="0"/>
    <x v="5"/>
    <s v="Q2"/>
  </r>
  <r>
    <n v="103284"/>
    <s v="2025-06-15"/>
    <x v="9"/>
    <s v="Jessica Brown"/>
    <s v="Google Ads"/>
    <s v="No Answer"/>
    <n v="19"/>
    <s v="Completed"/>
    <x v="0"/>
    <n v="0"/>
    <x v="3"/>
    <x v="0"/>
    <x v="0"/>
    <x v="0"/>
    <x v="5"/>
    <s v="Q2"/>
  </r>
  <r>
    <n v="103285"/>
    <s v="2025-06-15"/>
    <x v="13"/>
    <s v="Christopher Williams"/>
    <s v="Website"/>
    <s v="Connected"/>
    <n v="17"/>
    <s v="Completed"/>
    <x v="0"/>
    <n v="0"/>
    <x v="4"/>
    <x v="7"/>
    <x v="2"/>
    <x v="0"/>
    <x v="5"/>
    <s v="Q2"/>
  </r>
  <r>
    <n v="103286"/>
    <s v="2025-06-15"/>
    <x v="10"/>
    <s v="Matthew Johnson"/>
    <s v="Outbound Campaign"/>
    <s v="Not Interested"/>
    <n v="10"/>
    <s v="Pending"/>
    <x v="0"/>
    <n v="0"/>
    <x v="0"/>
    <x v="7"/>
    <x v="2"/>
    <x v="0"/>
    <x v="5"/>
    <s v="Q2"/>
  </r>
  <r>
    <n v="103287"/>
    <s v="2025-06-15"/>
    <x v="18"/>
    <s v="Joseph Taylor"/>
    <s v="Inbound Call"/>
    <s v="Connected"/>
    <n v="3"/>
    <s v="Completed"/>
    <x v="0"/>
    <n v="0"/>
    <x v="4"/>
    <x v="1"/>
    <x v="2"/>
    <x v="0"/>
    <x v="5"/>
    <s v="Q2"/>
  </r>
  <r>
    <n v="103288"/>
    <s v="2025-06-15"/>
    <x v="1"/>
    <s v="Isabella Moore"/>
    <s v="Google Ads"/>
    <s v="Callback Requested"/>
    <n v="10"/>
    <s v="Scheduled"/>
    <x v="0"/>
    <n v="0"/>
    <x v="3"/>
    <x v="4"/>
    <x v="1"/>
    <x v="0"/>
    <x v="5"/>
    <s v="Q2"/>
  </r>
  <r>
    <n v="103289"/>
    <s v="2025-06-15"/>
    <x v="11"/>
    <s v="Michael Clark"/>
    <s v="Email Campaign"/>
    <s v="Connected"/>
    <n v="22"/>
    <s v="Not Required"/>
    <x v="0"/>
    <n v="0"/>
    <x v="0"/>
    <x v="1"/>
    <x v="2"/>
    <x v="0"/>
    <x v="5"/>
    <s v="Q2"/>
  </r>
  <r>
    <n v="103290"/>
    <s v="2025-06-15"/>
    <x v="4"/>
    <s v="Sarah Clark"/>
    <s v="Referral"/>
    <s v="Connected"/>
    <n v="26"/>
    <s v="Scheduled"/>
    <x v="1"/>
    <n v="47818.86"/>
    <x v="4"/>
    <x v="7"/>
    <x v="2"/>
    <x v="0"/>
    <x v="5"/>
    <s v="Q2"/>
  </r>
  <r>
    <n v="103291"/>
    <s v="2025-06-15"/>
    <x v="0"/>
    <s v="John Anderson"/>
    <s v="Referral"/>
    <s v="No Answer"/>
    <n v="5"/>
    <s v="Not Required"/>
    <x v="0"/>
    <n v="0"/>
    <x v="0"/>
    <x v="5"/>
    <x v="1"/>
    <x v="0"/>
    <x v="5"/>
    <s v="Q2"/>
  </r>
  <r>
    <n v="103292"/>
    <s v="2025-06-15"/>
    <x v="10"/>
    <s v="Sarah Johnson"/>
    <s v="Facebook Ads"/>
    <s v="Busy"/>
    <n v="8"/>
    <s v="Scheduled"/>
    <x v="0"/>
    <n v="0"/>
    <x v="0"/>
    <x v="1"/>
    <x v="1"/>
    <x v="0"/>
    <x v="5"/>
    <s v="Q2"/>
  </r>
  <r>
    <n v="103293"/>
    <s v="2025-06-15"/>
    <x v="5"/>
    <s v="Emily Taylor"/>
    <s v="Google Ads"/>
    <s v="Busy"/>
    <n v="22"/>
    <s v="Completed"/>
    <x v="0"/>
    <n v="0"/>
    <x v="2"/>
    <x v="6"/>
    <x v="0"/>
    <x v="0"/>
    <x v="5"/>
    <s v="Q2"/>
  </r>
  <r>
    <n v="103294"/>
    <s v="2025-06-15"/>
    <x v="1"/>
    <s v="Emily Garcia"/>
    <s v="Email Campaign"/>
    <s v="Not Interested"/>
    <n v="12"/>
    <s v="Not Required"/>
    <x v="0"/>
    <n v="0"/>
    <x v="0"/>
    <x v="4"/>
    <x v="0"/>
    <x v="0"/>
    <x v="5"/>
    <s v="Q2"/>
  </r>
  <r>
    <n v="103295"/>
    <s v="2025-06-16"/>
    <x v="13"/>
    <s v="Isabella Harris"/>
    <s v="Email Campaign"/>
    <s v="No Answer"/>
    <n v="5"/>
    <s v="Pending"/>
    <x v="0"/>
    <n v="0"/>
    <x v="2"/>
    <x v="5"/>
    <x v="1"/>
    <x v="0"/>
    <x v="5"/>
    <s v="Q2"/>
  </r>
  <r>
    <n v="103296"/>
    <s v="2025-06-16"/>
    <x v="16"/>
    <s v="Robert Clark"/>
    <s v="Website"/>
    <s v="Busy"/>
    <n v="24"/>
    <s v="Scheduled"/>
    <x v="0"/>
    <n v="0"/>
    <x v="2"/>
    <x v="5"/>
    <x v="2"/>
    <x v="0"/>
    <x v="5"/>
    <s v="Q2"/>
  </r>
  <r>
    <n v="103297"/>
    <s v="2025-06-16"/>
    <x v="7"/>
    <s v="Jennifer Taylor"/>
    <s v="LinkedIn Ads"/>
    <s v="Interested"/>
    <n v="18"/>
    <s v="Completed"/>
    <x v="0"/>
    <n v="0"/>
    <x v="4"/>
    <x v="4"/>
    <x v="2"/>
    <x v="0"/>
    <x v="5"/>
    <s v="Q2"/>
  </r>
  <r>
    <n v="103298"/>
    <s v="2025-06-16"/>
    <x v="18"/>
    <s v="Joseph Anderson"/>
    <s v="Website"/>
    <s v="Not Interested"/>
    <n v="11"/>
    <s v="Pending"/>
    <x v="0"/>
    <n v="0"/>
    <x v="0"/>
    <x v="6"/>
    <x v="1"/>
    <x v="0"/>
    <x v="5"/>
    <s v="Q2"/>
  </r>
  <r>
    <n v="103299"/>
    <s v="2025-06-16"/>
    <x v="16"/>
    <s v="Jennifer Garcia"/>
    <s v="Email Campaign"/>
    <s v="Callback Requested"/>
    <n v="17"/>
    <s v="Pending"/>
    <x v="0"/>
    <n v="0"/>
    <x v="3"/>
    <x v="5"/>
    <x v="1"/>
    <x v="0"/>
    <x v="5"/>
    <s v="Q2"/>
  </r>
  <r>
    <n v="103300"/>
    <s v="2025-06-16"/>
    <x v="3"/>
    <s v="David Garcia"/>
    <s v="Outbound Campaign"/>
    <s v="Interested"/>
    <n v="12"/>
    <s v="Scheduled"/>
    <x v="0"/>
    <n v="0"/>
    <x v="3"/>
    <x v="1"/>
    <x v="2"/>
    <x v="0"/>
    <x v="5"/>
    <s v="Q2"/>
  </r>
  <r>
    <n v="103301"/>
    <s v="2025-06-16"/>
    <x v="3"/>
    <s v="Ashley Wilson"/>
    <s v="Email Campaign"/>
    <s v="Not Interested"/>
    <n v="28"/>
    <s v="Scheduled"/>
    <x v="0"/>
    <n v="0"/>
    <x v="4"/>
    <x v="0"/>
    <x v="0"/>
    <x v="0"/>
    <x v="5"/>
    <s v="Q2"/>
  </r>
  <r>
    <n v="103302"/>
    <s v="2025-06-16"/>
    <x v="15"/>
    <s v="Joseph Brown"/>
    <s v="Referral"/>
    <s v="Not Interested"/>
    <n v="16"/>
    <s v="Pending"/>
    <x v="0"/>
    <n v="0"/>
    <x v="3"/>
    <x v="7"/>
    <x v="1"/>
    <x v="0"/>
    <x v="5"/>
    <s v="Q2"/>
  </r>
  <r>
    <n v="103303"/>
    <s v="2025-06-16"/>
    <x v="9"/>
    <s v="Joseph Harris"/>
    <s v="LinkedIn Ads"/>
    <s v="Callback Requested"/>
    <n v="9"/>
    <s v="Scheduled"/>
    <x v="0"/>
    <n v="0"/>
    <x v="4"/>
    <x v="6"/>
    <x v="0"/>
    <x v="0"/>
    <x v="5"/>
    <s v="Q2"/>
  </r>
  <r>
    <n v="103304"/>
    <s v="2025-06-16"/>
    <x v="10"/>
    <s v="Matthew Jones"/>
    <s v="Referral"/>
    <s v="Busy"/>
    <n v="22"/>
    <s v="Pending"/>
    <x v="0"/>
    <n v="0"/>
    <x v="1"/>
    <x v="4"/>
    <x v="0"/>
    <x v="0"/>
    <x v="5"/>
    <s v="Q2"/>
  </r>
  <r>
    <n v="103305"/>
    <s v="2025-06-16"/>
    <x v="18"/>
    <s v="Emma Taylor"/>
    <s v="Email Campaign"/>
    <s v="No Answer"/>
    <n v="8"/>
    <s v="Pending"/>
    <x v="0"/>
    <n v="0"/>
    <x v="2"/>
    <x v="7"/>
    <x v="2"/>
    <x v="0"/>
    <x v="5"/>
    <s v="Q2"/>
  </r>
  <r>
    <n v="103306"/>
    <s v="2025-06-16"/>
    <x v="12"/>
    <s v="Joseph Martin"/>
    <s v="Email Campaign"/>
    <s v="Interested"/>
    <n v="14"/>
    <s v="Scheduled"/>
    <x v="0"/>
    <n v="0"/>
    <x v="0"/>
    <x v="2"/>
    <x v="1"/>
    <x v="0"/>
    <x v="5"/>
    <s v="Q2"/>
  </r>
  <r>
    <n v="103307"/>
    <s v="2025-06-16"/>
    <x v="19"/>
    <s v="Isabella Brown"/>
    <s v="Facebook Ads"/>
    <s v="Interested"/>
    <n v="26"/>
    <s v="Pending"/>
    <x v="0"/>
    <n v="0"/>
    <x v="2"/>
    <x v="4"/>
    <x v="0"/>
    <x v="0"/>
    <x v="5"/>
    <s v="Q2"/>
  </r>
  <r>
    <n v="103308"/>
    <s v="2025-06-16"/>
    <x v="9"/>
    <s v="Joseph Jackson"/>
    <s v="Referral"/>
    <s v="No Answer"/>
    <n v="30"/>
    <s v="Completed"/>
    <x v="0"/>
    <n v="0"/>
    <x v="4"/>
    <x v="1"/>
    <x v="0"/>
    <x v="0"/>
    <x v="5"/>
    <s v="Q2"/>
  </r>
  <r>
    <n v="103309"/>
    <s v="2025-06-16"/>
    <x v="14"/>
    <s v="James Thomas"/>
    <s v="Website"/>
    <s v="Callback Requested"/>
    <n v="18"/>
    <s v="Scheduled"/>
    <x v="0"/>
    <n v="0"/>
    <x v="2"/>
    <x v="7"/>
    <x v="1"/>
    <x v="0"/>
    <x v="5"/>
    <s v="Q2"/>
  </r>
  <r>
    <n v="103310"/>
    <s v="2025-06-16"/>
    <x v="12"/>
    <s v="Isabella Wilson"/>
    <s v="Referral"/>
    <s v="Connected"/>
    <n v="27"/>
    <s v="Completed"/>
    <x v="1"/>
    <n v="23473.27"/>
    <x v="0"/>
    <x v="2"/>
    <x v="2"/>
    <x v="0"/>
    <x v="5"/>
    <s v="Q2"/>
  </r>
  <r>
    <n v="103311"/>
    <s v="2025-06-16"/>
    <x v="11"/>
    <s v="David Taylor"/>
    <s v="Website"/>
    <s v="Callback Requested"/>
    <n v="13"/>
    <s v="Not Required"/>
    <x v="0"/>
    <n v="0"/>
    <x v="2"/>
    <x v="7"/>
    <x v="0"/>
    <x v="0"/>
    <x v="5"/>
    <s v="Q2"/>
  </r>
  <r>
    <n v="103312"/>
    <s v="2025-06-16"/>
    <x v="8"/>
    <s v="Ashley White"/>
    <s v="LinkedIn Ads"/>
    <s v="Callback Requested"/>
    <n v="7"/>
    <s v="Completed"/>
    <x v="0"/>
    <n v="0"/>
    <x v="2"/>
    <x v="1"/>
    <x v="1"/>
    <x v="0"/>
    <x v="5"/>
    <s v="Q2"/>
  </r>
  <r>
    <n v="103313"/>
    <s v="2025-06-16"/>
    <x v="8"/>
    <s v="Christopher Taylor"/>
    <s v="Google Ads"/>
    <s v="Callback Requested"/>
    <n v="17"/>
    <s v="Completed"/>
    <x v="0"/>
    <n v="0"/>
    <x v="0"/>
    <x v="1"/>
    <x v="1"/>
    <x v="0"/>
    <x v="5"/>
    <s v="Q2"/>
  </r>
  <r>
    <n v="103314"/>
    <s v="2025-06-16"/>
    <x v="0"/>
    <s v="Emily Thomas"/>
    <s v="Website"/>
    <s v="Not Interested"/>
    <n v="2"/>
    <s v="Pending"/>
    <x v="0"/>
    <n v="0"/>
    <x v="1"/>
    <x v="0"/>
    <x v="0"/>
    <x v="0"/>
    <x v="5"/>
    <s v="Q2"/>
  </r>
  <r>
    <n v="103315"/>
    <s v="2025-06-16"/>
    <x v="0"/>
    <s v="Michael Miller"/>
    <s v="Outbound Campaign"/>
    <s v="Busy"/>
    <n v="30"/>
    <s v="Pending"/>
    <x v="0"/>
    <n v="0"/>
    <x v="4"/>
    <x v="5"/>
    <x v="1"/>
    <x v="0"/>
    <x v="5"/>
    <s v="Q2"/>
  </r>
  <r>
    <n v="103316"/>
    <s v="2025-06-17"/>
    <x v="5"/>
    <s v="Jessica Jones"/>
    <s v="Email Campaign"/>
    <s v="Connected"/>
    <n v="6"/>
    <s v="Scheduled"/>
    <x v="1"/>
    <n v="68812.649999999994"/>
    <x v="4"/>
    <x v="0"/>
    <x v="0"/>
    <x v="0"/>
    <x v="5"/>
    <s v="Q2"/>
  </r>
  <r>
    <n v="103317"/>
    <s v="2025-06-17"/>
    <x v="0"/>
    <s v="Jessica Anderson"/>
    <s v="Google Ads"/>
    <s v="No Answer"/>
    <n v="7"/>
    <s v="Completed"/>
    <x v="0"/>
    <n v="0"/>
    <x v="0"/>
    <x v="4"/>
    <x v="0"/>
    <x v="0"/>
    <x v="5"/>
    <s v="Q2"/>
  </r>
  <r>
    <n v="103318"/>
    <s v="2025-06-17"/>
    <x v="14"/>
    <s v="Emily Martin"/>
    <s v="Referral"/>
    <s v="Busy"/>
    <n v="13"/>
    <s v="Pending"/>
    <x v="0"/>
    <n v="0"/>
    <x v="1"/>
    <x v="6"/>
    <x v="2"/>
    <x v="0"/>
    <x v="5"/>
    <s v="Q2"/>
  </r>
  <r>
    <n v="103319"/>
    <s v="2025-06-17"/>
    <x v="10"/>
    <s v="Emily Lewis"/>
    <s v="Facebook Ads"/>
    <s v="No Answer"/>
    <n v="19"/>
    <s v="Completed"/>
    <x v="0"/>
    <n v="0"/>
    <x v="3"/>
    <x v="5"/>
    <x v="1"/>
    <x v="0"/>
    <x v="5"/>
    <s v="Q2"/>
  </r>
  <r>
    <n v="103320"/>
    <s v="2025-06-17"/>
    <x v="0"/>
    <s v="Amanda Thomas"/>
    <s v="Referral"/>
    <s v="No Answer"/>
    <n v="4"/>
    <s v="Completed"/>
    <x v="0"/>
    <n v="0"/>
    <x v="4"/>
    <x v="4"/>
    <x v="2"/>
    <x v="0"/>
    <x v="5"/>
    <s v="Q2"/>
  </r>
  <r>
    <n v="103321"/>
    <s v="2025-06-17"/>
    <x v="6"/>
    <s v="Olivia Williams"/>
    <s v="Website"/>
    <s v="Busy"/>
    <n v="3"/>
    <s v="Not Required"/>
    <x v="0"/>
    <n v="0"/>
    <x v="3"/>
    <x v="1"/>
    <x v="2"/>
    <x v="0"/>
    <x v="5"/>
    <s v="Q2"/>
  </r>
  <r>
    <n v="103322"/>
    <s v="2025-06-17"/>
    <x v="13"/>
    <s v="Sophia Lewis"/>
    <s v="Website"/>
    <s v="No Answer"/>
    <n v="1"/>
    <s v="Scheduled"/>
    <x v="0"/>
    <n v="0"/>
    <x v="1"/>
    <x v="4"/>
    <x v="2"/>
    <x v="0"/>
    <x v="5"/>
    <s v="Q2"/>
  </r>
  <r>
    <n v="103323"/>
    <s v="2025-06-17"/>
    <x v="1"/>
    <s v="Joseph Harris"/>
    <s v="Referral"/>
    <s v="Not Interested"/>
    <n v="27"/>
    <s v="Not Required"/>
    <x v="0"/>
    <n v="0"/>
    <x v="1"/>
    <x v="1"/>
    <x v="1"/>
    <x v="0"/>
    <x v="5"/>
    <s v="Q2"/>
  </r>
  <r>
    <n v="103324"/>
    <s v="2025-06-17"/>
    <x v="10"/>
    <s v="Robert Lewis"/>
    <s v="Email Campaign"/>
    <s v="Interested"/>
    <n v="6"/>
    <s v="Completed"/>
    <x v="0"/>
    <n v="0"/>
    <x v="3"/>
    <x v="5"/>
    <x v="0"/>
    <x v="0"/>
    <x v="5"/>
    <s v="Q2"/>
  </r>
  <r>
    <n v="103325"/>
    <s v="2025-06-17"/>
    <x v="8"/>
    <s v="Sarah Williams"/>
    <s v="Outbound Campaign"/>
    <s v="Not Interested"/>
    <n v="5"/>
    <s v="Completed"/>
    <x v="0"/>
    <n v="0"/>
    <x v="3"/>
    <x v="0"/>
    <x v="2"/>
    <x v="0"/>
    <x v="5"/>
    <s v="Q2"/>
  </r>
  <r>
    <n v="103326"/>
    <s v="2025-06-17"/>
    <x v="1"/>
    <s v="Michael Harris"/>
    <s v="Website"/>
    <s v="Busy"/>
    <n v="18"/>
    <s v="Not Required"/>
    <x v="0"/>
    <n v="0"/>
    <x v="3"/>
    <x v="5"/>
    <x v="1"/>
    <x v="0"/>
    <x v="5"/>
    <s v="Q2"/>
  </r>
  <r>
    <n v="103327"/>
    <s v="2025-06-17"/>
    <x v="2"/>
    <s v="David Harris"/>
    <s v="Referral"/>
    <s v="Callback Requested"/>
    <n v="22"/>
    <s v="Not Required"/>
    <x v="0"/>
    <n v="0"/>
    <x v="0"/>
    <x v="7"/>
    <x v="2"/>
    <x v="0"/>
    <x v="5"/>
    <s v="Q2"/>
  </r>
  <r>
    <n v="103328"/>
    <s v="2025-06-17"/>
    <x v="8"/>
    <s v="Matthew Johnson"/>
    <s v="Outbound Campaign"/>
    <s v="Busy"/>
    <n v="6"/>
    <s v="Scheduled"/>
    <x v="0"/>
    <n v="0"/>
    <x v="4"/>
    <x v="5"/>
    <x v="0"/>
    <x v="0"/>
    <x v="5"/>
    <s v="Q2"/>
  </r>
  <r>
    <n v="103329"/>
    <s v="2025-06-17"/>
    <x v="7"/>
    <s v="Ashley Jackson"/>
    <s v="Email Campaign"/>
    <s v="Callback Requested"/>
    <n v="21"/>
    <s v="Scheduled"/>
    <x v="0"/>
    <n v="0"/>
    <x v="3"/>
    <x v="7"/>
    <x v="0"/>
    <x v="0"/>
    <x v="5"/>
    <s v="Q2"/>
  </r>
  <r>
    <n v="103330"/>
    <s v="2025-06-17"/>
    <x v="19"/>
    <s v="Jessica Williams"/>
    <s v="Email Campaign"/>
    <s v="Interested"/>
    <n v="22"/>
    <s v="Not Required"/>
    <x v="0"/>
    <n v="0"/>
    <x v="4"/>
    <x v="0"/>
    <x v="2"/>
    <x v="0"/>
    <x v="5"/>
    <s v="Q2"/>
  </r>
  <r>
    <n v="103331"/>
    <s v="2025-06-17"/>
    <x v="13"/>
    <s v="Ashley Johnson"/>
    <s v="Email Campaign"/>
    <s v="Not Interested"/>
    <n v="18"/>
    <s v="Pending"/>
    <x v="0"/>
    <n v="0"/>
    <x v="0"/>
    <x v="5"/>
    <x v="2"/>
    <x v="0"/>
    <x v="5"/>
    <s v="Q2"/>
  </r>
  <r>
    <n v="103332"/>
    <s v="2025-06-18"/>
    <x v="17"/>
    <s v="Jessica Anderson"/>
    <s v="Facebook Ads"/>
    <s v="Connected"/>
    <n v="20"/>
    <s v="Scheduled"/>
    <x v="0"/>
    <n v="0"/>
    <x v="3"/>
    <x v="1"/>
    <x v="2"/>
    <x v="0"/>
    <x v="5"/>
    <s v="Q2"/>
  </r>
  <r>
    <n v="103333"/>
    <s v="2025-06-18"/>
    <x v="7"/>
    <s v="William Taylor"/>
    <s v="Website"/>
    <s v="No Answer"/>
    <n v="28"/>
    <s v="Not Required"/>
    <x v="0"/>
    <n v="0"/>
    <x v="2"/>
    <x v="3"/>
    <x v="1"/>
    <x v="0"/>
    <x v="5"/>
    <s v="Q2"/>
  </r>
  <r>
    <n v="103334"/>
    <s v="2025-06-18"/>
    <x v="7"/>
    <s v="Emily Garcia"/>
    <s v="Inbound Call"/>
    <s v="Connected"/>
    <n v="26"/>
    <s v="Completed"/>
    <x v="0"/>
    <n v="0"/>
    <x v="1"/>
    <x v="4"/>
    <x v="0"/>
    <x v="0"/>
    <x v="5"/>
    <s v="Q2"/>
  </r>
  <r>
    <n v="103335"/>
    <s v="2025-06-18"/>
    <x v="10"/>
    <s v="Michael Johnson"/>
    <s v="Referral"/>
    <s v="Busy"/>
    <n v="14"/>
    <s v="Pending"/>
    <x v="0"/>
    <n v="0"/>
    <x v="2"/>
    <x v="5"/>
    <x v="2"/>
    <x v="0"/>
    <x v="5"/>
    <s v="Q2"/>
  </r>
  <r>
    <n v="103336"/>
    <s v="2025-06-18"/>
    <x v="7"/>
    <s v="Jennifer Moore"/>
    <s v="Referral"/>
    <s v="Not Interested"/>
    <n v="3"/>
    <s v="Completed"/>
    <x v="0"/>
    <n v="0"/>
    <x v="4"/>
    <x v="5"/>
    <x v="1"/>
    <x v="0"/>
    <x v="5"/>
    <s v="Q2"/>
  </r>
  <r>
    <n v="103337"/>
    <s v="2025-06-18"/>
    <x v="4"/>
    <s v="Robert Wilson"/>
    <s v="Website"/>
    <s v="Callback Requested"/>
    <n v="15"/>
    <s v="Pending"/>
    <x v="0"/>
    <n v="0"/>
    <x v="3"/>
    <x v="4"/>
    <x v="1"/>
    <x v="0"/>
    <x v="5"/>
    <s v="Q2"/>
  </r>
  <r>
    <n v="103338"/>
    <s v="2025-06-18"/>
    <x v="7"/>
    <s v="Jennifer Jackson"/>
    <s v="Email Campaign"/>
    <s v="No Answer"/>
    <n v="7"/>
    <s v="Completed"/>
    <x v="0"/>
    <n v="0"/>
    <x v="3"/>
    <x v="6"/>
    <x v="0"/>
    <x v="0"/>
    <x v="5"/>
    <s v="Q2"/>
  </r>
  <r>
    <n v="103339"/>
    <s v="2025-06-18"/>
    <x v="5"/>
    <s v="David Jones"/>
    <s v="Referral"/>
    <s v="Connected"/>
    <n v="15"/>
    <s v="Not Required"/>
    <x v="0"/>
    <n v="0"/>
    <x v="2"/>
    <x v="4"/>
    <x v="2"/>
    <x v="0"/>
    <x v="5"/>
    <s v="Q2"/>
  </r>
  <r>
    <n v="103340"/>
    <s v="2025-06-18"/>
    <x v="16"/>
    <s v="Olivia Smith"/>
    <s v="Inbound Call"/>
    <s v="Not Interested"/>
    <n v="19"/>
    <s v="Completed"/>
    <x v="0"/>
    <n v="0"/>
    <x v="1"/>
    <x v="3"/>
    <x v="2"/>
    <x v="0"/>
    <x v="5"/>
    <s v="Q2"/>
  </r>
  <r>
    <n v="103341"/>
    <s v="2025-06-18"/>
    <x v="6"/>
    <s v="Emily Lewis"/>
    <s v="Referral"/>
    <s v="No Answer"/>
    <n v="26"/>
    <s v="Scheduled"/>
    <x v="0"/>
    <n v="0"/>
    <x v="1"/>
    <x v="6"/>
    <x v="0"/>
    <x v="0"/>
    <x v="5"/>
    <s v="Q2"/>
  </r>
  <r>
    <n v="103342"/>
    <s v="2025-06-18"/>
    <x v="3"/>
    <s v="John Smith"/>
    <s v="Google Ads"/>
    <s v="No Answer"/>
    <n v="1"/>
    <s v="Pending"/>
    <x v="0"/>
    <n v="0"/>
    <x v="1"/>
    <x v="0"/>
    <x v="0"/>
    <x v="0"/>
    <x v="5"/>
    <s v="Q2"/>
  </r>
  <r>
    <n v="103343"/>
    <s v="2025-06-18"/>
    <x v="15"/>
    <s v="Emma Clark"/>
    <s v="Outbound Campaign"/>
    <s v="Callback Requested"/>
    <n v="16"/>
    <s v="Not Required"/>
    <x v="0"/>
    <n v="0"/>
    <x v="0"/>
    <x v="0"/>
    <x v="2"/>
    <x v="0"/>
    <x v="5"/>
    <s v="Q2"/>
  </r>
  <r>
    <n v="103344"/>
    <s v="2025-06-18"/>
    <x v="0"/>
    <s v="Michael Brown"/>
    <s v="Referral"/>
    <s v="Callback Requested"/>
    <n v="2"/>
    <s v="Not Required"/>
    <x v="0"/>
    <n v="0"/>
    <x v="4"/>
    <x v="0"/>
    <x v="0"/>
    <x v="0"/>
    <x v="5"/>
    <s v="Q2"/>
  </r>
  <r>
    <n v="103345"/>
    <s v="2025-06-18"/>
    <x v="8"/>
    <s v="Olivia Williams"/>
    <s v="Website"/>
    <s v="Interested"/>
    <n v="29"/>
    <s v="Scheduled"/>
    <x v="0"/>
    <n v="0"/>
    <x v="2"/>
    <x v="7"/>
    <x v="1"/>
    <x v="0"/>
    <x v="5"/>
    <s v="Q2"/>
  </r>
  <r>
    <n v="103346"/>
    <s v="2025-06-18"/>
    <x v="18"/>
    <s v="Ashley Williams"/>
    <s v="Outbound Campaign"/>
    <s v="Interested"/>
    <n v="18"/>
    <s v="Completed"/>
    <x v="0"/>
    <n v="0"/>
    <x v="0"/>
    <x v="7"/>
    <x v="1"/>
    <x v="0"/>
    <x v="5"/>
    <s v="Q2"/>
  </r>
  <r>
    <n v="103347"/>
    <s v="2025-06-18"/>
    <x v="13"/>
    <s v="Michael Clark"/>
    <s v="Email Campaign"/>
    <s v="Busy"/>
    <n v="23"/>
    <s v="Pending"/>
    <x v="0"/>
    <n v="0"/>
    <x v="0"/>
    <x v="7"/>
    <x v="2"/>
    <x v="0"/>
    <x v="5"/>
    <s v="Q2"/>
  </r>
  <r>
    <n v="103348"/>
    <s v="2025-06-18"/>
    <x v="0"/>
    <s v="Emily Wilson"/>
    <s v="Google Ads"/>
    <s v="No Answer"/>
    <n v="16"/>
    <s v="Not Required"/>
    <x v="0"/>
    <n v="0"/>
    <x v="3"/>
    <x v="3"/>
    <x v="0"/>
    <x v="0"/>
    <x v="5"/>
    <s v="Q2"/>
  </r>
  <r>
    <n v="103349"/>
    <s v="2025-06-18"/>
    <x v="11"/>
    <s v="Joseph Wilson"/>
    <s v="LinkedIn Ads"/>
    <s v="Callback Requested"/>
    <n v="12"/>
    <s v="Not Required"/>
    <x v="0"/>
    <n v="0"/>
    <x v="2"/>
    <x v="6"/>
    <x v="1"/>
    <x v="0"/>
    <x v="5"/>
    <s v="Q2"/>
  </r>
  <r>
    <n v="103350"/>
    <s v="2025-06-18"/>
    <x v="18"/>
    <s v="John Brown"/>
    <s v="Inbound Call"/>
    <s v="Busy"/>
    <n v="1"/>
    <s v="Completed"/>
    <x v="0"/>
    <n v="0"/>
    <x v="3"/>
    <x v="3"/>
    <x v="1"/>
    <x v="0"/>
    <x v="5"/>
    <s v="Q2"/>
  </r>
  <r>
    <n v="103351"/>
    <s v="2025-06-19"/>
    <x v="3"/>
    <s v="Matthew Davis"/>
    <s v="Website"/>
    <s v="No Answer"/>
    <n v="29"/>
    <s v="Pending"/>
    <x v="0"/>
    <n v="0"/>
    <x v="1"/>
    <x v="1"/>
    <x v="2"/>
    <x v="0"/>
    <x v="5"/>
    <s v="Q2"/>
  </r>
  <r>
    <n v="103352"/>
    <s v="2025-06-19"/>
    <x v="16"/>
    <s v="Joseph Garcia"/>
    <s v="Inbound Call"/>
    <s v="Busy"/>
    <n v="16"/>
    <s v="Completed"/>
    <x v="0"/>
    <n v="0"/>
    <x v="3"/>
    <x v="0"/>
    <x v="2"/>
    <x v="0"/>
    <x v="5"/>
    <s v="Q2"/>
  </r>
  <r>
    <n v="103353"/>
    <s v="2025-06-19"/>
    <x v="13"/>
    <s v="John Jones"/>
    <s v="Inbound Call"/>
    <s v="Connected"/>
    <n v="10"/>
    <s v="Pending"/>
    <x v="0"/>
    <n v="0"/>
    <x v="2"/>
    <x v="0"/>
    <x v="1"/>
    <x v="0"/>
    <x v="5"/>
    <s v="Q2"/>
  </r>
  <r>
    <n v="103354"/>
    <s v="2025-06-19"/>
    <x v="3"/>
    <s v="Sarah Anderson"/>
    <s v="Referral"/>
    <s v="Busy"/>
    <n v="8"/>
    <s v="Scheduled"/>
    <x v="0"/>
    <n v="0"/>
    <x v="0"/>
    <x v="4"/>
    <x v="0"/>
    <x v="0"/>
    <x v="5"/>
    <s v="Q2"/>
  </r>
  <r>
    <n v="103355"/>
    <s v="2025-06-19"/>
    <x v="0"/>
    <s v="Amanda Anderson"/>
    <s v="LinkedIn Ads"/>
    <s v="Connected"/>
    <n v="10"/>
    <s v="Not Required"/>
    <x v="1"/>
    <n v="17906.73"/>
    <x v="0"/>
    <x v="1"/>
    <x v="2"/>
    <x v="0"/>
    <x v="5"/>
    <s v="Q2"/>
  </r>
  <r>
    <n v="103356"/>
    <s v="2025-06-19"/>
    <x v="12"/>
    <s v="Sophia White"/>
    <s v="Email Campaign"/>
    <s v="Callback Requested"/>
    <n v="6"/>
    <s v="Completed"/>
    <x v="0"/>
    <n v="0"/>
    <x v="1"/>
    <x v="0"/>
    <x v="2"/>
    <x v="0"/>
    <x v="5"/>
    <s v="Q2"/>
  </r>
  <r>
    <n v="103357"/>
    <s v="2025-06-19"/>
    <x v="0"/>
    <s v="William Davis"/>
    <s v="Website"/>
    <s v="Connected"/>
    <n v="6"/>
    <s v="Not Required"/>
    <x v="0"/>
    <n v="0"/>
    <x v="3"/>
    <x v="6"/>
    <x v="1"/>
    <x v="0"/>
    <x v="5"/>
    <s v="Q2"/>
  </r>
  <r>
    <n v="103358"/>
    <s v="2025-06-19"/>
    <x v="9"/>
    <s v="Jennifer Miller"/>
    <s v="Google Ads"/>
    <s v="Interested"/>
    <n v="21"/>
    <s v="Pending"/>
    <x v="0"/>
    <n v="0"/>
    <x v="4"/>
    <x v="4"/>
    <x v="2"/>
    <x v="0"/>
    <x v="5"/>
    <s v="Q2"/>
  </r>
  <r>
    <n v="103359"/>
    <s v="2025-06-19"/>
    <x v="9"/>
    <s v="Sophia Jackson"/>
    <s v="Facebook Ads"/>
    <s v="No Answer"/>
    <n v="10"/>
    <s v="Pending"/>
    <x v="0"/>
    <n v="0"/>
    <x v="3"/>
    <x v="4"/>
    <x v="2"/>
    <x v="0"/>
    <x v="5"/>
    <s v="Q2"/>
  </r>
  <r>
    <n v="103360"/>
    <s v="2025-06-19"/>
    <x v="9"/>
    <s v="Christopher Taylor"/>
    <s v="Facebook Ads"/>
    <s v="Connected"/>
    <n v="1"/>
    <s v="Scheduled"/>
    <x v="0"/>
    <n v="0"/>
    <x v="4"/>
    <x v="3"/>
    <x v="2"/>
    <x v="0"/>
    <x v="5"/>
    <s v="Q2"/>
  </r>
  <r>
    <n v="103361"/>
    <s v="2025-06-19"/>
    <x v="16"/>
    <s v="Sophia Smith"/>
    <s v="Outbound Campaign"/>
    <s v="Callback Requested"/>
    <n v="11"/>
    <s v="Completed"/>
    <x v="0"/>
    <n v="0"/>
    <x v="2"/>
    <x v="5"/>
    <x v="2"/>
    <x v="0"/>
    <x v="5"/>
    <s v="Q2"/>
  </r>
  <r>
    <n v="103362"/>
    <s v="2025-06-19"/>
    <x v="18"/>
    <s v="Daniel Jackson"/>
    <s v="Facebook Ads"/>
    <s v="Not Interested"/>
    <n v="19"/>
    <s v="Scheduled"/>
    <x v="0"/>
    <n v="0"/>
    <x v="1"/>
    <x v="3"/>
    <x v="2"/>
    <x v="0"/>
    <x v="5"/>
    <s v="Q2"/>
  </r>
  <r>
    <n v="103363"/>
    <s v="2025-06-19"/>
    <x v="5"/>
    <s v="Daniel Anderson"/>
    <s v="Google Ads"/>
    <s v="Busy"/>
    <n v="22"/>
    <s v="Scheduled"/>
    <x v="0"/>
    <n v="0"/>
    <x v="0"/>
    <x v="7"/>
    <x v="1"/>
    <x v="0"/>
    <x v="5"/>
    <s v="Q2"/>
  </r>
  <r>
    <n v="103364"/>
    <s v="2025-06-19"/>
    <x v="7"/>
    <s v="Ashley Harris"/>
    <s v="Website"/>
    <s v="Busy"/>
    <n v="19"/>
    <s v="Scheduled"/>
    <x v="0"/>
    <n v="0"/>
    <x v="3"/>
    <x v="6"/>
    <x v="2"/>
    <x v="0"/>
    <x v="5"/>
    <s v="Q2"/>
  </r>
  <r>
    <n v="103365"/>
    <s v="2025-06-19"/>
    <x v="18"/>
    <s v="Isabella Taylor"/>
    <s v="Facebook Ads"/>
    <s v="Interested"/>
    <n v="17"/>
    <s v="Scheduled"/>
    <x v="1"/>
    <n v="39509.24"/>
    <x v="3"/>
    <x v="2"/>
    <x v="2"/>
    <x v="0"/>
    <x v="5"/>
    <s v="Q2"/>
  </r>
  <r>
    <n v="103366"/>
    <s v="2025-06-19"/>
    <x v="10"/>
    <s v="Matthew Garcia"/>
    <s v="Referral"/>
    <s v="Connected"/>
    <n v="6"/>
    <s v="Scheduled"/>
    <x v="1"/>
    <n v="7704.56"/>
    <x v="1"/>
    <x v="1"/>
    <x v="0"/>
    <x v="0"/>
    <x v="5"/>
    <s v="Q2"/>
  </r>
  <r>
    <n v="103367"/>
    <s v="2025-06-19"/>
    <x v="14"/>
    <s v="Sophia Harris"/>
    <s v="Email Campaign"/>
    <s v="Connected"/>
    <n v="13"/>
    <s v="Not Required"/>
    <x v="1"/>
    <n v="46837.68"/>
    <x v="3"/>
    <x v="4"/>
    <x v="1"/>
    <x v="0"/>
    <x v="5"/>
    <s v="Q2"/>
  </r>
  <r>
    <n v="103368"/>
    <s v="2025-06-20"/>
    <x v="15"/>
    <s v="Michael Moore"/>
    <s v="Referral"/>
    <s v="Callback Requested"/>
    <n v="2"/>
    <s v="Not Required"/>
    <x v="0"/>
    <n v="0"/>
    <x v="2"/>
    <x v="1"/>
    <x v="1"/>
    <x v="0"/>
    <x v="5"/>
    <s v="Q2"/>
  </r>
  <r>
    <n v="103369"/>
    <s v="2025-06-20"/>
    <x v="7"/>
    <s v="Emily Miller"/>
    <s v="Referral"/>
    <s v="Not Interested"/>
    <n v="24"/>
    <s v="Pending"/>
    <x v="0"/>
    <n v="0"/>
    <x v="4"/>
    <x v="1"/>
    <x v="0"/>
    <x v="0"/>
    <x v="5"/>
    <s v="Q2"/>
  </r>
  <r>
    <n v="103370"/>
    <s v="2025-06-20"/>
    <x v="6"/>
    <s v="Michael Moore"/>
    <s v="Outbound Campaign"/>
    <s v="No Answer"/>
    <n v="17"/>
    <s v="Scheduled"/>
    <x v="0"/>
    <n v="0"/>
    <x v="0"/>
    <x v="4"/>
    <x v="2"/>
    <x v="0"/>
    <x v="5"/>
    <s v="Q2"/>
  </r>
  <r>
    <n v="103371"/>
    <s v="2025-06-20"/>
    <x v="12"/>
    <s v="Michael Wilson"/>
    <s v="Outbound Campaign"/>
    <s v="Connected"/>
    <n v="13"/>
    <s v="Scheduled"/>
    <x v="0"/>
    <n v="0"/>
    <x v="4"/>
    <x v="1"/>
    <x v="1"/>
    <x v="0"/>
    <x v="5"/>
    <s v="Q2"/>
  </r>
  <r>
    <n v="103372"/>
    <s v="2025-06-20"/>
    <x v="1"/>
    <s v="Joseph Garcia"/>
    <s v="Google Ads"/>
    <s v="Connected"/>
    <n v="8"/>
    <s v="Pending"/>
    <x v="0"/>
    <n v="0"/>
    <x v="0"/>
    <x v="4"/>
    <x v="0"/>
    <x v="0"/>
    <x v="5"/>
    <s v="Q2"/>
  </r>
  <r>
    <n v="103373"/>
    <s v="2025-06-20"/>
    <x v="6"/>
    <s v="Daniel Thomas"/>
    <s v="Inbound Call"/>
    <s v="Interested"/>
    <n v="13"/>
    <s v="Scheduled"/>
    <x v="0"/>
    <n v="0"/>
    <x v="3"/>
    <x v="0"/>
    <x v="1"/>
    <x v="0"/>
    <x v="5"/>
    <s v="Q2"/>
  </r>
  <r>
    <n v="103374"/>
    <s v="2025-06-20"/>
    <x v="6"/>
    <s v="Isabella Thompson"/>
    <s v="Website"/>
    <s v="Callback Requested"/>
    <n v="12"/>
    <s v="Completed"/>
    <x v="0"/>
    <n v="0"/>
    <x v="3"/>
    <x v="7"/>
    <x v="1"/>
    <x v="0"/>
    <x v="5"/>
    <s v="Q2"/>
  </r>
  <r>
    <n v="103375"/>
    <s v="2025-06-20"/>
    <x v="12"/>
    <s v="Jennifer Thompson"/>
    <s v="LinkedIn Ads"/>
    <s v="Interested"/>
    <n v="18"/>
    <s v="Pending"/>
    <x v="0"/>
    <n v="0"/>
    <x v="4"/>
    <x v="1"/>
    <x v="1"/>
    <x v="0"/>
    <x v="5"/>
    <s v="Q2"/>
  </r>
  <r>
    <n v="103376"/>
    <s v="2025-06-20"/>
    <x v="5"/>
    <s v="Ashley Taylor"/>
    <s v="Inbound Call"/>
    <s v="Callback Requested"/>
    <n v="23"/>
    <s v="Scheduled"/>
    <x v="0"/>
    <n v="0"/>
    <x v="3"/>
    <x v="7"/>
    <x v="0"/>
    <x v="0"/>
    <x v="5"/>
    <s v="Q2"/>
  </r>
  <r>
    <n v="103377"/>
    <s v="2025-06-20"/>
    <x v="16"/>
    <s v="Emma Moore"/>
    <s v="Website"/>
    <s v="Connected"/>
    <n v="5"/>
    <s v="Pending"/>
    <x v="0"/>
    <n v="0"/>
    <x v="0"/>
    <x v="6"/>
    <x v="2"/>
    <x v="0"/>
    <x v="5"/>
    <s v="Q2"/>
  </r>
  <r>
    <n v="103378"/>
    <s v="2025-06-20"/>
    <x v="15"/>
    <s v="Joseph Williams"/>
    <s v="Outbound Campaign"/>
    <s v="Callback Requested"/>
    <n v="27"/>
    <s v="Completed"/>
    <x v="0"/>
    <n v="0"/>
    <x v="3"/>
    <x v="2"/>
    <x v="0"/>
    <x v="0"/>
    <x v="5"/>
    <s v="Q2"/>
  </r>
  <r>
    <n v="103379"/>
    <s v="2025-06-20"/>
    <x v="13"/>
    <s v="Sophia Davis"/>
    <s v="Outbound Campaign"/>
    <s v="Interested"/>
    <n v="7"/>
    <s v="Pending"/>
    <x v="0"/>
    <n v="0"/>
    <x v="1"/>
    <x v="4"/>
    <x v="0"/>
    <x v="0"/>
    <x v="5"/>
    <s v="Q2"/>
  </r>
  <r>
    <n v="103380"/>
    <s v="2025-06-20"/>
    <x v="10"/>
    <s v="James Miller"/>
    <s v="Referral"/>
    <s v="Connected"/>
    <n v="18"/>
    <s v="Completed"/>
    <x v="1"/>
    <n v="25296.92"/>
    <x v="1"/>
    <x v="2"/>
    <x v="2"/>
    <x v="0"/>
    <x v="5"/>
    <s v="Q2"/>
  </r>
  <r>
    <n v="103381"/>
    <s v="2025-06-20"/>
    <x v="2"/>
    <s v="Christopher Davis"/>
    <s v="Google Ads"/>
    <s v="Not Interested"/>
    <n v="8"/>
    <s v="Not Required"/>
    <x v="0"/>
    <n v="0"/>
    <x v="0"/>
    <x v="2"/>
    <x v="1"/>
    <x v="0"/>
    <x v="5"/>
    <s v="Q2"/>
  </r>
  <r>
    <n v="103382"/>
    <s v="2025-06-20"/>
    <x v="8"/>
    <s v="James Lewis"/>
    <s v="Inbound Call"/>
    <s v="Not Interested"/>
    <n v="27"/>
    <s v="Pending"/>
    <x v="0"/>
    <n v="0"/>
    <x v="3"/>
    <x v="1"/>
    <x v="0"/>
    <x v="0"/>
    <x v="5"/>
    <s v="Q2"/>
  </r>
  <r>
    <n v="103383"/>
    <s v="2025-06-20"/>
    <x v="4"/>
    <s v="Daniel Taylor"/>
    <s v="Outbound Campaign"/>
    <s v="Callback Requested"/>
    <n v="18"/>
    <s v="Not Required"/>
    <x v="0"/>
    <n v="0"/>
    <x v="4"/>
    <x v="3"/>
    <x v="1"/>
    <x v="0"/>
    <x v="5"/>
    <s v="Q2"/>
  </r>
  <r>
    <n v="103384"/>
    <s v="2025-06-20"/>
    <x v="11"/>
    <s v="Jennifer Thomas"/>
    <s v="Inbound Call"/>
    <s v="Connected"/>
    <n v="11"/>
    <s v="Not Required"/>
    <x v="0"/>
    <n v="0"/>
    <x v="3"/>
    <x v="3"/>
    <x v="1"/>
    <x v="0"/>
    <x v="5"/>
    <s v="Q2"/>
  </r>
  <r>
    <n v="103385"/>
    <s v="2025-06-20"/>
    <x v="12"/>
    <s v="Amanda Martin"/>
    <s v="LinkedIn Ads"/>
    <s v="Callback Requested"/>
    <n v="5"/>
    <s v="Not Required"/>
    <x v="0"/>
    <n v="0"/>
    <x v="2"/>
    <x v="6"/>
    <x v="0"/>
    <x v="0"/>
    <x v="5"/>
    <s v="Q2"/>
  </r>
  <r>
    <n v="103386"/>
    <s v="2025-06-20"/>
    <x v="11"/>
    <s v="Matthew Smith"/>
    <s v="LinkedIn Ads"/>
    <s v="No Answer"/>
    <n v="16"/>
    <s v="Completed"/>
    <x v="0"/>
    <n v="0"/>
    <x v="0"/>
    <x v="7"/>
    <x v="1"/>
    <x v="0"/>
    <x v="5"/>
    <s v="Q2"/>
  </r>
  <r>
    <n v="103387"/>
    <s v="2025-06-21"/>
    <x v="6"/>
    <s v="Isabella Martin"/>
    <s v="Website"/>
    <s v="Not Interested"/>
    <n v="10"/>
    <s v="Scheduled"/>
    <x v="0"/>
    <n v="0"/>
    <x v="3"/>
    <x v="6"/>
    <x v="0"/>
    <x v="0"/>
    <x v="5"/>
    <s v="Q2"/>
  </r>
  <r>
    <n v="103388"/>
    <s v="2025-06-21"/>
    <x v="0"/>
    <s v="Ashley Williams"/>
    <s v="Inbound Call"/>
    <s v="Callback Requested"/>
    <n v="22"/>
    <s v="Not Required"/>
    <x v="0"/>
    <n v="0"/>
    <x v="0"/>
    <x v="6"/>
    <x v="2"/>
    <x v="0"/>
    <x v="5"/>
    <s v="Q2"/>
  </r>
  <r>
    <n v="103389"/>
    <s v="2025-06-21"/>
    <x v="6"/>
    <s v="James Brown"/>
    <s v="Outbound Campaign"/>
    <s v="Connected"/>
    <n v="28"/>
    <s v="Completed"/>
    <x v="0"/>
    <n v="0"/>
    <x v="2"/>
    <x v="1"/>
    <x v="1"/>
    <x v="0"/>
    <x v="5"/>
    <s v="Q2"/>
  </r>
  <r>
    <n v="103390"/>
    <s v="2025-06-21"/>
    <x v="8"/>
    <s v="Joseph Anderson"/>
    <s v="Referral"/>
    <s v="Callback Requested"/>
    <n v="8"/>
    <s v="Not Required"/>
    <x v="0"/>
    <n v="0"/>
    <x v="0"/>
    <x v="1"/>
    <x v="0"/>
    <x v="0"/>
    <x v="5"/>
    <s v="Q2"/>
  </r>
  <r>
    <n v="103391"/>
    <s v="2025-06-21"/>
    <x v="1"/>
    <s v="Amanda Wilson"/>
    <s v="Google Ads"/>
    <s v="Connected"/>
    <n v="1"/>
    <s v="Pending"/>
    <x v="0"/>
    <n v="0"/>
    <x v="1"/>
    <x v="5"/>
    <x v="0"/>
    <x v="0"/>
    <x v="5"/>
    <s v="Q2"/>
  </r>
  <r>
    <n v="103392"/>
    <s v="2025-06-21"/>
    <x v="9"/>
    <s v="Michael Thompson"/>
    <s v="LinkedIn Ads"/>
    <s v="No Answer"/>
    <n v="10"/>
    <s v="Pending"/>
    <x v="0"/>
    <n v="0"/>
    <x v="3"/>
    <x v="3"/>
    <x v="2"/>
    <x v="0"/>
    <x v="5"/>
    <s v="Q2"/>
  </r>
  <r>
    <n v="103393"/>
    <s v="2025-06-21"/>
    <x v="18"/>
    <s v="William Anderson"/>
    <s v="Email Campaign"/>
    <s v="No Answer"/>
    <n v="25"/>
    <s v="Pending"/>
    <x v="0"/>
    <n v="0"/>
    <x v="4"/>
    <x v="7"/>
    <x v="2"/>
    <x v="0"/>
    <x v="5"/>
    <s v="Q2"/>
  </r>
  <r>
    <n v="103394"/>
    <s v="2025-06-21"/>
    <x v="4"/>
    <s v="Isabella Davis"/>
    <s v="Website"/>
    <s v="Callback Requested"/>
    <n v="10"/>
    <s v="Completed"/>
    <x v="0"/>
    <n v="0"/>
    <x v="0"/>
    <x v="1"/>
    <x v="1"/>
    <x v="0"/>
    <x v="5"/>
    <s v="Q2"/>
  </r>
  <r>
    <n v="103395"/>
    <s v="2025-06-21"/>
    <x v="11"/>
    <s v="Emily Moore"/>
    <s v="Inbound Call"/>
    <s v="Not Interested"/>
    <n v="28"/>
    <s v="Not Required"/>
    <x v="0"/>
    <n v="0"/>
    <x v="3"/>
    <x v="2"/>
    <x v="2"/>
    <x v="0"/>
    <x v="5"/>
    <s v="Q2"/>
  </r>
  <r>
    <n v="103396"/>
    <s v="2025-06-21"/>
    <x v="4"/>
    <s v="Joseph Martin"/>
    <s v="Facebook Ads"/>
    <s v="No Answer"/>
    <n v="23"/>
    <s v="Completed"/>
    <x v="0"/>
    <n v="0"/>
    <x v="4"/>
    <x v="7"/>
    <x v="0"/>
    <x v="0"/>
    <x v="5"/>
    <s v="Q2"/>
  </r>
  <r>
    <n v="103397"/>
    <s v="2025-06-21"/>
    <x v="7"/>
    <s v="Amanda Anderson"/>
    <s v="Outbound Campaign"/>
    <s v="No Answer"/>
    <n v="5"/>
    <s v="Pending"/>
    <x v="0"/>
    <n v="0"/>
    <x v="2"/>
    <x v="7"/>
    <x v="0"/>
    <x v="0"/>
    <x v="5"/>
    <s v="Q2"/>
  </r>
  <r>
    <n v="103398"/>
    <s v="2025-06-21"/>
    <x v="15"/>
    <s v="Amanda Lewis"/>
    <s v="Website"/>
    <s v="Not Interested"/>
    <n v="9"/>
    <s v="Pending"/>
    <x v="0"/>
    <n v="0"/>
    <x v="3"/>
    <x v="2"/>
    <x v="1"/>
    <x v="0"/>
    <x v="5"/>
    <s v="Q2"/>
  </r>
  <r>
    <n v="103399"/>
    <s v="2025-06-21"/>
    <x v="10"/>
    <s v="Matthew Smith"/>
    <s v="Outbound Campaign"/>
    <s v="Interested"/>
    <n v="19"/>
    <s v="Scheduled"/>
    <x v="1"/>
    <n v="28043.14"/>
    <x v="1"/>
    <x v="0"/>
    <x v="1"/>
    <x v="0"/>
    <x v="5"/>
    <s v="Q2"/>
  </r>
  <r>
    <n v="103400"/>
    <s v="2025-06-21"/>
    <x v="9"/>
    <s v="David Moore"/>
    <s v="Referral"/>
    <s v="Busy"/>
    <n v="10"/>
    <s v="Not Required"/>
    <x v="0"/>
    <n v="0"/>
    <x v="2"/>
    <x v="4"/>
    <x v="2"/>
    <x v="0"/>
    <x v="5"/>
    <s v="Q2"/>
  </r>
  <r>
    <n v="103401"/>
    <s v="2025-06-21"/>
    <x v="9"/>
    <s v="Isabella Davis"/>
    <s v="Google Ads"/>
    <s v="Busy"/>
    <n v="22"/>
    <s v="Scheduled"/>
    <x v="0"/>
    <n v="0"/>
    <x v="1"/>
    <x v="2"/>
    <x v="0"/>
    <x v="0"/>
    <x v="5"/>
    <s v="Q2"/>
  </r>
  <r>
    <n v="103402"/>
    <s v="2025-06-22"/>
    <x v="0"/>
    <s v="Robert Martin"/>
    <s v="LinkedIn Ads"/>
    <s v="Connected"/>
    <n v="7"/>
    <s v="Scheduled"/>
    <x v="0"/>
    <n v="0"/>
    <x v="0"/>
    <x v="0"/>
    <x v="2"/>
    <x v="0"/>
    <x v="5"/>
    <s v="Q2"/>
  </r>
  <r>
    <n v="103403"/>
    <s v="2025-06-22"/>
    <x v="19"/>
    <s v="Amanda Thomas"/>
    <s v="Website"/>
    <s v="Not Interested"/>
    <n v="9"/>
    <s v="Completed"/>
    <x v="0"/>
    <n v="0"/>
    <x v="4"/>
    <x v="5"/>
    <x v="2"/>
    <x v="0"/>
    <x v="5"/>
    <s v="Q2"/>
  </r>
  <r>
    <n v="103404"/>
    <s v="2025-06-22"/>
    <x v="7"/>
    <s v="Michael Clark"/>
    <s v="Referral"/>
    <s v="Busy"/>
    <n v="14"/>
    <s v="Completed"/>
    <x v="0"/>
    <n v="0"/>
    <x v="0"/>
    <x v="4"/>
    <x v="2"/>
    <x v="0"/>
    <x v="5"/>
    <s v="Q2"/>
  </r>
  <r>
    <n v="103405"/>
    <s v="2025-06-22"/>
    <x v="12"/>
    <s v="Sarah Miller"/>
    <s v="Referral"/>
    <s v="Connected"/>
    <n v="9"/>
    <s v="Completed"/>
    <x v="0"/>
    <n v="0"/>
    <x v="1"/>
    <x v="0"/>
    <x v="0"/>
    <x v="0"/>
    <x v="5"/>
    <s v="Q2"/>
  </r>
  <r>
    <n v="103406"/>
    <s v="2025-06-22"/>
    <x v="6"/>
    <s v="Christopher Jackson"/>
    <s v="Email Campaign"/>
    <s v="Not Interested"/>
    <n v="1"/>
    <s v="Completed"/>
    <x v="0"/>
    <n v="0"/>
    <x v="1"/>
    <x v="4"/>
    <x v="2"/>
    <x v="0"/>
    <x v="5"/>
    <s v="Q2"/>
  </r>
  <r>
    <n v="103407"/>
    <s v="2025-06-22"/>
    <x v="3"/>
    <s v="Michael Miller"/>
    <s v="Website"/>
    <s v="Not Interested"/>
    <n v="7"/>
    <s v="Completed"/>
    <x v="0"/>
    <n v="0"/>
    <x v="4"/>
    <x v="6"/>
    <x v="0"/>
    <x v="0"/>
    <x v="5"/>
    <s v="Q2"/>
  </r>
  <r>
    <n v="103408"/>
    <s v="2025-06-22"/>
    <x v="1"/>
    <s v="Daniel Taylor"/>
    <s v="LinkedIn Ads"/>
    <s v="Connected"/>
    <n v="15"/>
    <s v="Scheduled"/>
    <x v="0"/>
    <n v="0"/>
    <x v="4"/>
    <x v="2"/>
    <x v="2"/>
    <x v="0"/>
    <x v="5"/>
    <s v="Q2"/>
  </r>
  <r>
    <n v="103409"/>
    <s v="2025-06-22"/>
    <x v="6"/>
    <s v="Emma Taylor"/>
    <s v="Website"/>
    <s v="Callback Requested"/>
    <n v="9"/>
    <s v="Pending"/>
    <x v="0"/>
    <n v="0"/>
    <x v="0"/>
    <x v="2"/>
    <x v="0"/>
    <x v="0"/>
    <x v="5"/>
    <s v="Q2"/>
  </r>
  <r>
    <n v="103410"/>
    <s v="2025-06-22"/>
    <x v="6"/>
    <s v="William Thompson"/>
    <s v="Email Campaign"/>
    <s v="Callback Requested"/>
    <n v="10"/>
    <s v="Not Required"/>
    <x v="0"/>
    <n v="0"/>
    <x v="4"/>
    <x v="0"/>
    <x v="1"/>
    <x v="0"/>
    <x v="5"/>
    <s v="Q2"/>
  </r>
  <r>
    <n v="103411"/>
    <s v="2025-06-22"/>
    <x v="16"/>
    <s v="Olivia Anderson"/>
    <s v="LinkedIn Ads"/>
    <s v="Connected"/>
    <n v="8"/>
    <s v="Pending"/>
    <x v="0"/>
    <n v="0"/>
    <x v="0"/>
    <x v="1"/>
    <x v="2"/>
    <x v="0"/>
    <x v="5"/>
    <s v="Q2"/>
  </r>
  <r>
    <n v="103412"/>
    <s v="2025-06-22"/>
    <x v="6"/>
    <s v="Jennifer Williams"/>
    <s v="Website"/>
    <s v="No Answer"/>
    <n v="7"/>
    <s v="Scheduled"/>
    <x v="0"/>
    <n v="0"/>
    <x v="2"/>
    <x v="7"/>
    <x v="2"/>
    <x v="0"/>
    <x v="5"/>
    <s v="Q2"/>
  </r>
  <r>
    <n v="103413"/>
    <s v="2025-06-22"/>
    <x v="13"/>
    <s v="Joseph Miller"/>
    <s v="Email Campaign"/>
    <s v="Connected"/>
    <n v="29"/>
    <s v="Scheduled"/>
    <x v="0"/>
    <n v="0"/>
    <x v="3"/>
    <x v="2"/>
    <x v="2"/>
    <x v="0"/>
    <x v="5"/>
    <s v="Q2"/>
  </r>
  <r>
    <n v="103414"/>
    <s v="2025-06-22"/>
    <x v="1"/>
    <s v="Emma Garcia"/>
    <s v="Outbound Campaign"/>
    <s v="Interested"/>
    <n v="27"/>
    <s v="Scheduled"/>
    <x v="0"/>
    <n v="0"/>
    <x v="2"/>
    <x v="0"/>
    <x v="2"/>
    <x v="0"/>
    <x v="5"/>
    <s v="Q2"/>
  </r>
  <r>
    <n v="103415"/>
    <s v="2025-06-22"/>
    <x v="17"/>
    <s v="Jessica Taylor"/>
    <s v="Facebook Ads"/>
    <s v="Interested"/>
    <n v="11"/>
    <s v="Not Required"/>
    <x v="0"/>
    <n v="0"/>
    <x v="0"/>
    <x v="1"/>
    <x v="0"/>
    <x v="0"/>
    <x v="5"/>
    <s v="Q2"/>
  </r>
  <r>
    <n v="103416"/>
    <s v="2025-06-22"/>
    <x v="18"/>
    <s v="John Miller"/>
    <s v="Outbound Campaign"/>
    <s v="Interested"/>
    <n v="27"/>
    <s v="Not Required"/>
    <x v="0"/>
    <n v="0"/>
    <x v="3"/>
    <x v="0"/>
    <x v="0"/>
    <x v="0"/>
    <x v="5"/>
    <s v="Q2"/>
  </r>
  <r>
    <n v="103417"/>
    <s v="2025-06-22"/>
    <x v="12"/>
    <s v="Joseph Anderson"/>
    <s v="Inbound Call"/>
    <s v="Busy"/>
    <n v="13"/>
    <s v="Scheduled"/>
    <x v="0"/>
    <n v="0"/>
    <x v="2"/>
    <x v="0"/>
    <x v="2"/>
    <x v="0"/>
    <x v="5"/>
    <s v="Q2"/>
  </r>
  <r>
    <n v="103418"/>
    <s v="2025-06-22"/>
    <x v="9"/>
    <s v="Jennifer Martin"/>
    <s v="Email Campaign"/>
    <s v="Callback Requested"/>
    <n v="7"/>
    <s v="Pending"/>
    <x v="0"/>
    <n v="0"/>
    <x v="1"/>
    <x v="3"/>
    <x v="0"/>
    <x v="0"/>
    <x v="5"/>
    <s v="Q2"/>
  </r>
  <r>
    <n v="103419"/>
    <s v="2025-06-22"/>
    <x v="12"/>
    <s v="James Davis"/>
    <s v="Referral"/>
    <s v="Callback Requested"/>
    <n v="27"/>
    <s v="Pending"/>
    <x v="0"/>
    <n v="0"/>
    <x v="2"/>
    <x v="3"/>
    <x v="0"/>
    <x v="0"/>
    <x v="5"/>
    <s v="Q2"/>
  </r>
  <r>
    <n v="103420"/>
    <s v="2025-06-22"/>
    <x v="7"/>
    <s v="Christopher Davis"/>
    <s v="LinkedIn Ads"/>
    <s v="Callback Requested"/>
    <n v="22"/>
    <s v="Not Required"/>
    <x v="0"/>
    <n v="0"/>
    <x v="4"/>
    <x v="3"/>
    <x v="2"/>
    <x v="0"/>
    <x v="5"/>
    <s v="Q2"/>
  </r>
  <r>
    <n v="103421"/>
    <s v="2025-06-22"/>
    <x v="0"/>
    <s v="Amanda Smith"/>
    <s v="Referral"/>
    <s v="Busy"/>
    <n v="2"/>
    <s v="Not Required"/>
    <x v="0"/>
    <n v="0"/>
    <x v="3"/>
    <x v="3"/>
    <x v="1"/>
    <x v="0"/>
    <x v="5"/>
    <s v="Q2"/>
  </r>
  <r>
    <n v="103422"/>
    <s v="2025-06-22"/>
    <x v="6"/>
    <s v="Sarah Johnson"/>
    <s v="Google Ads"/>
    <s v="Callback Requested"/>
    <n v="28"/>
    <s v="Not Required"/>
    <x v="0"/>
    <n v="0"/>
    <x v="2"/>
    <x v="6"/>
    <x v="1"/>
    <x v="0"/>
    <x v="5"/>
    <s v="Q2"/>
  </r>
  <r>
    <n v="103423"/>
    <s v="2025-06-23"/>
    <x v="4"/>
    <s v="Ashley Jones"/>
    <s v="Outbound Campaign"/>
    <s v="Connected"/>
    <n v="16"/>
    <s v="Not Required"/>
    <x v="0"/>
    <n v="0"/>
    <x v="1"/>
    <x v="6"/>
    <x v="0"/>
    <x v="0"/>
    <x v="5"/>
    <s v="Q2"/>
  </r>
  <r>
    <n v="103424"/>
    <s v="2025-06-23"/>
    <x v="6"/>
    <s v="Olivia Garcia"/>
    <s v="Google Ads"/>
    <s v="No Answer"/>
    <n v="22"/>
    <s v="Completed"/>
    <x v="0"/>
    <n v="0"/>
    <x v="1"/>
    <x v="5"/>
    <x v="0"/>
    <x v="0"/>
    <x v="5"/>
    <s v="Q2"/>
  </r>
  <r>
    <n v="103425"/>
    <s v="2025-06-23"/>
    <x v="6"/>
    <s v="Emma Martin"/>
    <s v="Website"/>
    <s v="Busy"/>
    <n v="7"/>
    <s v="Not Required"/>
    <x v="0"/>
    <n v="0"/>
    <x v="2"/>
    <x v="4"/>
    <x v="2"/>
    <x v="0"/>
    <x v="5"/>
    <s v="Q2"/>
  </r>
  <r>
    <n v="103426"/>
    <s v="2025-06-23"/>
    <x v="1"/>
    <s v="Isabella Garcia"/>
    <s v="Outbound Campaign"/>
    <s v="Not Interested"/>
    <n v="13"/>
    <s v="Completed"/>
    <x v="0"/>
    <n v="0"/>
    <x v="0"/>
    <x v="6"/>
    <x v="2"/>
    <x v="0"/>
    <x v="5"/>
    <s v="Q2"/>
  </r>
  <r>
    <n v="103427"/>
    <s v="2025-06-23"/>
    <x v="8"/>
    <s v="John Johnson"/>
    <s v="Email Campaign"/>
    <s v="Not Interested"/>
    <n v="20"/>
    <s v="Scheduled"/>
    <x v="0"/>
    <n v="0"/>
    <x v="1"/>
    <x v="0"/>
    <x v="1"/>
    <x v="0"/>
    <x v="5"/>
    <s v="Q2"/>
  </r>
  <r>
    <n v="103428"/>
    <s v="2025-06-23"/>
    <x v="4"/>
    <s v="James Taylor"/>
    <s v="LinkedIn Ads"/>
    <s v="Not Interested"/>
    <n v="24"/>
    <s v="Scheduled"/>
    <x v="0"/>
    <n v="0"/>
    <x v="0"/>
    <x v="4"/>
    <x v="0"/>
    <x v="0"/>
    <x v="5"/>
    <s v="Q2"/>
  </r>
  <r>
    <n v="103429"/>
    <s v="2025-06-23"/>
    <x v="3"/>
    <s v="John Brown"/>
    <s v="Google Ads"/>
    <s v="Connected"/>
    <n v="27"/>
    <s v="Not Required"/>
    <x v="0"/>
    <n v="0"/>
    <x v="2"/>
    <x v="5"/>
    <x v="2"/>
    <x v="0"/>
    <x v="5"/>
    <s v="Q2"/>
  </r>
  <r>
    <n v="103430"/>
    <s v="2025-06-23"/>
    <x v="4"/>
    <s v="Matthew Thomas"/>
    <s v="Inbound Call"/>
    <s v="No Answer"/>
    <n v="7"/>
    <s v="Scheduled"/>
    <x v="0"/>
    <n v="0"/>
    <x v="2"/>
    <x v="4"/>
    <x v="1"/>
    <x v="0"/>
    <x v="5"/>
    <s v="Q2"/>
  </r>
  <r>
    <n v="103431"/>
    <s v="2025-06-23"/>
    <x v="5"/>
    <s v="John Clark"/>
    <s v="Google Ads"/>
    <s v="Connected"/>
    <n v="26"/>
    <s v="Pending"/>
    <x v="1"/>
    <n v="7080.04"/>
    <x v="1"/>
    <x v="2"/>
    <x v="0"/>
    <x v="0"/>
    <x v="5"/>
    <s v="Q2"/>
  </r>
  <r>
    <n v="103432"/>
    <s v="2025-06-23"/>
    <x v="7"/>
    <s v="Robert Jones"/>
    <s v="Facebook Ads"/>
    <s v="No Answer"/>
    <n v="28"/>
    <s v="Scheduled"/>
    <x v="0"/>
    <n v="0"/>
    <x v="4"/>
    <x v="7"/>
    <x v="1"/>
    <x v="0"/>
    <x v="5"/>
    <s v="Q2"/>
  </r>
  <r>
    <n v="103433"/>
    <s v="2025-06-23"/>
    <x v="3"/>
    <s v="Robert Jackson"/>
    <s v="Google Ads"/>
    <s v="Connected"/>
    <n v="15"/>
    <s v="Completed"/>
    <x v="0"/>
    <n v="0"/>
    <x v="1"/>
    <x v="1"/>
    <x v="0"/>
    <x v="0"/>
    <x v="5"/>
    <s v="Q2"/>
  </r>
  <r>
    <n v="103434"/>
    <s v="2025-06-23"/>
    <x v="6"/>
    <s v="Sarah Thompson"/>
    <s v="Website"/>
    <s v="Connected"/>
    <n v="10"/>
    <s v="Scheduled"/>
    <x v="1"/>
    <n v="53076.71"/>
    <x v="3"/>
    <x v="5"/>
    <x v="0"/>
    <x v="0"/>
    <x v="5"/>
    <s v="Q2"/>
  </r>
  <r>
    <n v="103435"/>
    <s v="2025-06-23"/>
    <x v="1"/>
    <s v="David Taylor"/>
    <s v="Facebook Ads"/>
    <s v="No Answer"/>
    <n v="15"/>
    <s v="Not Required"/>
    <x v="0"/>
    <n v="0"/>
    <x v="2"/>
    <x v="2"/>
    <x v="0"/>
    <x v="0"/>
    <x v="5"/>
    <s v="Q2"/>
  </r>
  <r>
    <n v="103436"/>
    <s v="2025-06-23"/>
    <x v="17"/>
    <s v="Jennifer Jones"/>
    <s v="Inbound Call"/>
    <s v="Connected"/>
    <n v="11"/>
    <s v="Not Required"/>
    <x v="0"/>
    <n v="0"/>
    <x v="4"/>
    <x v="5"/>
    <x v="0"/>
    <x v="0"/>
    <x v="5"/>
    <s v="Q2"/>
  </r>
  <r>
    <n v="103437"/>
    <s v="2025-06-23"/>
    <x v="10"/>
    <s v="William Davis"/>
    <s v="Email Campaign"/>
    <s v="Interested"/>
    <n v="13"/>
    <s v="Completed"/>
    <x v="0"/>
    <n v="0"/>
    <x v="4"/>
    <x v="6"/>
    <x v="0"/>
    <x v="0"/>
    <x v="5"/>
    <s v="Q2"/>
  </r>
  <r>
    <n v="103438"/>
    <s v="2025-06-23"/>
    <x v="16"/>
    <s v="Emily Johnson"/>
    <s v="Referral"/>
    <s v="No Answer"/>
    <n v="14"/>
    <s v="Pending"/>
    <x v="0"/>
    <n v="0"/>
    <x v="2"/>
    <x v="6"/>
    <x v="2"/>
    <x v="0"/>
    <x v="5"/>
    <s v="Q2"/>
  </r>
  <r>
    <n v="103439"/>
    <s v="2025-06-23"/>
    <x v="18"/>
    <s v="Emma Jones"/>
    <s v="Email Campaign"/>
    <s v="Interested"/>
    <n v="29"/>
    <s v="Not Required"/>
    <x v="0"/>
    <n v="0"/>
    <x v="2"/>
    <x v="7"/>
    <x v="0"/>
    <x v="0"/>
    <x v="5"/>
    <s v="Q2"/>
  </r>
  <r>
    <n v="103440"/>
    <s v="2025-06-23"/>
    <x v="19"/>
    <s v="Joseph Thompson"/>
    <s v="Website"/>
    <s v="Busy"/>
    <n v="27"/>
    <s v="Completed"/>
    <x v="0"/>
    <n v="0"/>
    <x v="4"/>
    <x v="2"/>
    <x v="0"/>
    <x v="0"/>
    <x v="5"/>
    <s v="Q2"/>
  </r>
  <r>
    <n v="103441"/>
    <s v="2025-06-23"/>
    <x v="8"/>
    <s v="Emma Brown"/>
    <s v="Referral"/>
    <s v="Interested"/>
    <n v="23"/>
    <s v="Completed"/>
    <x v="0"/>
    <n v="0"/>
    <x v="2"/>
    <x v="3"/>
    <x v="1"/>
    <x v="0"/>
    <x v="5"/>
    <s v="Q2"/>
  </r>
  <r>
    <n v="103442"/>
    <s v="2025-06-23"/>
    <x v="10"/>
    <s v="James Brown"/>
    <s v="Outbound Campaign"/>
    <s v="Callback Requested"/>
    <n v="26"/>
    <s v="Pending"/>
    <x v="0"/>
    <n v="0"/>
    <x v="2"/>
    <x v="6"/>
    <x v="1"/>
    <x v="0"/>
    <x v="5"/>
    <s v="Q2"/>
  </r>
  <r>
    <n v="103443"/>
    <s v="2025-06-24"/>
    <x v="2"/>
    <s v="Sophia Wilson"/>
    <s v="LinkedIn Ads"/>
    <s v="Callback Requested"/>
    <n v="9"/>
    <s v="Pending"/>
    <x v="0"/>
    <n v="0"/>
    <x v="2"/>
    <x v="4"/>
    <x v="1"/>
    <x v="0"/>
    <x v="5"/>
    <s v="Q2"/>
  </r>
  <r>
    <n v="103444"/>
    <s v="2025-06-24"/>
    <x v="3"/>
    <s v="John Jackson"/>
    <s v="Google Ads"/>
    <s v="No Answer"/>
    <n v="26"/>
    <s v="Scheduled"/>
    <x v="0"/>
    <n v="0"/>
    <x v="4"/>
    <x v="0"/>
    <x v="2"/>
    <x v="0"/>
    <x v="5"/>
    <s v="Q2"/>
  </r>
  <r>
    <n v="103445"/>
    <s v="2025-06-24"/>
    <x v="1"/>
    <s v="James Miller"/>
    <s v="Outbound Campaign"/>
    <s v="Interested"/>
    <n v="16"/>
    <s v="Completed"/>
    <x v="0"/>
    <n v="0"/>
    <x v="1"/>
    <x v="0"/>
    <x v="0"/>
    <x v="0"/>
    <x v="5"/>
    <s v="Q2"/>
  </r>
  <r>
    <n v="103446"/>
    <s v="2025-06-24"/>
    <x v="17"/>
    <s v="Sophia Thompson"/>
    <s v="Inbound Call"/>
    <s v="Interested"/>
    <n v="19"/>
    <s v="Pending"/>
    <x v="0"/>
    <n v="0"/>
    <x v="2"/>
    <x v="4"/>
    <x v="2"/>
    <x v="0"/>
    <x v="5"/>
    <s v="Q2"/>
  </r>
  <r>
    <n v="103447"/>
    <s v="2025-06-24"/>
    <x v="18"/>
    <s v="Emily Taylor"/>
    <s v="Facebook Ads"/>
    <s v="Interested"/>
    <n v="23"/>
    <s v="Pending"/>
    <x v="0"/>
    <n v="0"/>
    <x v="3"/>
    <x v="3"/>
    <x v="0"/>
    <x v="0"/>
    <x v="5"/>
    <s v="Q2"/>
  </r>
  <r>
    <n v="103448"/>
    <s v="2025-06-24"/>
    <x v="14"/>
    <s v="Ashley Lewis"/>
    <s v="Referral"/>
    <s v="No Answer"/>
    <n v="20"/>
    <s v="Not Required"/>
    <x v="0"/>
    <n v="0"/>
    <x v="2"/>
    <x v="4"/>
    <x v="0"/>
    <x v="0"/>
    <x v="5"/>
    <s v="Q2"/>
  </r>
  <r>
    <n v="103449"/>
    <s v="2025-06-24"/>
    <x v="16"/>
    <s v="Sarah Jones"/>
    <s v="Website"/>
    <s v="Not Interested"/>
    <n v="21"/>
    <s v="Scheduled"/>
    <x v="0"/>
    <n v="0"/>
    <x v="1"/>
    <x v="3"/>
    <x v="1"/>
    <x v="0"/>
    <x v="5"/>
    <s v="Q2"/>
  </r>
  <r>
    <n v="103450"/>
    <s v="2025-06-24"/>
    <x v="14"/>
    <s v="Sarah Davis"/>
    <s v="Google Ads"/>
    <s v="Not Interested"/>
    <n v="20"/>
    <s v="Not Required"/>
    <x v="0"/>
    <n v="0"/>
    <x v="0"/>
    <x v="2"/>
    <x v="0"/>
    <x v="0"/>
    <x v="5"/>
    <s v="Q2"/>
  </r>
  <r>
    <n v="103451"/>
    <s v="2025-06-24"/>
    <x v="4"/>
    <s v="Daniel Harris"/>
    <s v="Outbound Campaign"/>
    <s v="No Answer"/>
    <n v="15"/>
    <s v="Not Required"/>
    <x v="0"/>
    <n v="0"/>
    <x v="3"/>
    <x v="1"/>
    <x v="2"/>
    <x v="0"/>
    <x v="5"/>
    <s v="Q2"/>
  </r>
  <r>
    <n v="103452"/>
    <s v="2025-06-24"/>
    <x v="10"/>
    <s v="Olivia Williams"/>
    <s v="Facebook Ads"/>
    <s v="Busy"/>
    <n v="6"/>
    <s v="Not Required"/>
    <x v="0"/>
    <n v="0"/>
    <x v="2"/>
    <x v="5"/>
    <x v="0"/>
    <x v="0"/>
    <x v="5"/>
    <s v="Q2"/>
  </r>
  <r>
    <n v="103453"/>
    <s v="2025-06-24"/>
    <x v="7"/>
    <s v="John Jones"/>
    <s v="Inbound Call"/>
    <s v="Interested"/>
    <n v="14"/>
    <s v="Scheduled"/>
    <x v="0"/>
    <n v="0"/>
    <x v="2"/>
    <x v="6"/>
    <x v="1"/>
    <x v="0"/>
    <x v="5"/>
    <s v="Q2"/>
  </r>
  <r>
    <n v="103454"/>
    <s v="2025-06-24"/>
    <x v="13"/>
    <s v="Michael Clark"/>
    <s v="Inbound Call"/>
    <s v="Connected"/>
    <n v="11"/>
    <s v="Completed"/>
    <x v="0"/>
    <n v="0"/>
    <x v="3"/>
    <x v="5"/>
    <x v="2"/>
    <x v="0"/>
    <x v="5"/>
    <s v="Q2"/>
  </r>
  <r>
    <n v="103455"/>
    <s v="2025-06-24"/>
    <x v="7"/>
    <s v="James Martin"/>
    <s v="Website"/>
    <s v="Interested"/>
    <n v="15"/>
    <s v="Scheduled"/>
    <x v="0"/>
    <n v="0"/>
    <x v="2"/>
    <x v="4"/>
    <x v="2"/>
    <x v="0"/>
    <x v="5"/>
    <s v="Q2"/>
  </r>
  <r>
    <n v="103456"/>
    <s v="2025-06-24"/>
    <x v="4"/>
    <s v="Jessica Smith"/>
    <s v="Google Ads"/>
    <s v="Not Interested"/>
    <n v="9"/>
    <s v="Scheduled"/>
    <x v="0"/>
    <n v="0"/>
    <x v="1"/>
    <x v="4"/>
    <x v="2"/>
    <x v="0"/>
    <x v="5"/>
    <s v="Q2"/>
  </r>
  <r>
    <n v="103457"/>
    <s v="2025-06-24"/>
    <x v="3"/>
    <s v="Michael Martin"/>
    <s v="LinkedIn Ads"/>
    <s v="Not Interested"/>
    <n v="25"/>
    <s v="Completed"/>
    <x v="0"/>
    <n v="0"/>
    <x v="3"/>
    <x v="2"/>
    <x v="0"/>
    <x v="0"/>
    <x v="5"/>
    <s v="Q2"/>
  </r>
  <r>
    <n v="103458"/>
    <s v="2025-06-24"/>
    <x v="4"/>
    <s v="Sarah Brown"/>
    <s v="Outbound Campaign"/>
    <s v="No Answer"/>
    <n v="6"/>
    <s v="Not Required"/>
    <x v="0"/>
    <n v="0"/>
    <x v="0"/>
    <x v="4"/>
    <x v="0"/>
    <x v="0"/>
    <x v="5"/>
    <s v="Q2"/>
  </r>
  <r>
    <n v="103459"/>
    <s v="2025-06-24"/>
    <x v="11"/>
    <s v="James White"/>
    <s v="Outbound Campaign"/>
    <s v="Interested"/>
    <n v="27"/>
    <s v="Not Required"/>
    <x v="0"/>
    <n v="0"/>
    <x v="3"/>
    <x v="4"/>
    <x v="1"/>
    <x v="0"/>
    <x v="5"/>
    <s v="Q2"/>
  </r>
  <r>
    <n v="103460"/>
    <s v="2025-06-24"/>
    <x v="5"/>
    <s v="Sophia Thompson"/>
    <s v="Website"/>
    <s v="Interested"/>
    <n v="4"/>
    <s v="Pending"/>
    <x v="1"/>
    <n v="60575.22"/>
    <x v="0"/>
    <x v="7"/>
    <x v="0"/>
    <x v="0"/>
    <x v="5"/>
    <s v="Q2"/>
  </r>
  <r>
    <n v="103461"/>
    <s v="2025-06-24"/>
    <x v="3"/>
    <s v="David Moore"/>
    <s v="Google Ads"/>
    <s v="Connected"/>
    <n v="18"/>
    <s v="Not Required"/>
    <x v="0"/>
    <n v="0"/>
    <x v="4"/>
    <x v="6"/>
    <x v="0"/>
    <x v="0"/>
    <x v="5"/>
    <s v="Q2"/>
  </r>
  <r>
    <n v="103462"/>
    <s v="2025-06-24"/>
    <x v="17"/>
    <s v="Olivia Lewis"/>
    <s v="Email Campaign"/>
    <s v="Callback Requested"/>
    <n v="23"/>
    <s v="Scheduled"/>
    <x v="0"/>
    <n v="0"/>
    <x v="3"/>
    <x v="0"/>
    <x v="2"/>
    <x v="0"/>
    <x v="5"/>
    <s v="Q2"/>
  </r>
  <r>
    <n v="103463"/>
    <s v="2025-06-24"/>
    <x v="0"/>
    <s v="Amanda Garcia"/>
    <s v="LinkedIn Ads"/>
    <s v="Busy"/>
    <n v="6"/>
    <s v="Not Required"/>
    <x v="0"/>
    <n v="0"/>
    <x v="4"/>
    <x v="4"/>
    <x v="2"/>
    <x v="0"/>
    <x v="5"/>
    <s v="Q2"/>
  </r>
  <r>
    <n v="103464"/>
    <s v="2025-06-24"/>
    <x v="14"/>
    <s v="Emily Moore"/>
    <s v="Google Ads"/>
    <s v="Busy"/>
    <n v="28"/>
    <s v="Completed"/>
    <x v="0"/>
    <n v="0"/>
    <x v="3"/>
    <x v="3"/>
    <x v="1"/>
    <x v="0"/>
    <x v="5"/>
    <s v="Q2"/>
  </r>
  <r>
    <n v="103465"/>
    <s v="2025-06-24"/>
    <x v="3"/>
    <s v="William Smith"/>
    <s v="Facebook Ads"/>
    <s v="Interested"/>
    <n v="20"/>
    <s v="Scheduled"/>
    <x v="0"/>
    <n v="0"/>
    <x v="4"/>
    <x v="5"/>
    <x v="0"/>
    <x v="0"/>
    <x v="5"/>
    <s v="Q2"/>
  </r>
  <r>
    <n v="103466"/>
    <s v="2025-06-24"/>
    <x v="7"/>
    <s v="John Clark"/>
    <s v="LinkedIn Ads"/>
    <s v="Interested"/>
    <n v="22"/>
    <s v="Pending"/>
    <x v="0"/>
    <n v="0"/>
    <x v="1"/>
    <x v="7"/>
    <x v="2"/>
    <x v="0"/>
    <x v="5"/>
    <s v="Q2"/>
  </r>
  <r>
    <n v="103467"/>
    <s v="2025-06-25"/>
    <x v="3"/>
    <s v="Matthew Wilson"/>
    <s v="LinkedIn Ads"/>
    <s v="No Answer"/>
    <n v="29"/>
    <s v="Pending"/>
    <x v="0"/>
    <n v="0"/>
    <x v="3"/>
    <x v="0"/>
    <x v="0"/>
    <x v="0"/>
    <x v="5"/>
    <s v="Q2"/>
  </r>
  <r>
    <n v="103468"/>
    <s v="2025-06-25"/>
    <x v="9"/>
    <s v="Robert White"/>
    <s v="Facebook Ads"/>
    <s v="Interested"/>
    <n v="1"/>
    <s v="Scheduled"/>
    <x v="1"/>
    <n v="2763.35"/>
    <x v="4"/>
    <x v="0"/>
    <x v="0"/>
    <x v="0"/>
    <x v="5"/>
    <s v="Q2"/>
  </r>
  <r>
    <n v="103469"/>
    <s v="2025-06-25"/>
    <x v="0"/>
    <s v="James Davis"/>
    <s v="LinkedIn Ads"/>
    <s v="Busy"/>
    <n v="21"/>
    <s v="Not Required"/>
    <x v="0"/>
    <n v="0"/>
    <x v="1"/>
    <x v="5"/>
    <x v="0"/>
    <x v="0"/>
    <x v="5"/>
    <s v="Q2"/>
  </r>
  <r>
    <n v="103470"/>
    <s v="2025-06-25"/>
    <x v="0"/>
    <s v="Matthew Clark"/>
    <s v="Inbound Call"/>
    <s v="Busy"/>
    <n v="19"/>
    <s v="Scheduled"/>
    <x v="0"/>
    <n v="0"/>
    <x v="4"/>
    <x v="6"/>
    <x v="1"/>
    <x v="0"/>
    <x v="5"/>
    <s v="Q2"/>
  </r>
  <r>
    <n v="103471"/>
    <s v="2025-06-25"/>
    <x v="0"/>
    <s v="Robert Jones"/>
    <s v="Inbound Call"/>
    <s v="Interested"/>
    <n v="28"/>
    <s v="Scheduled"/>
    <x v="0"/>
    <n v="0"/>
    <x v="4"/>
    <x v="4"/>
    <x v="1"/>
    <x v="0"/>
    <x v="5"/>
    <s v="Q2"/>
  </r>
  <r>
    <n v="103472"/>
    <s v="2025-06-25"/>
    <x v="7"/>
    <s v="John Clark"/>
    <s v="Facebook Ads"/>
    <s v="Connected"/>
    <n v="4"/>
    <s v="Pending"/>
    <x v="0"/>
    <n v="0"/>
    <x v="0"/>
    <x v="2"/>
    <x v="1"/>
    <x v="0"/>
    <x v="5"/>
    <s v="Q2"/>
  </r>
  <r>
    <n v="103473"/>
    <s v="2025-06-25"/>
    <x v="19"/>
    <s v="Jennifer Brown"/>
    <s v="Inbound Call"/>
    <s v="No Answer"/>
    <n v="5"/>
    <s v="Pending"/>
    <x v="0"/>
    <n v="0"/>
    <x v="4"/>
    <x v="1"/>
    <x v="0"/>
    <x v="0"/>
    <x v="5"/>
    <s v="Q2"/>
  </r>
  <r>
    <n v="103474"/>
    <s v="2025-06-25"/>
    <x v="2"/>
    <s v="Michael Johnson"/>
    <s v="LinkedIn Ads"/>
    <s v="Callback Requested"/>
    <n v="2"/>
    <s v="Pending"/>
    <x v="0"/>
    <n v="0"/>
    <x v="4"/>
    <x v="2"/>
    <x v="1"/>
    <x v="0"/>
    <x v="5"/>
    <s v="Q2"/>
  </r>
  <r>
    <n v="103475"/>
    <s v="2025-06-25"/>
    <x v="17"/>
    <s v="Sarah Moore"/>
    <s v="Website"/>
    <s v="Not Interested"/>
    <n v="22"/>
    <s v="Completed"/>
    <x v="0"/>
    <n v="0"/>
    <x v="1"/>
    <x v="2"/>
    <x v="2"/>
    <x v="0"/>
    <x v="5"/>
    <s v="Q2"/>
  </r>
  <r>
    <n v="103476"/>
    <s v="2025-06-25"/>
    <x v="2"/>
    <s v="Amanda Moore"/>
    <s v="Inbound Call"/>
    <s v="Busy"/>
    <n v="27"/>
    <s v="Scheduled"/>
    <x v="0"/>
    <n v="0"/>
    <x v="3"/>
    <x v="2"/>
    <x v="1"/>
    <x v="0"/>
    <x v="5"/>
    <s v="Q2"/>
  </r>
  <r>
    <n v="103477"/>
    <s v="2025-06-25"/>
    <x v="9"/>
    <s v="Olivia Clark"/>
    <s v="LinkedIn Ads"/>
    <s v="Busy"/>
    <n v="14"/>
    <s v="Scheduled"/>
    <x v="0"/>
    <n v="0"/>
    <x v="4"/>
    <x v="4"/>
    <x v="1"/>
    <x v="0"/>
    <x v="5"/>
    <s v="Q2"/>
  </r>
  <r>
    <n v="103478"/>
    <s v="2025-06-25"/>
    <x v="2"/>
    <s v="Jessica Moore"/>
    <s v="Inbound Call"/>
    <s v="Busy"/>
    <n v="17"/>
    <s v="Completed"/>
    <x v="0"/>
    <n v="0"/>
    <x v="2"/>
    <x v="3"/>
    <x v="1"/>
    <x v="0"/>
    <x v="5"/>
    <s v="Q2"/>
  </r>
  <r>
    <n v="103479"/>
    <s v="2025-06-25"/>
    <x v="9"/>
    <s v="Jennifer Brown"/>
    <s v="Google Ads"/>
    <s v="Not Interested"/>
    <n v="15"/>
    <s v="Completed"/>
    <x v="0"/>
    <n v="0"/>
    <x v="2"/>
    <x v="2"/>
    <x v="0"/>
    <x v="0"/>
    <x v="5"/>
    <s v="Q2"/>
  </r>
  <r>
    <n v="103480"/>
    <s v="2025-06-25"/>
    <x v="15"/>
    <s v="William Brown"/>
    <s v="Email Campaign"/>
    <s v="Callback Requested"/>
    <n v="24"/>
    <s v="Scheduled"/>
    <x v="0"/>
    <n v="0"/>
    <x v="1"/>
    <x v="3"/>
    <x v="2"/>
    <x v="0"/>
    <x v="5"/>
    <s v="Q2"/>
  </r>
  <r>
    <n v="103481"/>
    <s v="2025-06-25"/>
    <x v="17"/>
    <s v="Amanda Thomas"/>
    <s v="Website"/>
    <s v="Not Interested"/>
    <n v="19"/>
    <s v="Pending"/>
    <x v="0"/>
    <n v="0"/>
    <x v="2"/>
    <x v="2"/>
    <x v="1"/>
    <x v="0"/>
    <x v="5"/>
    <s v="Q2"/>
  </r>
  <r>
    <n v="103482"/>
    <s v="2025-06-25"/>
    <x v="7"/>
    <s v="Michael Jackson"/>
    <s v="LinkedIn Ads"/>
    <s v="Busy"/>
    <n v="3"/>
    <s v="Pending"/>
    <x v="0"/>
    <n v="0"/>
    <x v="0"/>
    <x v="1"/>
    <x v="1"/>
    <x v="0"/>
    <x v="5"/>
    <s v="Q2"/>
  </r>
  <r>
    <n v="103483"/>
    <s v="2025-06-26"/>
    <x v="13"/>
    <s v="Christopher Taylor"/>
    <s v="Inbound Call"/>
    <s v="Busy"/>
    <n v="14"/>
    <s v="Scheduled"/>
    <x v="0"/>
    <n v="0"/>
    <x v="0"/>
    <x v="5"/>
    <x v="2"/>
    <x v="0"/>
    <x v="5"/>
    <s v="Q2"/>
  </r>
  <r>
    <n v="103484"/>
    <s v="2025-06-26"/>
    <x v="8"/>
    <s v="Joseph Taylor"/>
    <s v="Google Ads"/>
    <s v="Interested"/>
    <n v="30"/>
    <s v="Completed"/>
    <x v="0"/>
    <n v="0"/>
    <x v="3"/>
    <x v="1"/>
    <x v="0"/>
    <x v="0"/>
    <x v="5"/>
    <s v="Q2"/>
  </r>
  <r>
    <n v="103485"/>
    <s v="2025-06-26"/>
    <x v="19"/>
    <s v="Ashley Lewis"/>
    <s v="Inbound Call"/>
    <s v="Interested"/>
    <n v="16"/>
    <s v="Completed"/>
    <x v="1"/>
    <n v="50309.16"/>
    <x v="2"/>
    <x v="7"/>
    <x v="1"/>
    <x v="0"/>
    <x v="5"/>
    <s v="Q2"/>
  </r>
  <r>
    <n v="103486"/>
    <s v="2025-06-26"/>
    <x v="6"/>
    <s v="Daniel Lewis"/>
    <s v="Google Ads"/>
    <s v="Interested"/>
    <n v="22"/>
    <s v="Scheduled"/>
    <x v="0"/>
    <n v="0"/>
    <x v="0"/>
    <x v="5"/>
    <x v="2"/>
    <x v="0"/>
    <x v="5"/>
    <s v="Q2"/>
  </r>
  <r>
    <n v="103487"/>
    <s v="2025-06-26"/>
    <x v="11"/>
    <s v="Ashley Davis"/>
    <s v="Inbound Call"/>
    <s v="No Answer"/>
    <n v="1"/>
    <s v="Completed"/>
    <x v="0"/>
    <n v="0"/>
    <x v="0"/>
    <x v="4"/>
    <x v="2"/>
    <x v="0"/>
    <x v="5"/>
    <s v="Q2"/>
  </r>
  <r>
    <n v="103488"/>
    <s v="2025-06-26"/>
    <x v="14"/>
    <s v="Joseph Moore"/>
    <s v="Website"/>
    <s v="Callback Requested"/>
    <n v="16"/>
    <s v="Not Required"/>
    <x v="0"/>
    <n v="0"/>
    <x v="1"/>
    <x v="2"/>
    <x v="0"/>
    <x v="0"/>
    <x v="5"/>
    <s v="Q2"/>
  </r>
  <r>
    <n v="103489"/>
    <s v="2025-06-26"/>
    <x v="14"/>
    <s v="John Jones"/>
    <s v="Referral"/>
    <s v="Not Interested"/>
    <n v="14"/>
    <s v="Not Required"/>
    <x v="0"/>
    <n v="0"/>
    <x v="2"/>
    <x v="3"/>
    <x v="2"/>
    <x v="0"/>
    <x v="5"/>
    <s v="Q2"/>
  </r>
  <r>
    <n v="103490"/>
    <s v="2025-06-26"/>
    <x v="7"/>
    <s v="Matthew Jones"/>
    <s v="Facebook Ads"/>
    <s v="Not Interested"/>
    <n v="19"/>
    <s v="Completed"/>
    <x v="0"/>
    <n v="0"/>
    <x v="0"/>
    <x v="4"/>
    <x v="2"/>
    <x v="0"/>
    <x v="5"/>
    <s v="Q2"/>
  </r>
  <r>
    <n v="103491"/>
    <s v="2025-06-26"/>
    <x v="18"/>
    <s v="William Garcia"/>
    <s v="Google Ads"/>
    <s v="No Answer"/>
    <n v="25"/>
    <s v="Pending"/>
    <x v="0"/>
    <n v="0"/>
    <x v="3"/>
    <x v="4"/>
    <x v="0"/>
    <x v="0"/>
    <x v="5"/>
    <s v="Q2"/>
  </r>
  <r>
    <n v="103492"/>
    <s v="2025-06-26"/>
    <x v="15"/>
    <s v="Amanda Lewis"/>
    <s v="LinkedIn Ads"/>
    <s v="Busy"/>
    <n v="21"/>
    <s v="Scheduled"/>
    <x v="0"/>
    <n v="0"/>
    <x v="3"/>
    <x v="5"/>
    <x v="0"/>
    <x v="0"/>
    <x v="5"/>
    <s v="Q2"/>
  </r>
  <r>
    <n v="103493"/>
    <s v="2025-06-26"/>
    <x v="2"/>
    <s v="Olivia Davis"/>
    <s v="Website"/>
    <s v="Busy"/>
    <n v="14"/>
    <s v="Scheduled"/>
    <x v="0"/>
    <n v="0"/>
    <x v="0"/>
    <x v="3"/>
    <x v="0"/>
    <x v="0"/>
    <x v="5"/>
    <s v="Q2"/>
  </r>
  <r>
    <n v="103494"/>
    <s v="2025-06-26"/>
    <x v="3"/>
    <s v="Ashley Garcia"/>
    <s v="Referral"/>
    <s v="Not Interested"/>
    <n v="25"/>
    <s v="Not Required"/>
    <x v="0"/>
    <n v="0"/>
    <x v="4"/>
    <x v="7"/>
    <x v="1"/>
    <x v="0"/>
    <x v="5"/>
    <s v="Q2"/>
  </r>
  <r>
    <n v="103495"/>
    <s v="2025-06-26"/>
    <x v="9"/>
    <s v="Joseph Wilson"/>
    <s v="Facebook Ads"/>
    <s v="Callback Requested"/>
    <n v="8"/>
    <s v="Not Required"/>
    <x v="0"/>
    <n v="0"/>
    <x v="2"/>
    <x v="0"/>
    <x v="0"/>
    <x v="0"/>
    <x v="5"/>
    <s v="Q2"/>
  </r>
  <r>
    <n v="103496"/>
    <s v="2025-06-26"/>
    <x v="14"/>
    <s v="John Lewis"/>
    <s v="Facebook Ads"/>
    <s v="Not Interested"/>
    <n v="8"/>
    <s v="Completed"/>
    <x v="0"/>
    <n v="0"/>
    <x v="0"/>
    <x v="7"/>
    <x v="1"/>
    <x v="0"/>
    <x v="5"/>
    <s v="Q2"/>
  </r>
  <r>
    <n v="103497"/>
    <s v="2025-06-26"/>
    <x v="9"/>
    <s v="William Jackson"/>
    <s v="Google Ads"/>
    <s v="Busy"/>
    <n v="19"/>
    <s v="Pending"/>
    <x v="0"/>
    <n v="0"/>
    <x v="4"/>
    <x v="6"/>
    <x v="2"/>
    <x v="0"/>
    <x v="5"/>
    <s v="Q2"/>
  </r>
  <r>
    <n v="103498"/>
    <s v="2025-06-26"/>
    <x v="10"/>
    <s v="James Lewis"/>
    <s v="Email Campaign"/>
    <s v="Not Interested"/>
    <n v="29"/>
    <s v="Completed"/>
    <x v="0"/>
    <n v="0"/>
    <x v="4"/>
    <x v="5"/>
    <x v="2"/>
    <x v="0"/>
    <x v="5"/>
    <s v="Q2"/>
  </r>
  <r>
    <n v="103499"/>
    <s v="2025-06-26"/>
    <x v="5"/>
    <s v="John Thompson"/>
    <s v="Referral"/>
    <s v="Connected"/>
    <n v="25"/>
    <s v="Pending"/>
    <x v="0"/>
    <n v="0"/>
    <x v="4"/>
    <x v="3"/>
    <x v="0"/>
    <x v="0"/>
    <x v="5"/>
    <s v="Q2"/>
  </r>
  <r>
    <n v="103500"/>
    <s v="2025-06-26"/>
    <x v="3"/>
    <s v="Amanda Lewis"/>
    <s v="Referral"/>
    <s v="Not Interested"/>
    <n v="20"/>
    <s v="Scheduled"/>
    <x v="0"/>
    <n v="0"/>
    <x v="3"/>
    <x v="2"/>
    <x v="0"/>
    <x v="0"/>
    <x v="5"/>
    <s v="Q2"/>
  </r>
  <r>
    <n v="103501"/>
    <s v="2025-06-26"/>
    <x v="7"/>
    <s v="Joseph Thompson"/>
    <s v="Facebook Ads"/>
    <s v="No Answer"/>
    <n v="9"/>
    <s v="Pending"/>
    <x v="0"/>
    <n v="0"/>
    <x v="0"/>
    <x v="3"/>
    <x v="2"/>
    <x v="0"/>
    <x v="5"/>
    <s v="Q2"/>
  </r>
  <r>
    <n v="103502"/>
    <s v="2025-06-26"/>
    <x v="12"/>
    <s v="David Davis"/>
    <s v="Website"/>
    <s v="Not Interested"/>
    <n v="9"/>
    <s v="Completed"/>
    <x v="0"/>
    <n v="0"/>
    <x v="1"/>
    <x v="2"/>
    <x v="0"/>
    <x v="0"/>
    <x v="5"/>
    <s v="Q2"/>
  </r>
  <r>
    <n v="103503"/>
    <s v="2025-06-26"/>
    <x v="3"/>
    <s v="Sophia White"/>
    <s v="LinkedIn Ads"/>
    <s v="No Answer"/>
    <n v="14"/>
    <s v="Completed"/>
    <x v="0"/>
    <n v="0"/>
    <x v="4"/>
    <x v="5"/>
    <x v="2"/>
    <x v="0"/>
    <x v="5"/>
    <s v="Q2"/>
  </r>
  <r>
    <n v="103504"/>
    <s v="2025-06-26"/>
    <x v="19"/>
    <s v="Jennifer Brown"/>
    <s v="Inbound Call"/>
    <s v="Interested"/>
    <n v="10"/>
    <s v="Scheduled"/>
    <x v="1"/>
    <n v="64925.47"/>
    <x v="2"/>
    <x v="0"/>
    <x v="1"/>
    <x v="0"/>
    <x v="5"/>
    <s v="Q2"/>
  </r>
  <r>
    <n v="103505"/>
    <s v="2025-06-26"/>
    <x v="7"/>
    <s v="James Smith"/>
    <s v="Referral"/>
    <s v="Interested"/>
    <n v="4"/>
    <s v="Scheduled"/>
    <x v="0"/>
    <n v="0"/>
    <x v="0"/>
    <x v="2"/>
    <x v="2"/>
    <x v="0"/>
    <x v="5"/>
    <s v="Q2"/>
  </r>
  <r>
    <n v="103506"/>
    <s v="2025-06-26"/>
    <x v="4"/>
    <s v="Isabella Martin"/>
    <s v="Website"/>
    <s v="Connected"/>
    <n v="4"/>
    <s v="Not Required"/>
    <x v="0"/>
    <n v="0"/>
    <x v="2"/>
    <x v="7"/>
    <x v="0"/>
    <x v="0"/>
    <x v="5"/>
    <s v="Q2"/>
  </r>
  <r>
    <n v="103507"/>
    <s v="2025-06-26"/>
    <x v="12"/>
    <s v="Ashley Moore"/>
    <s v="Inbound Call"/>
    <s v="Connected"/>
    <n v="29"/>
    <s v="Completed"/>
    <x v="0"/>
    <n v="0"/>
    <x v="4"/>
    <x v="3"/>
    <x v="1"/>
    <x v="0"/>
    <x v="5"/>
    <s v="Q2"/>
  </r>
  <r>
    <n v="103508"/>
    <s v="2025-06-27"/>
    <x v="2"/>
    <s v="Sarah Johnson"/>
    <s v="Referral"/>
    <s v="Callback Requested"/>
    <n v="14"/>
    <s v="Not Required"/>
    <x v="0"/>
    <n v="0"/>
    <x v="4"/>
    <x v="3"/>
    <x v="1"/>
    <x v="0"/>
    <x v="5"/>
    <s v="Q2"/>
  </r>
  <r>
    <n v="103509"/>
    <s v="2025-06-27"/>
    <x v="7"/>
    <s v="Daniel Johnson"/>
    <s v="Inbound Call"/>
    <s v="Busy"/>
    <n v="30"/>
    <s v="Completed"/>
    <x v="0"/>
    <n v="0"/>
    <x v="2"/>
    <x v="6"/>
    <x v="0"/>
    <x v="0"/>
    <x v="5"/>
    <s v="Q2"/>
  </r>
  <r>
    <n v="103510"/>
    <s v="2025-06-27"/>
    <x v="4"/>
    <s v="Sophia Williams"/>
    <s v="Inbound Call"/>
    <s v="Busy"/>
    <n v="12"/>
    <s v="Completed"/>
    <x v="0"/>
    <n v="0"/>
    <x v="1"/>
    <x v="0"/>
    <x v="1"/>
    <x v="0"/>
    <x v="5"/>
    <s v="Q2"/>
  </r>
  <r>
    <n v="103511"/>
    <s v="2025-06-27"/>
    <x v="17"/>
    <s v="William Brown"/>
    <s v="Inbound Call"/>
    <s v="Interested"/>
    <n v="6"/>
    <s v="Not Required"/>
    <x v="0"/>
    <n v="0"/>
    <x v="2"/>
    <x v="7"/>
    <x v="0"/>
    <x v="0"/>
    <x v="5"/>
    <s v="Q2"/>
  </r>
  <r>
    <n v="103512"/>
    <s v="2025-06-27"/>
    <x v="8"/>
    <s v="David Johnson"/>
    <s v="Outbound Campaign"/>
    <s v="Not Interested"/>
    <n v="16"/>
    <s v="Scheduled"/>
    <x v="0"/>
    <n v="0"/>
    <x v="1"/>
    <x v="2"/>
    <x v="2"/>
    <x v="0"/>
    <x v="5"/>
    <s v="Q2"/>
  </r>
  <r>
    <n v="103513"/>
    <s v="2025-06-27"/>
    <x v="10"/>
    <s v="James Wilson"/>
    <s v="Facebook Ads"/>
    <s v="Not Interested"/>
    <n v="11"/>
    <s v="Scheduled"/>
    <x v="0"/>
    <n v="0"/>
    <x v="0"/>
    <x v="5"/>
    <x v="2"/>
    <x v="0"/>
    <x v="5"/>
    <s v="Q2"/>
  </r>
  <r>
    <n v="103514"/>
    <s v="2025-06-27"/>
    <x v="9"/>
    <s v="Sarah Martin"/>
    <s v="Inbound Call"/>
    <s v="Not Interested"/>
    <n v="26"/>
    <s v="Pending"/>
    <x v="0"/>
    <n v="0"/>
    <x v="0"/>
    <x v="3"/>
    <x v="1"/>
    <x v="0"/>
    <x v="5"/>
    <s v="Q2"/>
  </r>
  <r>
    <n v="103515"/>
    <s v="2025-06-27"/>
    <x v="9"/>
    <s v="John Williams"/>
    <s v="Facebook Ads"/>
    <s v="Not Interested"/>
    <n v="6"/>
    <s v="Pending"/>
    <x v="0"/>
    <n v="0"/>
    <x v="3"/>
    <x v="4"/>
    <x v="2"/>
    <x v="0"/>
    <x v="5"/>
    <s v="Q2"/>
  </r>
  <r>
    <n v="103516"/>
    <s v="2025-06-27"/>
    <x v="11"/>
    <s v="Sophia Thompson"/>
    <s v="Google Ads"/>
    <s v="Not Interested"/>
    <n v="6"/>
    <s v="Scheduled"/>
    <x v="0"/>
    <n v="0"/>
    <x v="1"/>
    <x v="4"/>
    <x v="1"/>
    <x v="0"/>
    <x v="5"/>
    <s v="Q2"/>
  </r>
  <r>
    <n v="103517"/>
    <s v="2025-06-27"/>
    <x v="6"/>
    <s v="James Williams"/>
    <s v="LinkedIn Ads"/>
    <s v="No Answer"/>
    <n v="15"/>
    <s v="Scheduled"/>
    <x v="0"/>
    <n v="0"/>
    <x v="1"/>
    <x v="2"/>
    <x v="1"/>
    <x v="0"/>
    <x v="5"/>
    <s v="Q2"/>
  </r>
  <r>
    <n v="103518"/>
    <s v="2025-06-27"/>
    <x v="12"/>
    <s v="Olivia Johnson"/>
    <s v="Referral"/>
    <s v="Busy"/>
    <n v="19"/>
    <s v="Not Required"/>
    <x v="0"/>
    <n v="0"/>
    <x v="2"/>
    <x v="5"/>
    <x v="0"/>
    <x v="0"/>
    <x v="5"/>
    <s v="Q2"/>
  </r>
  <r>
    <n v="103519"/>
    <s v="2025-06-27"/>
    <x v="15"/>
    <s v="Isabella Jones"/>
    <s v="Facebook Ads"/>
    <s v="No Answer"/>
    <n v="1"/>
    <s v="Scheduled"/>
    <x v="0"/>
    <n v="0"/>
    <x v="3"/>
    <x v="6"/>
    <x v="0"/>
    <x v="0"/>
    <x v="5"/>
    <s v="Q2"/>
  </r>
  <r>
    <n v="103520"/>
    <s v="2025-06-27"/>
    <x v="7"/>
    <s v="Amanda Jackson"/>
    <s v="Referral"/>
    <s v="Callback Requested"/>
    <n v="9"/>
    <s v="Not Required"/>
    <x v="0"/>
    <n v="0"/>
    <x v="4"/>
    <x v="2"/>
    <x v="0"/>
    <x v="0"/>
    <x v="5"/>
    <s v="Q2"/>
  </r>
  <r>
    <n v="103521"/>
    <s v="2025-06-27"/>
    <x v="13"/>
    <s v="Emily Taylor"/>
    <s v="Inbound Call"/>
    <s v="Not Interested"/>
    <n v="26"/>
    <s v="Completed"/>
    <x v="0"/>
    <n v="0"/>
    <x v="1"/>
    <x v="3"/>
    <x v="1"/>
    <x v="0"/>
    <x v="5"/>
    <s v="Q2"/>
  </r>
  <r>
    <n v="103522"/>
    <s v="2025-06-27"/>
    <x v="13"/>
    <s v="Robert Anderson"/>
    <s v="Outbound Campaign"/>
    <s v="Not Interested"/>
    <n v="3"/>
    <s v="Pending"/>
    <x v="0"/>
    <n v="0"/>
    <x v="3"/>
    <x v="0"/>
    <x v="0"/>
    <x v="0"/>
    <x v="5"/>
    <s v="Q2"/>
  </r>
  <r>
    <n v="103523"/>
    <s v="2025-06-27"/>
    <x v="16"/>
    <s v="James Harris"/>
    <s v="Inbound Call"/>
    <s v="Interested"/>
    <n v="16"/>
    <s v="Not Required"/>
    <x v="0"/>
    <n v="0"/>
    <x v="2"/>
    <x v="6"/>
    <x v="0"/>
    <x v="0"/>
    <x v="5"/>
    <s v="Q2"/>
  </r>
  <r>
    <n v="103524"/>
    <s v="2025-06-27"/>
    <x v="9"/>
    <s v="Matthew Johnson"/>
    <s v="Google Ads"/>
    <s v="Interested"/>
    <n v="7"/>
    <s v="Completed"/>
    <x v="1"/>
    <n v="72771.31"/>
    <x v="0"/>
    <x v="2"/>
    <x v="1"/>
    <x v="0"/>
    <x v="5"/>
    <s v="Q2"/>
  </r>
  <r>
    <n v="103525"/>
    <s v="2025-06-27"/>
    <x v="9"/>
    <s v="James Smith"/>
    <s v="Outbound Campaign"/>
    <s v="Not Interested"/>
    <n v="3"/>
    <s v="Scheduled"/>
    <x v="0"/>
    <n v="0"/>
    <x v="2"/>
    <x v="7"/>
    <x v="2"/>
    <x v="0"/>
    <x v="5"/>
    <s v="Q2"/>
  </r>
  <r>
    <n v="103526"/>
    <s v="2025-06-27"/>
    <x v="15"/>
    <s v="Christopher Garcia"/>
    <s v="Inbound Call"/>
    <s v="Busy"/>
    <n v="6"/>
    <s v="Pending"/>
    <x v="0"/>
    <n v="0"/>
    <x v="1"/>
    <x v="5"/>
    <x v="2"/>
    <x v="0"/>
    <x v="5"/>
    <s v="Q2"/>
  </r>
  <r>
    <n v="103527"/>
    <s v="2025-06-27"/>
    <x v="5"/>
    <s v="Joseph Harris"/>
    <s v="Referral"/>
    <s v="Callback Requested"/>
    <n v="28"/>
    <s v="Pending"/>
    <x v="0"/>
    <n v="0"/>
    <x v="3"/>
    <x v="2"/>
    <x v="2"/>
    <x v="0"/>
    <x v="5"/>
    <s v="Q2"/>
  </r>
  <r>
    <n v="103528"/>
    <s v="2025-06-27"/>
    <x v="19"/>
    <s v="Jennifer Taylor"/>
    <s v="Google Ads"/>
    <s v="Callback Requested"/>
    <n v="9"/>
    <s v="Not Required"/>
    <x v="0"/>
    <n v="0"/>
    <x v="4"/>
    <x v="7"/>
    <x v="2"/>
    <x v="0"/>
    <x v="5"/>
    <s v="Q2"/>
  </r>
  <r>
    <n v="103529"/>
    <s v="2025-06-27"/>
    <x v="6"/>
    <s v="Olivia Lewis"/>
    <s v="Website"/>
    <s v="Callback Requested"/>
    <n v="27"/>
    <s v="Pending"/>
    <x v="0"/>
    <n v="0"/>
    <x v="3"/>
    <x v="6"/>
    <x v="1"/>
    <x v="0"/>
    <x v="5"/>
    <s v="Q2"/>
  </r>
  <r>
    <n v="103530"/>
    <s v="2025-06-27"/>
    <x v="17"/>
    <s v="John Brown"/>
    <s v="Inbound Call"/>
    <s v="Not Interested"/>
    <n v="4"/>
    <s v="Completed"/>
    <x v="0"/>
    <n v="0"/>
    <x v="3"/>
    <x v="6"/>
    <x v="1"/>
    <x v="0"/>
    <x v="5"/>
    <s v="Q2"/>
  </r>
  <r>
    <n v="103531"/>
    <s v="2025-06-27"/>
    <x v="18"/>
    <s v="William Thompson"/>
    <s v="Facebook Ads"/>
    <s v="Interested"/>
    <n v="25"/>
    <s v="Completed"/>
    <x v="0"/>
    <n v="0"/>
    <x v="4"/>
    <x v="2"/>
    <x v="1"/>
    <x v="0"/>
    <x v="5"/>
    <s v="Q2"/>
  </r>
  <r>
    <n v="103532"/>
    <s v="2025-06-28"/>
    <x v="14"/>
    <s v="David Brown"/>
    <s v="Referral"/>
    <s v="Not Interested"/>
    <n v="14"/>
    <s v="Not Required"/>
    <x v="0"/>
    <n v="0"/>
    <x v="2"/>
    <x v="3"/>
    <x v="0"/>
    <x v="0"/>
    <x v="5"/>
    <s v="Q2"/>
  </r>
  <r>
    <n v="103533"/>
    <s v="2025-06-28"/>
    <x v="19"/>
    <s v="David Clark"/>
    <s v="Facebook Ads"/>
    <s v="Interested"/>
    <n v="17"/>
    <s v="Scheduled"/>
    <x v="0"/>
    <n v="0"/>
    <x v="4"/>
    <x v="7"/>
    <x v="1"/>
    <x v="0"/>
    <x v="5"/>
    <s v="Q2"/>
  </r>
  <r>
    <n v="103534"/>
    <s v="2025-06-28"/>
    <x v="18"/>
    <s v="Daniel Moore"/>
    <s v="Facebook Ads"/>
    <s v="Interested"/>
    <n v="6"/>
    <s v="Pending"/>
    <x v="0"/>
    <n v="0"/>
    <x v="0"/>
    <x v="7"/>
    <x v="1"/>
    <x v="0"/>
    <x v="5"/>
    <s v="Q2"/>
  </r>
  <r>
    <n v="103535"/>
    <s v="2025-06-28"/>
    <x v="10"/>
    <s v="James Davis"/>
    <s v="Facebook Ads"/>
    <s v="Connected"/>
    <n v="20"/>
    <s v="Scheduled"/>
    <x v="0"/>
    <n v="0"/>
    <x v="3"/>
    <x v="6"/>
    <x v="1"/>
    <x v="0"/>
    <x v="5"/>
    <s v="Q2"/>
  </r>
  <r>
    <n v="103536"/>
    <s v="2025-06-28"/>
    <x v="15"/>
    <s v="Amanda Jackson"/>
    <s v="Inbound Call"/>
    <s v="Connected"/>
    <n v="24"/>
    <s v="Scheduled"/>
    <x v="0"/>
    <n v="0"/>
    <x v="0"/>
    <x v="3"/>
    <x v="1"/>
    <x v="0"/>
    <x v="5"/>
    <s v="Q2"/>
  </r>
  <r>
    <n v="103537"/>
    <s v="2025-06-28"/>
    <x v="7"/>
    <s v="Ashley Wilson"/>
    <s v="Website"/>
    <s v="Callback Requested"/>
    <n v="4"/>
    <s v="Completed"/>
    <x v="0"/>
    <n v="0"/>
    <x v="1"/>
    <x v="2"/>
    <x v="1"/>
    <x v="0"/>
    <x v="5"/>
    <s v="Q2"/>
  </r>
  <r>
    <n v="103538"/>
    <s v="2025-06-28"/>
    <x v="4"/>
    <s v="John Thomas"/>
    <s v="Referral"/>
    <s v="Busy"/>
    <n v="30"/>
    <s v="Scheduled"/>
    <x v="0"/>
    <n v="0"/>
    <x v="1"/>
    <x v="7"/>
    <x v="2"/>
    <x v="0"/>
    <x v="5"/>
    <s v="Q2"/>
  </r>
  <r>
    <n v="103539"/>
    <s v="2025-06-28"/>
    <x v="19"/>
    <s v="Emma Martin"/>
    <s v="Outbound Campaign"/>
    <s v="Busy"/>
    <n v="10"/>
    <s v="Completed"/>
    <x v="0"/>
    <n v="0"/>
    <x v="4"/>
    <x v="3"/>
    <x v="2"/>
    <x v="0"/>
    <x v="5"/>
    <s v="Q2"/>
  </r>
  <r>
    <n v="103540"/>
    <s v="2025-06-28"/>
    <x v="0"/>
    <s v="Amanda Martin"/>
    <s v="Website"/>
    <s v="Callback Requested"/>
    <n v="22"/>
    <s v="Pending"/>
    <x v="0"/>
    <n v="0"/>
    <x v="3"/>
    <x v="6"/>
    <x v="1"/>
    <x v="0"/>
    <x v="5"/>
    <s v="Q2"/>
  </r>
  <r>
    <n v="103541"/>
    <s v="2025-06-28"/>
    <x v="15"/>
    <s v="Olivia Wilson"/>
    <s v="LinkedIn Ads"/>
    <s v="Not Interested"/>
    <n v="11"/>
    <s v="Scheduled"/>
    <x v="0"/>
    <n v="0"/>
    <x v="3"/>
    <x v="7"/>
    <x v="0"/>
    <x v="0"/>
    <x v="5"/>
    <s v="Q2"/>
  </r>
  <r>
    <n v="103542"/>
    <s v="2025-06-28"/>
    <x v="3"/>
    <s v="Christopher Miller"/>
    <s v="LinkedIn Ads"/>
    <s v="No Answer"/>
    <n v="1"/>
    <s v="Scheduled"/>
    <x v="0"/>
    <n v="0"/>
    <x v="0"/>
    <x v="6"/>
    <x v="2"/>
    <x v="0"/>
    <x v="5"/>
    <s v="Q2"/>
  </r>
  <r>
    <n v="103543"/>
    <s v="2025-06-28"/>
    <x v="12"/>
    <s v="Emily Smith"/>
    <s v="Website"/>
    <s v="Interested"/>
    <n v="18"/>
    <s v="Pending"/>
    <x v="0"/>
    <n v="0"/>
    <x v="3"/>
    <x v="5"/>
    <x v="1"/>
    <x v="0"/>
    <x v="5"/>
    <s v="Q2"/>
  </r>
  <r>
    <n v="103544"/>
    <s v="2025-06-28"/>
    <x v="10"/>
    <s v="Robert Williams"/>
    <s v="Inbound Call"/>
    <s v="Not Interested"/>
    <n v="17"/>
    <s v="Not Required"/>
    <x v="0"/>
    <n v="0"/>
    <x v="1"/>
    <x v="4"/>
    <x v="2"/>
    <x v="0"/>
    <x v="5"/>
    <s v="Q2"/>
  </r>
  <r>
    <n v="103545"/>
    <s v="2025-06-28"/>
    <x v="0"/>
    <s v="Isabella Moore"/>
    <s v="Referral"/>
    <s v="Callback Requested"/>
    <n v="28"/>
    <s v="Scheduled"/>
    <x v="0"/>
    <n v="0"/>
    <x v="2"/>
    <x v="4"/>
    <x v="0"/>
    <x v="0"/>
    <x v="5"/>
    <s v="Q2"/>
  </r>
  <r>
    <n v="103546"/>
    <s v="2025-06-28"/>
    <x v="1"/>
    <s v="John Lewis"/>
    <s v="Referral"/>
    <s v="No Answer"/>
    <n v="16"/>
    <s v="Scheduled"/>
    <x v="0"/>
    <n v="0"/>
    <x v="4"/>
    <x v="3"/>
    <x v="2"/>
    <x v="0"/>
    <x v="5"/>
    <s v="Q2"/>
  </r>
  <r>
    <n v="103547"/>
    <s v="2025-06-28"/>
    <x v="1"/>
    <s v="Olivia Jones"/>
    <s v="LinkedIn Ads"/>
    <s v="Callback Requested"/>
    <n v="6"/>
    <s v="Scheduled"/>
    <x v="0"/>
    <n v="0"/>
    <x v="0"/>
    <x v="1"/>
    <x v="0"/>
    <x v="0"/>
    <x v="5"/>
    <s v="Q2"/>
  </r>
  <r>
    <n v="103548"/>
    <s v="2025-06-28"/>
    <x v="0"/>
    <s v="Michael Anderson"/>
    <s v="Website"/>
    <s v="Connected"/>
    <n v="24"/>
    <s v="Not Required"/>
    <x v="0"/>
    <n v="0"/>
    <x v="0"/>
    <x v="1"/>
    <x v="1"/>
    <x v="0"/>
    <x v="5"/>
    <s v="Q2"/>
  </r>
  <r>
    <n v="103549"/>
    <s v="2025-06-28"/>
    <x v="4"/>
    <s v="Michael Brown"/>
    <s v="Referral"/>
    <s v="Callback Requested"/>
    <n v="11"/>
    <s v="Completed"/>
    <x v="0"/>
    <n v="0"/>
    <x v="0"/>
    <x v="3"/>
    <x v="1"/>
    <x v="0"/>
    <x v="5"/>
    <s v="Q2"/>
  </r>
  <r>
    <n v="103550"/>
    <s v="2025-06-28"/>
    <x v="18"/>
    <s v="Isabella Smith"/>
    <s v="Google Ads"/>
    <s v="Busy"/>
    <n v="12"/>
    <s v="Completed"/>
    <x v="0"/>
    <n v="0"/>
    <x v="1"/>
    <x v="2"/>
    <x v="1"/>
    <x v="0"/>
    <x v="5"/>
    <s v="Q2"/>
  </r>
  <r>
    <n v="103551"/>
    <s v="2025-06-28"/>
    <x v="5"/>
    <s v="Sarah Harris"/>
    <s v="LinkedIn Ads"/>
    <s v="Not Interested"/>
    <n v="25"/>
    <s v="Completed"/>
    <x v="0"/>
    <n v="0"/>
    <x v="1"/>
    <x v="7"/>
    <x v="0"/>
    <x v="0"/>
    <x v="5"/>
    <s v="Q2"/>
  </r>
  <r>
    <n v="103552"/>
    <s v="2025-06-28"/>
    <x v="11"/>
    <s v="Michael Garcia"/>
    <s v="Email Campaign"/>
    <s v="Callback Requested"/>
    <n v="30"/>
    <s v="Pending"/>
    <x v="0"/>
    <n v="0"/>
    <x v="4"/>
    <x v="3"/>
    <x v="0"/>
    <x v="0"/>
    <x v="5"/>
    <s v="Q2"/>
  </r>
  <r>
    <n v="103553"/>
    <s v="2025-06-28"/>
    <x v="0"/>
    <s v="David Anderson"/>
    <s v="Outbound Campaign"/>
    <s v="Busy"/>
    <n v="14"/>
    <s v="Not Required"/>
    <x v="0"/>
    <n v="0"/>
    <x v="3"/>
    <x v="3"/>
    <x v="2"/>
    <x v="0"/>
    <x v="5"/>
    <s v="Q2"/>
  </r>
  <r>
    <n v="103554"/>
    <s v="2025-06-28"/>
    <x v="17"/>
    <s v="David Harris"/>
    <s v="LinkedIn Ads"/>
    <s v="No Answer"/>
    <n v="2"/>
    <s v="Not Required"/>
    <x v="0"/>
    <n v="0"/>
    <x v="3"/>
    <x v="3"/>
    <x v="1"/>
    <x v="0"/>
    <x v="5"/>
    <s v="Q2"/>
  </r>
  <r>
    <n v="103555"/>
    <s v="2025-06-28"/>
    <x v="17"/>
    <s v="Emma Anderson"/>
    <s v="Outbound Campaign"/>
    <s v="Not Interested"/>
    <n v="1"/>
    <s v="Scheduled"/>
    <x v="0"/>
    <n v="0"/>
    <x v="4"/>
    <x v="4"/>
    <x v="0"/>
    <x v="0"/>
    <x v="5"/>
    <s v="Q2"/>
  </r>
  <r>
    <n v="103556"/>
    <s v="2025-06-28"/>
    <x v="8"/>
    <s v="Matthew Brown"/>
    <s v="Outbound Campaign"/>
    <s v="Not Interested"/>
    <n v="6"/>
    <s v="Pending"/>
    <x v="0"/>
    <n v="0"/>
    <x v="1"/>
    <x v="3"/>
    <x v="0"/>
    <x v="0"/>
    <x v="5"/>
    <s v="Q2"/>
  </r>
  <r>
    <n v="103557"/>
    <s v="2025-06-29"/>
    <x v="6"/>
    <s v="Amanda Taylor"/>
    <s v="Referral"/>
    <s v="No Answer"/>
    <n v="10"/>
    <s v="Pending"/>
    <x v="0"/>
    <n v="0"/>
    <x v="2"/>
    <x v="7"/>
    <x v="1"/>
    <x v="0"/>
    <x v="5"/>
    <s v="Q2"/>
  </r>
  <r>
    <n v="103558"/>
    <s v="2025-06-29"/>
    <x v="12"/>
    <s v="Ashley Davis"/>
    <s v="Email Campaign"/>
    <s v="Callback Requested"/>
    <n v="15"/>
    <s v="Pending"/>
    <x v="0"/>
    <n v="0"/>
    <x v="4"/>
    <x v="1"/>
    <x v="2"/>
    <x v="0"/>
    <x v="5"/>
    <s v="Q2"/>
  </r>
  <r>
    <n v="103559"/>
    <s v="2025-06-29"/>
    <x v="1"/>
    <s v="Emma Harris"/>
    <s v="Facebook Ads"/>
    <s v="Callback Requested"/>
    <n v="10"/>
    <s v="Scheduled"/>
    <x v="0"/>
    <n v="0"/>
    <x v="0"/>
    <x v="4"/>
    <x v="0"/>
    <x v="0"/>
    <x v="5"/>
    <s v="Q2"/>
  </r>
  <r>
    <n v="103560"/>
    <s v="2025-06-29"/>
    <x v="19"/>
    <s v="Ashley Lewis"/>
    <s v="LinkedIn Ads"/>
    <s v="Callback Requested"/>
    <n v="2"/>
    <s v="Scheduled"/>
    <x v="0"/>
    <n v="0"/>
    <x v="0"/>
    <x v="6"/>
    <x v="0"/>
    <x v="0"/>
    <x v="5"/>
    <s v="Q2"/>
  </r>
  <r>
    <n v="103561"/>
    <s v="2025-06-29"/>
    <x v="15"/>
    <s v="Daniel Brown"/>
    <s v="Email Campaign"/>
    <s v="Interested"/>
    <n v="9"/>
    <s v="Scheduled"/>
    <x v="1"/>
    <n v="18538.91"/>
    <x v="1"/>
    <x v="4"/>
    <x v="2"/>
    <x v="0"/>
    <x v="5"/>
    <s v="Q2"/>
  </r>
  <r>
    <n v="103562"/>
    <s v="2025-06-29"/>
    <x v="11"/>
    <s v="Michael Miller"/>
    <s v="Email Campaign"/>
    <s v="Connected"/>
    <n v="13"/>
    <s v="Pending"/>
    <x v="0"/>
    <n v="0"/>
    <x v="3"/>
    <x v="0"/>
    <x v="0"/>
    <x v="0"/>
    <x v="5"/>
    <s v="Q2"/>
  </r>
  <r>
    <n v="103563"/>
    <s v="2025-06-29"/>
    <x v="11"/>
    <s v="Ashley Martin"/>
    <s v="Email Campaign"/>
    <s v="No Answer"/>
    <n v="6"/>
    <s v="Pending"/>
    <x v="0"/>
    <n v="0"/>
    <x v="1"/>
    <x v="1"/>
    <x v="2"/>
    <x v="0"/>
    <x v="5"/>
    <s v="Q2"/>
  </r>
  <r>
    <n v="103564"/>
    <s v="2025-06-29"/>
    <x v="19"/>
    <s v="Jennifer Miller"/>
    <s v="Website"/>
    <s v="Interested"/>
    <n v="14"/>
    <s v="Not Required"/>
    <x v="0"/>
    <n v="0"/>
    <x v="1"/>
    <x v="0"/>
    <x v="2"/>
    <x v="0"/>
    <x v="5"/>
    <s v="Q2"/>
  </r>
  <r>
    <n v="103565"/>
    <s v="2025-06-29"/>
    <x v="11"/>
    <s v="Isabella Smith"/>
    <s v="Website"/>
    <s v="Connected"/>
    <n v="25"/>
    <s v="Scheduled"/>
    <x v="0"/>
    <n v="0"/>
    <x v="0"/>
    <x v="2"/>
    <x v="0"/>
    <x v="0"/>
    <x v="5"/>
    <s v="Q2"/>
  </r>
  <r>
    <n v="103566"/>
    <s v="2025-06-29"/>
    <x v="17"/>
    <s v="David Clark"/>
    <s v="Referral"/>
    <s v="Connected"/>
    <n v="2"/>
    <s v="Scheduled"/>
    <x v="1"/>
    <n v="7064.07"/>
    <x v="2"/>
    <x v="3"/>
    <x v="0"/>
    <x v="0"/>
    <x v="5"/>
    <s v="Q2"/>
  </r>
  <r>
    <n v="103567"/>
    <s v="2025-06-29"/>
    <x v="7"/>
    <s v="Jennifer Harris"/>
    <s v="Facebook Ads"/>
    <s v="Connected"/>
    <n v="7"/>
    <s v="Pending"/>
    <x v="1"/>
    <n v="28932.42"/>
    <x v="4"/>
    <x v="3"/>
    <x v="0"/>
    <x v="0"/>
    <x v="5"/>
    <s v="Q2"/>
  </r>
  <r>
    <n v="103568"/>
    <s v="2025-06-29"/>
    <x v="2"/>
    <s v="Jessica Clark"/>
    <s v="LinkedIn Ads"/>
    <s v="Callback Requested"/>
    <n v="3"/>
    <s v="Not Required"/>
    <x v="0"/>
    <n v="0"/>
    <x v="0"/>
    <x v="6"/>
    <x v="2"/>
    <x v="0"/>
    <x v="5"/>
    <s v="Q2"/>
  </r>
  <r>
    <n v="103569"/>
    <s v="2025-06-29"/>
    <x v="14"/>
    <s v="Olivia Harris"/>
    <s v="Referral"/>
    <s v="No Answer"/>
    <n v="10"/>
    <s v="Scheduled"/>
    <x v="0"/>
    <n v="0"/>
    <x v="2"/>
    <x v="6"/>
    <x v="0"/>
    <x v="0"/>
    <x v="5"/>
    <s v="Q2"/>
  </r>
  <r>
    <n v="103570"/>
    <s v="2025-06-29"/>
    <x v="2"/>
    <s v="Jessica Williams"/>
    <s v="LinkedIn Ads"/>
    <s v="Busy"/>
    <n v="29"/>
    <s v="Pending"/>
    <x v="0"/>
    <n v="0"/>
    <x v="4"/>
    <x v="6"/>
    <x v="2"/>
    <x v="0"/>
    <x v="5"/>
    <s v="Q2"/>
  </r>
  <r>
    <n v="103571"/>
    <s v="2025-06-29"/>
    <x v="7"/>
    <s v="Emily Miller"/>
    <s v="Inbound Call"/>
    <s v="Interested"/>
    <n v="27"/>
    <s v="Not Required"/>
    <x v="0"/>
    <n v="0"/>
    <x v="1"/>
    <x v="6"/>
    <x v="1"/>
    <x v="0"/>
    <x v="5"/>
    <s v="Q2"/>
  </r>
  <r>
    <n v="103572"/>
    <s v="2025-06-30"/>
    <x v="14"/>
    <s v="Ashley Jackson"/>
    <s v="Outbound Campaign"/>
    <s v="Callback Requested"/>
    <n v="22"/>
    <s v="Scheduled"/>
    <x v="0"/>
    <n v="0"/>
    <x v="3"/>
    <x v="0"/>
    <x v="2"/>
    <x v="0"/>
    <x v="5"/>
    <s v="Q2"/>
  </r>
  <r>
    <n v="103573"/>
    <s v="2025-06-30"/>
    <x v="1"/>
    <s v="David Thomas"/>
    <s v="Referral"/>
    <s v="Connected"/>
    <n v="26"/>
    <s v="Completed"/>
    <x v="0"/>
    <n v="0"/>
    <x v="2"/>
    <x v="3"/>
    <x v="0"/>
    <x v="0"/>
    <x v="5"/>
    <s v="Q2"/>
  </r>
  <r>
    <n v="103574"/>
    <s v="2025-06-30"/>
    <x v="0"/>
    <s v="Christopher Miller"/>
    <s v="Referral"/>
    <s v="No Answer"/>
    <n v="15"/>
    <s v="Completed"/>
    <x v="0"/>
    <n v="0"/>
    <x v="2"/>
    <x v="3"/>
    <x v="2"/>
    <x v="0"/>
    <x v="5"/>
    <s v="Q2"/>
  </r>
  <r>
    <n v="103575"/>
    <s v="2025-06-30"/>
    <x v="18"/>
    <s v="Sarah Smith"/>
    <s v="LinkedIn Ads"/>
    <s v="No Answer"/>
    <n v="7"/>
    <s v="Pending"/>
    <x v="0"/>
    <n v="0"/>
    <x v="3"/>
    <x v="0"/>
    <x v="1"/>
    <x v="0"/>
    <x v="5"/>
    <s v="Q2"/>
  </r>
  <r>
    <n v="103576"/>
    <s v="2025-06-30"/>
    <x v="4"/>
    <s v="Daniel Jackson"/>
    <s v="Facebook Ads"/>
    <s v="Not Interested"/>
    <n v="3"/>
    <s v="Not Required"/>
    <x v="0"/>
    <n v="0"/>
    <x v="1"/>
    <x v="4"/>
    <x v="2"/>
    <x v="0"/>
    <x v="5"/>
    <s v="Q2"/>
  </r>
  <r>
    <n v="103577"/>
    <s v="2025-06-30"/>
    <x v="15"/>
    <s v="Christopher Jackson"/>
    <s v="Referral"/>
    <s v="Connected"/>
    <n v="6"/>
    <s v="Scheduled"/>
    <x v="1"/>
    <n v="21966.91"/>
    <x v="3"/>
    <x v="6"/>
    <x v="1"/>
    <x v="0"/>
    <x v="5"/>
    <s v="Q2"/>
  </r>
  <r>
    <n v="103578"/>
    <s v="2025-06-30"/>
    <x v="1"/>
    <s v="Sophia Brown"/>
    <s v="Google Ads"/>
    <s v="Interested"/>
    <n v="1"/>
    <s v="Completed"/>
    <x v="0"/>
    <n v="0"/>
    <x v="1"/>
    <x v="7"/>
    <x v="1"/>
    <x v="0"/>
    <x v="5"/>
    <s v="Q2"/>
  </r>
  <r>
    <n v="103579"/>
    <s v="2025-06-30"/>
    <x v="7"/>
    <s v="Jessica Thompson"/>
    <s v="Facebook Ads"/>
    <s v="Busy"/>
    <n v="1"/>
    <s v="Scheduled"/>
    <x v="0"/>
    <n v="0"/>
    <x v="3"/>
    <x v="4"/>
    <x v="0"/>
    <x v="0"/>
    <x v="5"/>
    <s v="Q2"/>
  </r>
  <r>
    <n v="103580"/>
    <s v="2025-06-30"/>
    <x v="8"/>
    <s v="Christopher Thompson"/>
    <s v="Facebook Ads"/>
    <s v="Not Interested"/>
    <n v="10"/>
    <s v="Not Required"/>
    <x v="0"/>
    <n v="0"/>
    <x v="4"/>
    <x v="3"/>
    <x v="0"/>
    <x v="0"/>
    <x v="5"/>
    <s v="Q2"/>
  </r>
  <r>
    <n v="103581"/>
    <s v="2025-06-30"/>
    <x v="14"/>
    <s v="Christopher Wilson"/>
    <s v="Email Campaign"/>
    <s v="Connected"/>
    <n v="9"/>
    <s v="Pending"/>
    <x v="1"/>
    <n v="27608.33"/>
    <x v="1"/>
    <x v="7"/>
    <x v="1"/>
    <x v="0"/>
    <x v="5"/>
    <s v="Q2"/>
  </r>
  <r>
    <n v="103582"/>
    <s v="2025-06-30"/>
    <x v="8"/>
    <s v="Christopher Harris"/>
    <s v="Website"/>
    <s v="No Answer"/>
    <n v="8"/>
    <s v="Scheduled"/>
    <x v="0"/>
    <n v="0"/>
    <x v="1"/>
    <x v="1"/>
    <x v="0"/>
    <x v="0"/>
    <x v="5"/>
    <s v="Q2"/>
  </r>
  <r>
    <n v="103583"/>
    <s v="2025-06-30"/>
    <x v="4"/>
    <s v="Olivia Wilson"/>
    <s v="Google Ads"/>
    <s v="Callback Requested"/>
    <n v="4"/>
    <s v="Completed"/>
    <x v="0"/>
    <n v="0"/>
    <x v="4"/>
    <x v="1"/>
    <x v="2"/>
    <x v="0"/>
    <x v="5"/>
    <s v="Q2"/>
  </r>
  <r>
    <n v="103584"/>
    <s v="2025-06-30"/>
    <x v="10"/>
    <s v="David Martin"/>
    <s v="Facebook Ads"/>
    <s v="Not Interested"/>
    <n v="4"/>
    <s v="Pending"/>
    <x v="0"/>
    <n v="0"/>
    <x v="2"/>
    <x v="5"/>
    <x v="0"/>
    <x v="0"/>
    <x v="5"/>
    <s v="Q2"/>
  </r>
  <r>
    <n v="103585"/>
    <s v="2025-06-30"/>
    <x v="17"/>
    <s v="Isabella Clark"/>
    <s v="Inbound Call"/>
    <s v="No Answer"/>
    <n v="15"/>
    <s v="Scheduled"/>
    <x v="0"/>
    <n v="0"/>
    <x v="4"/>
    <x v="4"/>
    <x v="2"/>
    <x v="0"/>
    <x v="5"/>
    <s v="Q2"/>
  </r>
  <r>
    <n v="103586"/>
    <s v="2025-06-30"/>
    <x v="10"/>
    <s v="Christopher Taylor"/>
    <s v="Website"/>
    <s v="No Answer"/>
    <n v="22"/>
    <s v="Pending"/>
    <x v="0"/>
    <n v="0"/>
    <x v="4"/>
    <x v="7"/>
    <x v="2"/>
    <x v="0"/>
    <x v="5"/>
    <s v="Q2"/>
  </r>
  <r>
    <n v="103587"/>
    <s v="2025-06-30"/>
    <x v="16"/>
    <s v="Joseph Jackson"/>
    <s v="LinkedIn Ads"/>
    <s v="Connected"/>
    <n v="28"/>
    <s v="Completed"/>
    <x v="0"/>
    <n v="0"/>
    <x v="4"/>
    <x v="3"/>
    <x v="1"/>
    <x v="0"/>
    <x v="5"/>
    <s v="Q2"/>
  </r>
  <r>
    <n v="103588"/>
    <s v="2025-06-30"/>
    <x v="8"/>
    <s v="William Davis"/>
    <s v="Referral"/>
    <s v="Connected"/>
    <n v="25"/>
    <s v="Scheduled"/>
    <x v="0"/>
    <n v="0"/>
    <x v="3"/>
    <x v="3"/>
    <x v="2"/>
    <x v="0"/>
    <x v="5"/>
    <s v="Q2"/>
  </r>
  <r>
    <n v="103589"/>
    <s v="2025-06-30"/>
    <x v="1"/>
    <s v="Matthew Martin"/>
    <s v="Inbound Call"/>
    <s v="Not Interested"/>
    <n v="2"/>
    <s v="Completed"/>
    <x v="0"/>
    <n v="0"/>
    <x v="0"/>
    <x v="1"/>
    <x v="2"/>
    <x v="0"/>
    <x v="5"/>
    <s v="Q2"/>
  </r>
  <r>
    <n v="103590"/>
    <s v="2025-07-01"/>
    <x v="15"/>
    <s v="Emily Martin"/>
    <s v="Referral"/>
    <s v="No Answer"/>
    <n v="26"/>
    <s v="Pending"/>
    <x v="0"/>
    <n v="0"/>
    <x v="3"/>
    <x v="7"/>
    <x v="1"/>
    <x v="0"/>
    <x v="6"/>
    <s v="Q3"/>
  </r>
  <r>
    <n v="103591"/>
    <s v="2025-07-01"/>
    <x v="2"/>
    <s v="Michael Brown"/>
    <s v="Website"/>
    <s v="Not Interested"/>
    <n v="22"/>
    <s v="Completed"/>
    <x v="0"/>
    <n v="0"/>
    <x v="3"/>
    <x v="3"/>
    <x v="1"/>
    <x v="0"/>
    <x v="6"/>
    <s v="Q3"/>
  </r>
  <r>
    <n v="103592"/>
    <s v="2025-07-01"/>
    <x v="0"/>
    <s v="Isabella Garcia"/>
    <s v="Website"/>
    <s v="Callback Requested"/>
    <n v="24"/>
    <s v="Scheduled"/>
    <x v="0"/>
    <n v="0"/>
    <x v="1"/>
    <x v="4"/>
    <x v="2"/>
    <x v="0"/>
    <x v="6"/>
    <s v="Q3"/>
  </r>
  <r>
    <n v="103593"/>
    <s v="2025-07-01"/>
    <x v="18"/>
    <s v="Emma Taylor"/>
    <s v="Google Ads"/>
    <s v="Callback Requested"/>
    <n v="1"/>
    <s v="Scheduled"/>
    <x v="0"/>
    <n v="0"/>
    <x v="1"/>
    <x v="4"/>
    <x v="1"/>
    <x v="0"/>
    <x v="6"/>
    <s v="Q3"/>
  </r>
  <r>
    <n v="103594"/>
    <s v="2025-07-01"/>
    <x v="8"/>
    <s v="Robert Anderson"/>
    <s v="Inbound Call"/>
    <s v="Busy"/>
    <n v="16"/>
    <s v="Scheduled"/>
    <x v="0"/>
    <n v="0"/>
    <x v="2"/>
    <x v="4"/>
    <x v="1"/>
    <x v="0"/>
    <x v="6"/>
    <s v="Q3"/>
  </r>
  <r>
    <n v="103595"/>
    <s v="2025-07-01"/>
    <x v="18"/>
    <s v="James Smith"/>
    <s v="Inbound Call"/>
    <s v="Busy"/>
    <n v="25"/>
    <s v="Pending"/>
    <x v="0"/>
    <n v="0"/>
    <x v="4"/>
    <x v="2"/>
    <x v="1"/>
    <x v="0"/>
    <x v="6"/>
    <s v="Q3"/>
  </r>
  <r>
    <n v="103596"/>
    <s v="2025-07-01"/>
    <x v="3"/>
    <s v="Olivia Martin"/>
    <s v="LinkedIn Ads"/>
    <s v="Interested"/>
    <n v="16"/>
    <s v="Scheduled"/>
    <x v="0"/>
    <n v="0"/>
    <x v="3"/>
    <x v="1"/>
    <x v="1"/>
    <x v="0"/>
    <x v="6"/>
    <s v="Q3"/>
  </r>
  <r>
    <n v="103597"/>
    <s v="2025-07-01"/>
    <x v="16"/>
    <s v="Matthew Jackson"/>
    <s v="Email Campaign"/>
    <s v="No Answer"/>
    <n v="18"/>
    <s v="Not Required"/>
    <x v="0"/>
    <n v="0"/>
    <x v="1"/>
    <x v="3"/>
    <x v="1"/>
    <x v="0"/>
    <x v="6"/>
    <s v="Q3"/>
  </r>
  <r>
    <n v="103598"/>
    <s v="2025-07-01"/>
    <x v="8"/>
    <s v="Sarah Wilson"/>
    <s v="Website"/>
    <s v="Not Interested"/>
    <n v="17"/>
    <s v="Completed"/>
    <x v="0"/>
    <n v="0"/>
    <x v="4"/>
    <x v="0"/>
    <x v="0"/>
    <x v="0"/>
    <x v="6"/>
    <s v="Q3"/>
  </r>
  <r>
    <n v="103599"/>
    <s v="2025-07-01"/>
    <x v="6"/>
    <s v="Jennifer Lewis"/>
    <s v="Website"/>
    <s v="Interested"/>
    <n v="19"/>
    <s v="Completed"/>
    <x v="0"/>
    <n v="0"/>
    <x v="1"/>
    <x v="4"/>
    <x v="0"/>
    <x v="0"/>
    <x v="6"/>
    <s v="Q3"/>
  </r>
  <r>
    <n v="103600"/>
    <s v="2025-07-01"/>
    <x v="16"/>
    <s v="Amanda Clark"/>
    <s v="Email Campaign"/>
    <s v="Interested"/>
    <n v="22"/>
    <s v="Not Required"/>
    <x v="0"/>
    <n v="0"/>
    <x v="0"/>
    <x v="7"/>
    <x v="2"/>
    <x v="0"/>
    <x v="6"/>
    <s v="Q3"/>
  </r>
  <r>
    <n v="103601"/>
    <s v="2025-07-01"/>
    <x v="4"/>
    <s v="John Lewis"/>
    <s v="Referral"/>
    <s v="No Answer"/>
    <n v="26"/>
    <s v="Scheduled"/>
    <x v="0"/>
    <n v="0"/>
    <x v="1"/>
    <x v="6"/>
    <x v="0"/>
    <x v="0"/>
    <x v="6"/>
    <s v="Q3"/>
  </r>
  <r>
    <n v="103602"/>
    <s v="2025-07-01"/>
    <x v="10"/>
    <s v="Sarah Lewis"/>
    <s v="Google Ads"/>
    <s v="No Answer"/>
    <n v="5"/>
    <s v="Scheduled"/>
    <x v="0"/>
    <n v="0"/>
    <x v="2"/>
    <x v="0"/>
    <x v="2"/>
    <x v="0"/>
    <x v="6"/>
    <s v="Q3"/>
  </r>
  <r>
    <n v="103603"/>
    <s v="2025-07-01"/>
    <x v="2"/>
    <s v="Sophia Martin"/>
    <s v="Facebook Ads"/>
    <s v="Busy"/>
    <n v="1"/>
    <s v="Completed"/>
    <x v="0"/>
    <n v="0"/>
    <x v="2"/>
    <x v="1"/>
    <x v="1"/>
    <x v="0"/>
    <x v="6"/>
    <s v="Q3"/>
  </r>
  <r>
    <n v="103604"/>
    <s v="2025-07-01"/>
    <x v="3"/>
    <s v="Matthew White"/>
    <s v="Email Campaign"/>
    <s v="No Answer"/>
    <n v="8"/>
    <s v="Not Required"/>
    <x v="0"/>
    <n v="0"/>
    <x v="2"/>
    <x v="2"/>
    <x v="2"/>
    <x v="0"/>
    <x v="6"/>
    <s v="Q3"/>
  </r>
  <r>
    <n v="103605"/>
    <s v="2025-07-01"/>
    <x v="12"/>
    <s v="Matthew Harris"/>
    <s v="Facebook Ads"/>
    <s v="Not Interested"/>
    <n v="27"/>
    <s v="Completed"/>
    <x v="0"/>
    <n v="0"/>
    <x v="3"/>
    <x v="3"/>
    <x v="0"/>
    <x v="0"/>
    <x v="6"/>
    <s v="Q3"/>
  </r>
  <r>
    <n v="103606"/>
    <s v="2025-07-01"/>
    <x v="13"/>
    <s v="John Brown"/>
    <s v="LinkedIn Ads"/>
    <s v="Busy"/>
    <n v="5"/>
    <s v="Completed"/>
    <x v="0"/>
    <n v="0"/>
    <x v="3"/>
    <x v="2"/>
    <x v="2"/>
    <x v="0"/>
    <x v="6"/>
    <s v="Q3"/>
  </r>
  <r>
    <n v="103607"/>
    <s v="2025-07-01"/>
    <x v="3"/>
    <s v="Sophia Thomas"/>
    <s v="Website"/>
    <s v="Connected"/>
    <n v="16"/>
    <s v="Scheduled"/>
    <x v="0"/>
    <n v="0"/>
    <x v="0"/>
    <x v="3"/>
    <x v="1"/>
    <x v="0"/>
    <x v="6"/>
    <s v="Q3"/>
  </r>
  <r>
    <n v="103608"/>
    <s v="2025-07-01"/>
    <x v="19"/>
    <s v="Joseph Wilson"/>
    <s v="Referral"/>
    <s v="No Answer"/>
    <n v="2"/>
    <s v="Not Required"/>
    <x v="0"/>
    <n v="0"/>
    <x v="0"/>
    <x v="4"/>
    <x v="0"/>
    <x v="0"/>
    <x v="6"/>
    <s v="Q3"/>
  </r>
  <r>
    <n v="103609"/>
    <s v="2025-07-01"/>
    <x v="15"/>
    <s v="Jessica Jones"/>
    <s v="Facebook Ads"/>
    <s v="No Answer"/>
    <n v="14"/>
    <s v="Pending"/>
    <x v="0"/>
    <n v="0"/>
    <x v="4"/>
    <x v="7"/>
    <x v="1"/>
    <x v="0"/>
    <x v="6"/>
    <s v="Q3"/>
  </r>
  <r>
    <n v="103610"/>
    <s v="2025-07-01"/>
    <x v="2"/>
    <s v="Emily Garcia"/>
    <s v="Email Campaign"/>
    <s v="Connected"/>
    <n v="13"/>
    <s v="Pending"/>
    <x v="0"/>
    <n v="0"/>
    <x v="4"/>
    <x v="4"/>
    <x v="1"/>
    <x v="0"/>
    <x v="6"/>
    <s v="Q3"/>
  </r>
  <r>
    <n v="103611"/>
    <s v="2025-07-01"/>
    <x v="15"/>
    <s v="Ashley Martin"/>
    <s v="Facebook Ads"/>
    <s v="Callback Requested"/>
    <n v="19"/>
    <s v="Not Required"/>
    <x v="0"/>
    <n v="0"/>
    <x v="3"/>
    <x v="6"/>
    <x v="1"/>
    <x v="0"/>
    <x v="6"/>
    <s v="Q3"/>
  </r>
  <r>
    <n v="103612"/>
    <s v="2025-07-02"/>
    <x v="19"/>
    <s v="John Harris"/>
    <s v="Referral"/>
    <s v="Busy"/>
    <n v="3"/>
    <s v="Completed"/>
    <x v="0"/>
    <n v="0"/>
    <x v="4"/>
    <x v="5"/>
    <x v="2"/>
    <x v="0"/>
    <x v="6"/>
    <s v="Q3"/>
  </r>
  <r>
    <n v="103613"/>
    <s v="2025-07-02"/>
    <x v="14"/>
    <s v="Amanda Garcia"/>
    <s v="Email Campaign"/>
    <s v="Busy"/>
    <n v="25"/>
    <s v="Scheduled"/>
    <x v="0"/>
    <n v="0"/>
    <x v="2"/>
    <x v="5"/>
    <x v="0"/>
    <x v="0"/>
    <x v="6"/>
    <s v="Q3"/>
  </r>
  <r>
    <n v="103614"/>
    <s v="2025-07-02"/>
    <x v="16"/>
    <s v="Jennifer Martin"/>
    <s v="Facebook Ads"/>
    <s v="Interested"/>
    <n v="22"/>
    <s v="Pending"/>
    <x v="0"/>
    <n v="0"/>
    <x v="3"/>
    <x v="4"/>
    <x v="1"/>
    <x v="0"/>
    <x v="6"/>
    <s v="Q3"/>
  </r>
  <r>
    <n v="103615"/>
    <s v="2025-07-02"/>
    <x v="1"/>
    <s v="Joseph White"/>
    <s v="Referral"/>
    <s v="Connected"/>
    <n v="14"/>
    <s v="Scheduled"/>
    <x v="0"/>
    <n v="0"/>
    <x v="3"/>
    <x v="6"/>
    <x v="2"/>
    <x v="0"/>
    <x v="6"/>
    <s v="Q3"/>
  </r>
  <r>
    <n v="103616"/>
    <s v="2025-07-02"/>
    <x v="9"/>
    <s v="Ashley Martin"/>
    <s v="Inbound Call"/>
    <s v="Callback Requested"/>
    <n v="14"/>
    <s v="Pending"/>
    <x v="0"/>
    <n v="0"/>
    <x v="4"/>
    <x v="3"/>
    <x v="2"/>
    <x v="0"/>
    <x v="6"/>
    <s v="Q3"/>
  </r>
  <r>
    <n v="103617"/>
    <s v="2025-07-02"/>
    <x v="13"/>
    <s v="William Jackson"/>
    <s v="Website"/>
    <s v="No Answer"/>
    <n v="6"/>
    <s v="Completed"/>
    <x v="0"/>
    <n v="0"/>
    <x v="3"/>
    <x v="2"/>
    <x v="1"/>
    <x v="0"/>
    <x v="6"/>
    <s v="Q3"/>
  </r>
  <r>
    <n v="103618"/>
    <s v="2025-07-02"/>
    <x v="11"/>
    <s v="James Harris"/>
    <s v="LinkedIn Ads"/>
    <s v="Callback Requested"/>
    <n v="16"/>
    <s v="Pending"/>
    <x v="0"/>
    <n v="0"/>
    <x v="0"/>
    <x v="2"/>
    <x v="1"/>
    <x v="0"/>
    <x v="6"/>
    <s v="Q3"/>
  </r>
  <r>
    <n v="103619"/>
    <s v="2025-07-02"/>
    <x v="8"/>
    <s v="Emily White"/>
    <s v="Website"/>
    <s v="Interested"/>
    <n v="13"/>
    <s v="Pending"/>
    <x v="0"/>
    <n v="0"/>
    <x v="1"/>
    <x v="5"/>
    <x v="2"/>
    <x v="0"/>
    <x v="6"/>
    <s v="Q3"/>
  </r>
  <r>
    <n v="103620"/>
    <s v="2025-07-02"/>
    <x v="13"/>
    <s v="Michael Harris"/>
    <s v="Facebook Ads"/>
    <s v="Callback Requested"/>
    <n v="9"/>
    <s v="Completed"/>
    <x v="0"/>
    <n v="0"/>
    <x v="0"/>
    <x v="4"/>
    <x v="2"/>
    <x v="0"/>
    <x v="6"/>
    <s v="Q3"/>
  </r>
  <r>
    <n v="103621"/>
    <s v="2025-07-02"/>
    <x v="17"/>
    <s v="John Anderson"/>
    <s v="Website"/>
    <s v="Not Interested"/>
    <n v="21"/>
    <s v="Scheduled"/>
    <x v="0"/>
    <n v="0"/>
    <x v="3"/>
    <x v="5"/>
    <x v="1"/>
    <x v="0"/>
    <x v="6"/>
    <s v="Q3"/>
  </r>
  <r>
    <n v="103622"/>
    <s v="2025-07-02"/>
    <x v="18"/>
    <s v="Christopher Smith"/>
    <s v="Google Ads"/>
    <s v="Interested"/>
    <n v="8"/>
    <s v="Pending"/>
    <x v="0"/>
    <n v="0"/>
    <x v="3"/>
    <x v="1"/>
    <x v="1"/>
    <x v="0"/>
    <x v="6"/>
    <s v="Q3"/>
  </r>
  <r>
    <n v="103623"/>
    <s v="2025-07-02"/>
    <x v="2"/>
    <s v="James Davis"/>
    <s v="Referral"/>
    <s v="Connected"/>
    <n v="10"/>
    <s v="Pending"/>
    <x v="0"/>
    <n v="0"/>
    <x v="3"/>
    <x v="7"/>
    <x v="0"/>
    <x v="0"/>
    <x v="6"/>
    <s v="Q3"/>
  </r>
  <r>
    <n v="103624"/>
    <s v="2025-07-02"/>
    <x v="6"/>
    <s v="Joseph Jackson"/>
    <s v="Inbound Call"/>
    <s v="Callback Requested"/>
    <n v="12"/>
    <s v="Not Required"/>
    <x v="0"/>
    <n v="0"/>
    <x v="2"/>
    <x v="7"/>
    <x v="2"/>
    <x v="0"/>
    <x v="6"/>
    <s v="Q3"/>
  </r>
  <r>
    <n v="103625"/>
    <s v="2025-07-02"/>
    <x v="11"/>
    <s v="William Jackson"/>
    <s v="Inbound Call"/>
    <s v="Busy"/>
    <n v="21"/>
    <s v="Pending"/>
    <x v="0"/>
    <n v="0"/>
    <x v="2"/>
    <x v="0"/>
    <x v="0"/>
    <x v="0"/>
    <x v="6"/>
    <s v="Q3"/>
  </r>
  <r>
    <n v="103626"/>
    <s v="2025-07-02"/>
    <x v="9"/>
    <s v="Sarah Clark"/>
    <s v="Inbound Call"/>
    <s v="Callback Requested"/>
    <n v="12"/>
    <s v="Not Required"/>
    <x v="0"/>
    <n v="0"/>
    <x v="0"/>
    <x v="2"/>
    <x v="0"/>
    <x v="0"/>
    <x v="6"/>
    <s v="Q3"/>
  </r>
  <r>
    <n v="103627"/>
    <s v="2025-07-02"/>
    <x v="19"/>
    <s v="Emily Williams"/>
    <s v="Referral"/>
    <s v="Not Interested"/>
    <n v="24"/>
    <s v="Scheduled"/>
    <x v="0"/>
    <n v="0"/>
    <x v="1"/>
    <x v="2"/>
    <x v="2"/>
    <x v="0"/>
    <x v="6"/>
    <s v="Q3"/>
  </r>
  <r>
    <n v="103628"/>
    <s v="2025-07-02"/>
    <x v="16"/>
    <s v="John Anderson"/>
    <s v="Referral"/>
    <s v="Not Interested"/>
    <n v="11"/>
    <s v="Pending"/>
    <x v="0"/>
    <n v="0"/>
    <x v="2"/>
    <x v="6"/>
    <x v="2"/>
    <x v="0"/>
    <x v="6"/>
    <s v="Q3"/>
  </r>
  <r>
    <n v="103629"/>
    <s v="2025-07-02"/>
    <x v="11"/>
    <s v="Olivia Brown"/>
    <s v="Facebook Ads"/>
    <s v="Callback Requested"/>
    <n v="28"/>
    <s v="Pending"/>
    <x v="0"/>
    <n v="0"/>
    <x v="1"/>
    <x v="7"/>
    <x v="0"/>
    <x v="0"/>
    <x v="6"/>
    <s v="Q3"/>
  </r>
  <r>
    <n v="103630"/>
    <s v="2025-07-02"/>
    <x v="6"/>
    <s v="Olivia Lewis"/>
    <s v="Website"/>
    <s v="No Answer"/>
    <n v="21"/>
    <s v="Completed"/>
    <x v="0"/>
    <n v="0"/>
    <x v="2"/>
    <x v="7"/>
    <x v="2"/>
    <x v="0"/>
    <x v="6"/>
    <s v="Q3"/>
  </r>
  <r>
    <n v="103631"/>
    <s v="2025-07-03"/>
    <x v="3"/>
    <s v="William Brown"/>
    <s v="Facebook Ads"/>
    <s v="Not Interested"/>
    <n v="7"/>
    <s v="Scheduled"/>
    <x v="0"/>
    <n v="0"/>
    <x v="4"/>
    <x v="1"/>
    <x v="1"/>
    <x v="0"/>
    <x v="6"/>
    <s v="Q3"/>
  </r>
  <r>
    <n v="103632"/>
    <s v="2025-07-03"/>
    <x v="3"/>
    <s v="Isabella Wilson"/>
    <s v="Referral"/>
    <s v="Callback Requested"/>
    <n v="29"/>
    <s v="Pending"/>
    <x v="0"/>
    <n v="0"/>
    <x v="0"/>
    <x v="1"/>
    <x v="2"/>
    <x v="0"/>
    <x v="6"/>
    <s v="Q3"/>
  </r>
  <r>
    <n v="103633"/>
    <s v="2025-07-03"/>
    <x v="15"/>
    <s v="Ashley Taylor"/>
    <s v="Outbound Campaign"/>
    <s v="Busy"/>
    <n v="13"/>
    <s v="Completed"/>
    <x v="0"/>
    <n v="0"/>
    <x v="2"/>
    <x v="1"/>
    <x v="2"/>
    <x v="0"/>
    <x v="6"/>
    <s v="Q3"/>
  </r>
  <r>
    <n v="103634"/>
    <s v="2025-07-03"/>
    <x v="18"/>
    <s v="David Miller"/>
    <s v="Referral"/>
    <s v="Interested"/>
    <n v="28"/>
    <s v="Scheduled"/>
    <x v="0"/>
    <n v="0"/>
    <x v="2"/>
    <x v="2"/>
    <x v="1"/>
    <x v="0"/>
    <x v="6"/>
    <s v="Q3"/>
  </r>
  <r>
    <n v="103635"/>
    <s v="2025-07-03"/>
    <x v="10"/>
    <s v="Christopher Anderson"/>
    <s v="Facebook Ads"/>
    <s v="Callback Requested"/>
    <n v="25"/>
    <s v="Scheduled"/>
    <x v="0"/>
    <n v="0"/>
    <x v="4"/>
    <x v="7"/>
    <x v="0"/>
    <x v="0"/>
    <x v="6"/>
    <s v="Q3"/>
  </r>
  <r>
    <n v="103636"/>
    <s v="2025-07-03"/>
    <x v="17"/>
    <s v="James Jackson"/>
    <s v="Referral"/>
    <s v="Not Interested"/>
    <n v="16"/>
    <s v="Not Required"/>
    <x v="0"/>
    <n v="0"/>
    <x v="0"/>
    <x v="3"/>
    <x v="0"/>
    <x v="0"/>
    <x v="6"/>
    <s v="Q3"/>
  </r>
  <r>
    <n v="103637"/>
    <s v="2025-07-03"/>
    <x v="16"/>
    <s v="Isabella Taylor"/>
    <s v="Google Ads"/>
    <s v="Interested"/>
    <n v="14"/>
    <s v="Pending"/>
    <x v="0"/>
    <n v="0"/>
    <x v="4"/>
    <x v="0"/>
    <x v="1"/>
    <x v="0"/>
    <x v="6"/>
    <s v="Q3"/>
  </r>
  <r>
    <n v="103638"/>
    <s v="2025-07-03"/>
    <x v="14"/>
    <s v="Michael Wilson"/>
    <s v="LinkedIn Ads"/>
    <s v="Interested"/>
    <n v="19"/>
    <s v="Scheduled"/>
    <x v="0"/>
    <n v="0"/>
    <x v="2"/>
    <x v="0"/>
    <x v="1"/>
    <x v="0"/>
    <x v="6"/>
    <s v="Q3"/>
  </r>
  <r>
    <n v="103639"/>
    <s v="2025-07-03"/>
    <x v="18"/>
    <s v="Emma Jackson"/>
    <s v="Website"/>
    <s v="Not Interested"/>
    <n v="10"/>
    <s v="Pending"/>
    <x v="0"/>
    <n v="0"/>
    <x v="4"/>
    <x v="4"/>
    <x v="0"/>
    <x v="0"/>
    <x v="6"/>
    <s v="Q3"/>
  </r>
  <r>
    <n v="103640"/>
    <s v="2025-07-03"/>
    <x v="5"/>
    <s v="Emily Harris"/>
    <s v="Referral"/>
    <s v="Connected"/>
    <n v="7"/>
    <s v="Pending"/>
    <x v="0"/>
    <n v="0"/>
    <x v="4"/>
    <x v="7"/>
    <x v="2"/>
    <x v="0"/>
    <x v="6"/>
    <s v="Q3"/>
  </r>
  <r>
    <n v="103641"/>
    <s v="2025-07-03"/>
    <x v="14"/>
    <s v="Sophia Davis"/>
    <s v="Outbound Campaign"/>
    <s v="Not Interested"/>
    <n v="21"/>
    <s v="Not Required"/>
    <x v="0"/>
    <n v="0"/>
    <x v="4"/>
    <x v="1"/>
    <x v="0"/>
    <x v="0"/>
    <x v="6"/>
    <s v="Q3"/>
  </r>
  <r>
    <n v="103642"/>
    <s v="2025-07-03"/>
    <x v="11"/>
    <s v="Olivia Jones"/>
    <s v="Email Campaign"/>
    <s v="Not Interested"/>
    <n v="29"/>
    <s v="Not Required"/>
    <x v="0"/>
    <n v="0"/>
    <x v="0"/>
    <x v="0"/>
    <x v="0"/>
    <x v="0"/>
    <x v="6"/>
    <s v="Q3"/>
  </r>
  <r>
    <n v="103643"/>
    <s v="2025-07-03"/>
    <x v="7"/>
    <s v="Daniel Brown"/>
    <s v="Website"/>
    <s v="No Answer"/>
    <n v="18"/>
    <s v="Pending"/>
    <x v="0"/>
    <n v="0"/>
    <x v="1"/>
    <x v="7"/>
    <x v="2"/>
    <x v="0"/>
    <x v="6"/>
    <s v="Q3"/>
  </r>
  <r>
    <n v="103644"/>
    <s v="2025-07-03"/>
    <x v="4"/>
    <s v="Joseph White"/>
    <s v="Referral"/>
    <s v="Interested"/>
    <n v="12"/>
    <s v="Scheduled"/>
    <x v="0"/>
    <n v="0"/>
    <x v="4"/>
    <x v="5"/>
    <x v="0"/>
    <x v="0"/>
    <x v="6"/>
    <s v="Q3"/>
  </r>
  <r>
    <n v="103645"/>
    <s v="2025-07-03"/>
    <x v="13"/>
    <s v="James Brown"/>
    <s v="Referral"/>
    <s v="Not Interested"/>
    <n v="10"/>
    <s v="Scheduled"/>
    <x v="0"/>
    <n v="0"/>
    <x v="0"/>
    <x v="2"/>
    <x v="1"/>
    <x v="0"/>
    <x v="6"/>
    <s v="Q3"/>
  </r>
  <r>
    <n v="103646"/>
    <s v="2025-07-03"/>
    <x v="1"/>
    <s v="Joseph Williams"/>
    <s v="Outbound Campaign"/>
    <s v="Busy"/>
    <n v="30"/>
    <s v="Scheduled"/>
    <x v="0"/>
    <n v="0"/>
    <x v="3"/>
    <x v="2"/>
    <x v="0"/>
    <x v="0"/>
    <x v="6"/>
    <s v="Q3"/>
  </r>
  <r>
    <n v="103647"/>
    <s v="2025-07-03"/>
    <x v="18"/>
    <s v="Joseph Harris"/>
    <s v="Inbound Call"/>
    <s v="Not Interested"/>
    <n v="26"/>
    <s v="Pending"/>
    <x v="0"/>
    <n v="0"/>
    <x v="4"/>
    <x v="4"/>
    <x v="1"/>
    <x v="0"/>
    <x v="6"/>
    <s v="Q3"/>
  </r>
  <r>
    <n v="103648"/>
    <s v="2025-07-03"/>
    <x v="11"/>
    <s v="Emily Wilson"/>
    <s v="Referral"/>
    <s v="No Answer"/>
    <n v="22"/>
    <s v="Not Required"/>
    <x v="0"/>
    <n v="0"/>
    <x v="0"/>
    <x v="0"/>
    <x v="2"/>
    <x v="0"/>
    <x v="6"/>
    <s v="Q3"/>
  </r>
  <r>
    <n v="103649"/>
    <s v="2025-07-03"/>
    <x v="0"/>
    <s v="Michael Garcia"/>
    <s v="Google Ads"/>
    <s v="Not Interested"/>
    <n v="8"/>
    <s v="Pending"/>
    <x v="0"/>
    <n v="0"/>
    <x v="0"/>
    <x v="1"/>
    <x v="0"/>
    <x v="0"/>
    <x v="6"/>
    <s v="Q3"/>
  </r>
  <r>
    <n v="103650"/>
    <s v="2025-07-03"/>
    <x v="0"/>
    <s v="Matthew Johnson"/>
    <s v="Outbound Campaign"/>
    <s v="Busy"/>
    <n v="10"/>
    <s v="Scheduled"/>
    <x v="0"/>
    <n v="0"/>
    <x v="0"/>
    <x v="5"/>
    <x v="0"/>
    <x v="0"/>
    <x v="6"/>
    <s v="Q3"/>
  </r>
  <r>
    <n v="103651"/>
    <s v="2025-07-03"/>
    <x v="5"/>
    <s v="Christopher Harris"/>
    <s v="LinkedIn Ads"/>
    <s v="No Answer"/>
    <n v="23"/>
    <s v="Not Required"/>
    <x v="0"/>
    <n v="0"/>
    <x v="0"/>
    <x v="3"/>
    <x v="1"/>
    <x v="0"/>
    <x v="6"/>
    <s v="Q3"/>
  </r>
  <r>
    <n v="103652"/>
    <s v="2025-07-03"/>
    <x v="6"/>
    <s v="Emma Garcia"/>
    <s v="Email Campaign"/>
    <s v="Busy"/>
    <n v="21"/>
    <s v="Not Required"/>
    <x v="0"/>
    <n v="0"/>
    <x v="3"/>
    <x v="1"/>
    <x v="0"/>
    <x v="0"/>
    <x v="6"/>
    <s v="Q3"/>
  </r>
  <r>
    <n v="103653"/>
    <s v="2025-07-03"/>
    <x v="3"/>
    <s v="Robert Brown"/>
    <s v="Website"/>
    <s v="Busy"/>
    <n v="7"/>
    <s v="Scheduled"/>
    <x v="0"/>
    <n v="0"/>
    <x v="4"/>
    <x v="3"/>
    <x v="1"/>
    <x v="0"/>
    <x v="6"/>
    <s v="Q3"/>
  </r>
  <r>
    <n v="103654"/>
    <s v="2025-07-04"/>
    <x v="6"/>
    <s v="Ashley Smith"/>
    <s v="Google Ads"/>
    <s v="Busy"/>
    <n v="14"/>
    <s v="Pending"/>
    <x v="0"/>
    <n v="0"/>
    <x v="3"/>
    <x v="7"/>
    <x v="2"/>
    <x v="0"/>
    <x v="6"/>
    <s v="Q3"/>
  </r>
  <r>
    <n v="103655"/>
    <s v="2025-07-04"/>
    <x v="12"/>
    <s v="Sophia Harris"/>
    <s v="Google Ads"/>
    <s v="Interested"/>
    <n v="5"/>
    <s v="Scheduled"/>
    <x v="0"/>
    <n v="0"/>
    <x v="2"/>
    <x v="0"/>
    <x v="2"/>
    <x v="0"/>
    <x v="6"/>
    <s v="Q3"/>
  </r>
  <r>
    <n v="103656"/>
    <s v="2025-07-04"/>
    <x v="6"/>
    <s v="Isabella Davis"/>
    <s v="Website"/>
    <s v="Interested"/>
    <n v="4"/>
    <s v="Scheduled"/>
    <x v="0"/>
    <n v="0"/>
    <x v="2"/>
    <x v="0"/>
    <x v="1"/>
    <x v="0"/>
    <x v="6"/>
    <s v="Q3"/>
  </r>
  <r>
    <n v="103657"/>
    <s v="2025-07-04"/>
    <x v="4"/>
    <s v="Jennifer Johnson"/>
    <s v="Outbound Campaign"/>
    <s v="Connected"/>
    <n v="10"/>
    <s v="Scheduled"/>
    <x v="0"/>
    <n v="0"/>
    <x v="1"/>
    <x v="1"/>
    <x v="2"/>
    <x v="0"/>
    <x v="6"/>
    <s v="Q3"/>
  </r>
  <r>
    <n v="103658"/>
    <s v="2025-07-04"/>
    <x v="4"/>
    <s v="Michael Smith"/>
    <s v="Google Ads"/>
    <s v="Callback Requested"/>
    <n v="30"/>
    <s v="Pending"/>
    <x v="0"/>
    <n v="0"/>
    <x v="3"/>
    <x v="3"/>
    <x v="2"/>
    <x v="0"/>
    <x v="6"/>
    <s v="Q3"/>
  </r>
  <r>
    <n v="103659"/>
    <s v="2025-07-04"/>
    <x v="11"/>
    <s v="Isabella Harris"/>
    <s v="Outbound Campaign"/>
    <s v="No Answer"/>
    <n v="29"/>
    <s v="Not Required"/>
    <x v="0"/>
    <n v="0"/>
    <x v="1"/>
    <x v="4"/>
    <x v="1"/>
    <x v="0"/>
    <x v="6"/>
    <s v="Q3"/>
  </r>
  <r>
    <n v="103660"/>
    <s v="2025-07-04"/>
    <x v="19"/>
    <s v="John Anderson"/>
    <s v="LinkedIn Ads"/>
    <s v="Interested"/>
    <n v="5"/>
    <s v="Not Required"/>
    <x v="0"/>
    <n v="0"/>
    <x v="2"/>
    <x v="3"/>
    <x v="2"/>
    <x v="0"/>
    <x v="6"/>
    <s v="Q3"/>
  </r>
  <r>
    <n v="103661"/>
    <s v="2025-07-04"/>
    <x v="4"/>
    <s v="Joseph Davis"/>
    <s v="Inbound Call"/>
    <s v="Not Interested"/>
    <n v="21"/>
    <s v="Completed"/>
    <x v="0"/>
    <n v="0"/>
    <x v="1"/>
    <x v="3"/>
    <x v="2"/>
    <x v="0"/>
    <x v="6"/>
    <s v="Q3"/>
  </r>
  <r>
    <n v="103662"/>
    <s v="2025-07-04"/>
    <x v="10"/>
    <s v="Isabella Martin"/>
    <s v="Website"/>
    <s v="No Answer"/>
    <n v="26"/>
    <s v="Pending"/>
    <x v="0"/>
    <n v="0"/>
    <x v="4"/>
    <x v="6"/>
    <x v="0"/>
    <x v="0"/>
    <x v="6"/>
    <s v="Q3"/>
  </r>
  <r>
    <n v="103663"/>
    <s v="2025-07-04"/>
    <x v="0"/>
    <s v="Sarah White"/>
    <s v="Website"/>
    <s v="Connected"/>
    <n v="29"/>
    <s v="Not Required"/>
    <x v="0"/>
    <n v="0"/>
    <x v="3"/>
    <x v="6"/>
    <x v="0"/>
    <x v="0"/>
    <x v="6"/>
    <s v="Q3"/>
  </r>
  <r>
    <n v="103664"/>
    <s v="2025-07-04"/>
    <x v="7"/>
    <s v="John Brown"/>
    <s v="Google Ads"/>
    <s v="Connected"/>
    <n v="24"/>
    <s v="Pending"/>
    <x v="1"/>
    <n v="9412.2800000000007"/>
    <x v="3"/>
    <x v="3"/>
    <x v="1"/>
    <x v="0"/>
    <x v="6"/>
    <s v="Q3"/>
  </r>
  <r>
    <n v="103665"/>
    <s v="2025-07-04"/>
    <x v="9"/>
    <s v="Christopher Jones"/>
    <s v="Email Campaign"/>
    <s v="Connected"/>
    <n v="28"/>
    <s v="Not Required"/>
    <x v="1"/>
    <n v="3986.52"/>
    <x v="0"/>
    <x v="2"/>
    <x v="1"/>
    <x v="0"/>
    <x v="6"/>
    <s v="Q3"/>
  </r>
  <r>
    <n v="103666"/>
    <s v="2025-07-04"/>
    <x v="11"/>
    <s v="Sarah Taylor"/>
    <s v="Email Campaign"/>
    <s v="Connected"/>
    <n v="21"/>
    <s v="Not Required"/>
    <x v="0"/>
    <n v="0"/>
    <x v="0"/>
    <x v="6"/>
    <x v="1"/>
    <x v="0"/>
    <x v="6"/>
    <s v="Q3"/>
  </r>
  <r>
    <n v="103667"/>
    <s v="2025-07-04"/>
    <x v="6"/>
    <s v="Emily Jones"/>
    <s v="Website"/>
    <s v="No Answer"/>
    <n v="2"/>
    <s v="Scheduled"/>
    <x v="0"/>
    <n v="0"/>
    <x v="3"/>
    <x v="4"/>
    <x v="2"/>
    <x v="0"/>
    <x v="6"/>
    <s v="Q3"/>
  </r>
  <r>
    <n v="103668"/>
    <s v="2025-07-04"/>
    <x v="9"/>
    <s v="Emily White"/>
    <s v="Referral"/>
    <s v="No Answer"/>
    <n v="14"/>
    <s v="Completed"/>
    <x v="0"/>
    <n v="0"/>
    <x v="0"/>
    <x v="1"/>
    <x v="0"/>
    <x v="0"/>
    <x v="6"/>
    <s v="Q3"/>
  </r>
  <r>
    <n v="103669"/>
    <s v="2025-07-05"/>
    <x v="7"/>
    <s v="Joseph Jackson"/>
    <s v="Outbound Campaign"/>
    <s v="No Answer"/>
    <n v="3"/>
    <s v="Not Required"/>
    <x v="0"/>
    <n v="0"/>
    <x v="3"/>
    <x v="1"/>
    <x v="1"/>
    <x v="0"/>
    <x v="6"/>
    <s v="Q3"/>
  </r>
  <r>
    <n v="103670"/>
    <s v="2025-07-05"/>
    <x v="9"/>
    <s v="Amanda Garcia"/>
    <s v="Outbound Campaign"/>
    <s v="No Answer"/>
    <n v="24"/>
    <s v="Completed"/>
    <x v="0"/>
    <n v="0"/>
    <x v="0"/>
    <x v="2"/>
    <x v="2"/>
    <x v="0"/>
    <x v="6"/>
    <s v="Q3"/>
  </r>
  <r>
    <n v="103671"/>
    <s v="2025-07-05"/>
    <x v="14"/>
    <s v="Jennifer Williams"/>
    <s v="LinkedIn Ads"/>
    <s v="Interested"/>
    <n v="20"/>
    <s v="Scheduled"/>
    <x v="0"/>
    <n v="0"/>
    <x v="1"/>
    <x v="0"/>
    <x v="1"/>
    <x v="0"/>
    <x v="6"/>
    <s v="Q3"/>
  </r>
  <r>
    <n v="103672"/>
    <s v="2025-07-05"/>
    <x v="3"/>
    <s v="Sophia Anderson"/>
    <s v="Website"/>
    <s v="Interested"/>
    <n v="3"/>
    <s v="Pending"/>
    <x v="0"/>
    <n v="0"/>
    <x v="0"/>
    <x v="2"/>
    <x v="0"/>
    <x v="0"/>
    <x v="6"/>
    <s v="Q3"/>
  </r>
  <r>
    <n v="103673"/>
    <s v="2025-07-05"/>
    <x v="16"/>
    <s v="Emily Jackson"/>
    <s v="Inbound Call"/>
    <s v="Interested"/>
    <n v="29"/>
    <s v="Completed"/>
    <x v="1"/>
    <n v="66589.149999999994"/>
    <x v="4"/>
    <x v="7"/>
    <x v="0"/>
    <x v="0"/>
    <x v="6"/>
    <s v="Q3"/>
  </r>
  <r>
    <n v="103674"/>
    <s v="2025-07-05"/>
    <x v="2"/>
    <s v="Sophia Garcia"/>
    <s v="Facebook Ads"/>
    <s v="Callback Requested"/>
    <n v="21"/>
    <s v="Pending"/>
    <x v="0"/>
    <n v="0"/>
    <x v="3"/>
    <x v="6"/>
    <x v="0"/>
    <x v="0"/>
    <x v="6"/>
    <s v="Q3"/>
  </r>
  <r>
    <n v="103675"/>
    <s v="2025-07-05"/>
    <x v="12"/>
    <s v="Robert Smith"/>
    <s v="Inbound Call"/>
    <s v="No Answer"/>
    <n v="3"/>
    <s v="Scheduled"/>
    <x v="0"/>
    <n v="0"/>
    <x v="1"/>
    <x v="4"/>
    <x v="1"/>
    <x v="0"/>
    <x v="6"/>
    <s v="Q3"/>
  </r>
  <r>
    <n v="103676"/>
    <s v="2025-07-05"/>
    <x v="18"/>
    <s v="Ashley Thomas"/>
    <s v="LinkedIn Ads"/>
    <s v="Interested"/>
    <n v="20"/>
    <s v="Completed"/>
    <x v="0"/>
    <n v="0"/>
    <x v="3"/>
    <x v="4"/>
    <x v="2"/>
    <x v="0"/>
    <x v="6"/>
    <s v="Q3"/>
  </r>
  <r>
    <n v="103677"/>
    <s v="2025-07-05"/>
    <x v="14"/>
    <s v="Amanda Brown"/>
    <s v="Inbound Call"/>
    <s v="Interested"/>
    <n v="18"/>
    <s v="Pending"/>
    <x v="1"/>
    <n v="61114.51"/>
    <x v="3"/>
    <x v="5"/>
    <x v="2"/>
    <x v="0"/>
    <x v="6"/>
    <s v="Q3"/>
  </r>
  <r>
    <n v="103678"/>
    <s v="2025-07-05"/>
    <x v="4"/>
    <s v="Amanda Clark"/>
    <s v="Inbound Call"/>
    <s v="Not Interested"/>
    <n v="15"/>
    <s v="Completed"/>
    <x v="0"/>
    <n v="0"/>
    <x v="0"/>
    <x v="7"/>
    <x v="1"/>
    <x v="0"/>
    <x v="6"/>
    <s v="Q3"/>
  </r>
  <r>
    <n v="103679"/>
    <s v="2025-07-05"/>
    <x v="15"/>
    <s v="Sarah Taylor"/>
    <s v="Website"/>
    <s v="Busy"/>
    <n v="1"/>
    <s v="Completed"/>
    <x v="0"/>
    <n v="0"/>
    <x v="3"/>
    <x v="4"/>
    <x v="2"/>
    <x v="0"/>
    <x v="6"/>
    <s v="Q3"/>
  </r>
  <r>
    <n v="103680"/>
    <s v="2025-07-05"/>
    <x v="13"/>
    <s v="Jessica Taylor"/>
    <s v="Referral"/>
    <s v="Not Interested"/>
    <n v="14"/>
    <s v="Pending"/>
    <x v="0"/>
    <n v="0"/>
    <x v="0"/>
    <x v="0"/>
    <x v="0"/>
    <x v="0"/>
    <x v="6"/>
    <s v="Q3"/>
  </r>
  <r>
    <n v="103681"/>
    <s v="2025-07-05"/>
    <x v="14"/>
    <s v="David Brown"/>
    <s v="Inbound Call"/>
    <s v="Interested"/>
    <n v="9"/>
    <s v="Scheduled"/>
    <x v="0"/>
    <n v="0"/>
    <x v="1"/>
    <x v="3"/>
    <x v="1"/>
    <x v="0"/>
    <x v="6"/>
    <s v="Q3"/>
  </r>
  <r>
    <n v="103682"/>
    <s v="2025-07-05"/>
    <x v="15"/>
    <s v="Jennifer Davis"/>
    <s v="LinkedIn Ads"/>
    <s v="Connected"/>
    <n v="17"/>
    <s v="Pending"/>
    <x v="0"/>
    <n v="0"/>
    <x v="4"/>
    <x v="2"/>
    <x v="1"/>
    <x v="0"/>
    <x v="6"/>
    <s v="Q3"/>
  </r>
  <r>
    <n v="103683"/>
    <s v="2025-07-05"/>
    <x v="4"/>
    <s v="Sarah Wilson"/>
    <s v="Referral"/>
    <s v="Callback Requested"/>
    <n v="21"/>
    <s v="Not Required"/>
    <x v="0"/>
    <n v="0"/>
    <x v="0"/>
    <x v="0"/>
    <x v="1"/>
    <x v="0"/>
    <x v="6"/>
    <s v="Q3"/>
  </r>
  <r>
    <n v="103684"/>
    <s v="2025-07-06"/>
    <x v="17"/>
    <s v="Emma Taylor"/>
    <s v="Website"/>
    <s v="Busy"/>
    <n v="14"/>
    <s v="Scheduled"/>
    <x v="0"/>
    <n v="0"/>
    <x v="4"/>
    <x v="4"/>
    <x v="1"/>
    <x v="0"/>
    <x v="6"/>
    <s v="Q3"/>
  </r>
  <r>
    <n v="103685"/>
    <s v="2025-07-06"/>
    <x v="2"/>
    <s v="Robert Jones"/>
    <s v="Referral"/>
    <s v="Connected"/>
    <n v="19"/>
    <s v="Completed"/>
    <x v="0"/>
    <n v="0"/>
    <x v="0"/>
    <x v="0"/>
    <x v="2"/>
    <x v="0"/>
    <x v="6"/>
    <s v="Q3"/>
  </r>
  <r>
    <n v="103686"/>
    <s v="2025-07-06"/>
    <x v="8"/>
    <s v="Matthew Brown"/>
    <s v="Website"/>
    <s v="No Answer"/>
    <n v="10"/>
    <s v="Scheduled"/>
    <x v="0"/>
    <n v="0"/>
    <x v="1"/>
    <x v="6"/>
    <x v="0"/>
    <x v="0"/>
    <x v="6"/>
    <s v="Q3"/>
  </r>
  <r>
    <n v="103687"/>
    <s v="2025-07-06"/>
    <x v="8"/>
    <s v="Christopher Williams"/>
    <s v="Email Campaign"/>
    <s v="Not Interested"/>
    <n v="2"/>
    <s v="Scheduled"/>
    <x v="0"/>
    <n v="0"/>
    <x v="2"/>
    <x v="6"/>
    <x v="0"/>
    <x v="0"/>
    <x v="6"/>
    <s v="Q3"/>
  </r>
  <r>
    <n v="103688"/>
    <s v="2025-07-06"/>
    <x v="15"/>
    <s v="Isabella Garcia"/>
    <s v="Inbound Call"/>
    <s v="No Answer"/>
    <n v="1"/>
    <s v="Scheduled"/>
    <x v="0"/>
    <n v="0"/>
    <x v="2"/>
    <x v="6"/>
    <x v="0"/>
    <x v="0"/>
    <x v="6"/>
    <s v="Q3"/>
  </r>
  <r>
    <n v="103689"/>
    <s v="2025-07-06"/>
    <x v="3"/>
    <s v="Olivia Jackson"/>
    <s v="LinkedIn Ads"/>
    <s v="Callback Requested"/>
    <n v="20"/>
    <s v="Scheduled"/>
    <x v="0"/>
    <n v="0"/>
    <x v="2"/>
    <x v="1"/>
    <x v="2"/>
    <x v="0"/>
    <x v="6"/>
    <s v="Q3"/>
  </r>
  <r>
    <n v="103690"/>
    <s v="2025-07-06"/>
    <x v="2"/>
    <s v="Isabella Wilson"/>
    <s v="Inbound Call"/>
    <s v="Not Interested"/>
    <n v="22"/>
    <s v="Scheduled"/>
    <x v="0"/>
    <n v="0"/>
    <x v="0"/>
    <x v="0"/>
    <x v="1"/>
    <x v="0"/>
    <x v="6"/>
    <s v="Q3"/>
  </r>
  <r>
    <n v="103691"/>
    <s v="2025-07-06"/>
    <x v="14"/>
    <s v="Emma Miller"/>
    <s v="Google Ads"/>
    <s v="No Answer"/>
    <n v="19"/>
    <s v="Pending"/>
    <x v="0"/>
    <n v="0"/>
    <x v="0"/>
    <x v="7"/>
    <x v="0"/>
    <x v="0"/>
    <x v="6"/>
    <s v="Q3"/>
  </r>
  <r>
    <n v="103692"/>
    <s v="2025-07-06"/>
    <x v="9"/>
    <s v="Jennifer White"/>
    <s v="Email Campaign"/>
    <s v="No Answer"/>
    <n v="19"/>
    <s v="Pending"/>
    <x v="0"/>
    <n v="0"/>
    <x v="2"/>
    <x v="2"/>
    <x v="1"/>
    <x v="0"/>
    <x v="6"/>
    <s v="Q3"/>
  </r>
  <r>
    <n v="103693"/>
    <s v="2025-07-06"/>
    <x v="1"/>
    <s v="Sarah Brown"/>
    <s v="Inbound Call"/>
    <s v="Not Interested"/>
    <n v="1"/>
    <s v="Not Required"/>
    <x v="0"/>
    <n v="0"/>
    <x v="1"/>
    <x v="0"/>
    <x v="0"/>
    <x v="0"/>
    <x v="6"/>
    <s v="Q3"/>
  </r>
  <r>
    <n v="103694"/>
    <s v="2025-07-06"/>
    <x v="7"/>
    <s v="Christopher Garcia"/>
    <s v="Email Campaign"/>
    <s v="Connected"/>
    <n v="21"/>
    <s v="Completed"/>
    <x v="0"/>
    <n v="0"/>
    <x v="0"/>
    <x v="3"/>
    <x v="1"/>
    <x v="0"/>
    <x v="6"/>
    <s v="Q3"/>
  </r>
  <r>
    <n v="103695"/>
    <s v="2025-07-06"/>
    <x v="10"/>
    <s v="Olivia Anderson"/>
    <s v="Website"/>
    <s v="Interested"/>
    <n v="5"/>
    <s v="Pending"/>
    <x v="1"/>
    <n v="10683.71"/>
    <x v="4"/>
    <x v="6"/>
    <x v="1"/>
    <x v="0"/>
    <x v="6"/>
    <s v="Q3"/>
  </r>
  <r>
    <n v="103696"/>
    <s v="2025-07-06"/>
    <x v="4"/>
    <s v="Michael Thompson"/>
    <s v="Google Ads"/>
    <s v="Busy"/>
    <n v="27"/>
    <s v="Not Required"/>
    <x v="0"/>
    <n v="0"/>
    <x v="3"/>
    <x v="3"/>
    <x v="2"/>
    <x v="0"/>
    <x v="6"/>
    <s v="Q3"/>
  </r>
  <r>
    <n v="103697"/>
    <s v="2025-07-06"/>
    <x v="8"/>
    <s v="Isabella Garcia"/>
    <s v="Outbound Campaign"/>
    <s v="Busy"/>
    <n v="6"/>
    <s v="Completed"/>
    <x v="0"/>
    <n v="0"/>
    <x v="1"/>
    <x v="7"/>
    <x v="1"/>
    <x v="0"/>
    <x v="6"/>
    <s v="Q3"/>
  </r>
  <r>
    <n v="103698"/>
    <s v="2025-07-06"/>
    <x v="16"/>
    <s v="James Taylor"/>
    <s v="Email Campaign"/>
    <s v="Connected"/>
    <n v="10"/>
    <s v="Completed"/>
    <x v="1"/>
    <n v="51777.94"/>
    <x v="1"/>
    <x v="3"/>
    <x v="1"/>
    <x v="0"/>
    <x v="6"/>
    <s v="Q3"/>
  </r>
  <r>
    <n v="103699"/>
    <s v="2025-07-06"/>
    <x v="17"/>
    <s v="Olivia Martin"/>
    <s v="Inbound Call"/>
    <s v="Not Interested"/>
    <n v="19"/>
    <s v="Completed"/>
    <x v="0"/>
    <n v="0"/>
    <x v="2"/>
    <x v="2"/>
    <x v="0"/>
    <x v="0"/>
    <x v="6"/>
    <s v="Q3"/>
  </r>
  <r>
    <n v="103700"/>
    <s v="2025-07-06"/>
    <x v="16"/>
    <s v="Michael Lewis"/>
    <s v="Facebook Ads"/>
    <s v="Interested"/>
    <n v="12"/>
    <s v="Scheduled"/>
    <x v="1"/>
    <n v="69493.17"/>
    <x v="2"/>
    <x v="5"/>
    <x v="1"/>
    <x v="0"/>
    <x v="6"/>
    <s v="Q3"/>
  </r>
  <r>
    <n v="103701"/>
    <s v="2025-07-06"/>
    <x v="5"/>
    <s v="Joseph Clark"/>
    <s v="LinkedIn Ads"/>
    <s v="Busy"/>
    <n v="28"/>
    <s v="Scheduled"/>
    <x v="0"/>
    <n v="0"/>
    <x v="1"/>
    <x v="3"/>
    <x v="1"/>
    <x v="0"/>
    <x v="6"/>
    <s v="Q3"/>
  </r>
  <r>
    <n v="103702"/>
    <s v="2025-07-06"/>
    <x v="7"/>
    <s v="Michael Miller"/>
    <s v="Referral"/>
    <s v="Interested"/>
    <n v="1"/>
    <s v="Not Required"/>
    <x v="0"/>
    <n v="0"/>
    <x v="3"/>
    <x v="3"/>
    <x v="1"/>
    <x v="0"/>
    <x v="6"/>
    <s v="Q3"/>
  </r>
  <r>
    <n v="103703"/>
    <s v="2025-07-06"/>
    <x v="2"/>
    <s v="Amanda Taylor"/>
    <s v="Inbound Call"/>
    <s v="Interested"/>
    <n v="16"/>
    <s v="Scheduled"/>
    <x v="0"/>
    <n v="0"/>
    <x v="3"/>
    <x v="6"/>
    <x v="2"/>
    <x v="0"/>
    <x v="6"/>
    <s v="Q3"/>
  </r>
  <r>
    <n v="103704"/>
    <s v="2025-07-06"/>
    <x v="2"/>
    <s v="Robert White"/>
    <s v="Inbound Call"/>
    <s v="Not Interested"/>
    <n v="15"/>
    <s v="Not Required"/>
    <x v="0"/>
    <n v="0"/>
    <x v="4"/>
    <x v="7"/>
    <x v="0"/>
    <x v="0"/>
    <x v="6"/>
    <s v="Q3"/>
  </r>
  <r>
    <n v="103705"/>
    <s v="2025-07-06"/>
    <x v="4"/>
    <s v="Christopher Miller"/>
    <s v="Facebook Ads"/>
    <s v="No Answer"/>
    <n v="18"/>
    <s v="Scheduled"/>
    <x v="0"/>
    <n v="0"/>
    <x v="2"/>
    <x v="3"/>
    <x v="2"/>
    <x v="0"/>
    <x v="6"/>
    <s v="Q3"/>
  </r>
  <r>
    <n v="103706"/>
    <s v="2025-07-06"/>
    <x v="3"/>
    <s v="Daniel Moore"/>
    <s v="Outbound Campaign"/>
    <s v="Not Interested"/>
    <n v="26"/>
    <s v="Scheduled"/>
    <x v="0"/>
    <n v="0"/>
    <x v="1"/>
    <x v="1"/>
    <x v="1"/>
    <x v="0"/>
    <x v="6"/>
    <s v="Q3"/>
  </r>
  <r>
    <n v="103707"/>
    <s v="2025-07-06"/>
    <x v="4"/>
    <s v="Daniel Davis"/>
    <s v="Website"/>
    <s v="Connected"/>
    <n v="27"/>
    <s v="Scheduled"/>
    <x v="1"/>
    <n v="32892.68"/>
    <x v="3"/>
    <x v="0"/>
    <x v="0"/>
    <x v="0"/>
    <x v="6"/>
    <s v="Q3"/>
  </r>
  <r>
    <n v="103708"/>
    <s v="2025-07-07"/>
    <x v="3"/>
    <s v="Matthew Brown"/>
    <s v="Email Campaign"/>
    <s v="Interested"/>
    <n v="10"/>
    <s v="Completed"/>
    <x v="0"/>
    <n v="0"/>
    <x v="4"/>
    <x v="3"/>
    <x v="2"/>
    <x v="0"/>
    <x v="6"/>
    <s v="Q3"/>
  </r>
  <r>
    <n v="103709"/>
    <s v="2025-07-07"/>
    <x v="9"/>
    <s v="John Anderson"/>
    <s v="Referral"/>
    <s v="Callback Requested"/>
    <n v="19"/>
    <s v="Pending"/>
    <x v="0"/>
    <n v="0"/>
    <x v="1"/>
    <x v="5"/>
    <x v="1"/>
    <x v="0"/>
    <x v="6"/>
    <s v="Q3"/>
  </r>
  <r>
    <n v="103710"/>
    <s v="2025-07-07"/>
    <x v="4"/>
    <s v="Matthew Anderson"/>
    <s v="Website"/>
    <s v="Busy"/>
    <n v="14"/>
    <s v="Not Required"/>
    <x v="0"/>
    <n v="0"/>
    <x v="1"/>
    <x v="0"/>
    <x v="1"/>
    <x v="0"/>
    <x v="6"/>
    <s v="Q3"/>
  </r>
  <r>
    <n v="103711"/>
    <s v="2025-07-07"/>
    <x v="5"/>
    <s v="Ashley Martin"/>
    <s v="Website"/>
    <s v="No Answer"/>
    <n v="12"/>
    <s v="Completed"/>
    <x v="0"/>
    <n v="0"/>
    <x v="2"/>
    <x v="7"/>
    <x v="0"/>
    <x v="0"/>
    <x v="6"/>
    <s v="Q3"/>
  </r>
  <r>
    <n v="103712"/>
    <s v="2025-07-07"/>
    <x v="17"/>
    <s v="Emily Jackson"/>
    <s v="Referral"/>
    <s v="Interested"/>
    <n v="24"/>
    <s v="Not Required"/>
    <x v="0"/>
    <n v="0"/>
    <x v="4"/>
    <x v="6"/>
    <x v="2"/>
    <x v="0"/>
    <x v="6"/>
    <s v="Q3"/>
  </r>
  <r>
    <n v="103713"/>
    <s v="2025-07-07"/>
    <x v="17"/>
    <s v="Jennifer Jackson"/>
    <s v="Inbound Call"/>
    <s v="No Answer"/>
    <n v="5"/>
    <s v="Completed"/>
    <x v="0"/>
    <n v="0"/>
    <x v="4"/>
    <x v="2"/>
    <x v="0"/>
    <x v="0"/>
    <x v="6"/>
    <s v="Q3"/>
  </r>
  <r>
    <n v="103714"/>
    <s v="2025-07-07"/>
    <x v="5"/>
    <s v="John White"/>
    <s v="Email Campaign"/>
    <s v="Busy"/>
    <n v="8"/>
    <s v="Scheduled"/>
    <x v="0"/>
    <n v="0"/>
    <x v="2"/>
    <x v="2"/>
    <x v="1"/>
    <x v="0"/>
    <x v="6"/>
    <s v="Q3"/>
  </r>
  <r>
    <n v="103715"/>
    <s v="2025-07-07"/>
    <x v="4"/>
    <s v="Amanda Miller"/>
    <s v="Outbound Campaign"/>
    <s v="Not Interested"/>
    <n v="16"/>
    <s v="Completed"/>
    <x v="0"/>
    <n v="0"/>
    <x v="0"/>
    <x v="1"/>
    <x v="1"/>
    <x v="0"/>
    <x v="6"/>
    <s v="Q3"/>
  </r>
  <r>
    <n v="103716"/>
    <s v="2025-07-07"/>
    <x v="8"/>
    <s v="Matthew Davis"/>
    <s v="Facebook Ads"/>
    <s v="Not Interested"/>
    <n v="15"/>
    <s v="Not Required"/>
    <x v="0"/>
    <n v="0"/>
    <x v="2"/>
    <x v="1"/>
    <x v="0"/>
    <x v="0"/>
    <x v="6"/>
    <s v="Q3"/>
  </r>
  <r>
    <n v="103717"/>
    <s v="2025-07-07"/>
    <x v="12"/>
    <s v="Isabella Johnson"/>
    <s v="Referral"/>
    <s v="No Answer"/>
    <n v="17"/>
    <s v="Not Required"/>
    <x v="0"/>
    <n v="0"/>
    <x v="0"/>
    <x v="3"/>
    <x v="1"/>
    <x v="0"/>
    <x v="6"/>
    <s v="Q3"/>
  </r>
  <r>
    <n v="103718"/>
    <s v="2025-07-07"/>
    <x v="9"/>
    <s v="Ashley Thomas"/>
    <s v="Google Ads"/>
    <s v="Interested"/>
    <n v="29"/>
    <s v="Completed"/>
    <x v="0"/>
    <n v="0"/>
    <x v="3"/>
    <x v="7"/>
    <x v="0"/>
    <x v="0"/>
    <x v="6"/>
    <s v="Q3"/>
  </r>
  <r>
    <n v="103719"/>
    <s v="2025-07-07"/>
    <x v="7"/>
    <s v="James Smith"/>
    <s v="Outbound Campaign"/>
    <s v="Interested"/>
    <n v="17"/>
    <s v="Pending"/>
    <x v="0"/>
    <n v="0"/>
    <x v="1"/>
    <x v="6"/>
    <x v="0"/>
    <x v="0"/>
    <x v="6"/>
    <s v="Q3"/>
  </r>
  <r>
    <n v="103720"/>
    <s v="2025-07-07"/>
    <x v="3"/>
    <s v="Emily Jackson"/>
    <s v="Google Ads"/>
    <s v="Interested"/>
    <n v="3"/>
    <s v="Completed"/>
    <x v="1"/>
    <n v="17682.18"/>
    <x v="1"/>
    <x v="4"/>
    <x v="0"/>
    <x v="0"/>
    <x v="6"/>
    <s v="Q3"/>
  </r>
  <r>
    <n v="103721"/>
    <s v="2025-07-07"/>
    <x v="5"/>
    <s v="Joseph Martin"/>
    <s v="LinkedIn Ads"/>
    <s v="Callback Requested"/>
    <n v="20"/>
    <s v="Not Required"/>
    <x v="0"/>
    <n v="0"/>
    <x v="0"/>
    <x v="2"/>
    <x v="2"/>
    <x v="0"/>
    <x v="6"/>
    <s v="Q3"/>
  </r>
  <r>
    <n v="103722"/>
    <s v="2025-07-07"/>
    <x v="7"/>
    <s v="Isabella Harris"/>
    <s v="Outbound Campaign"/>
    <s v="No Answer"/>
    <n v="6"/>
    <s v="Scheduled"/>
    <x v="0"/>
    <n v="0"/>
    <x v="4"/>
    <x v="3"/>
    <x v="1"/>
    <x v="0"/>
    <x v="6"/>
    <s v="Q3"/>
  </r>
  <r>
    <n v="103723"/>
    <s v="2025-07-07"/>
    <x v="2"/>
    <s v="Emma Williams"/>
    <s v="Facebook Ads"/>
    <s v="Connected"/>
    <n v="22"/>
    <s v="Not Required"/>
    <x v="0"/>
    <n v="0"/>
    <x v="4"/>
    <x v="1"/>
    <x v="2"/>
    <x v="0"/>
    <x v="6"/>
    <s v="Q3"/>
  </r>
  <r>
    <n v="103724"/>
    <s v="2025-07-07"/>
    <x v="19"/>
    <s v="Matthew Johnson"/>
    <s v="Facebook Ads"/>
    <s v="No Answer"/>
    <n v="12"/>
    <s v="Completed"/>
    <x v="0"/>
    <n v="0"/>
    <x v="4"/>
    <x v="4"/>
    <x v="0"/>
    <x v="0"/>
    <x v="6"/>
    <s v="Q3"/>
  </r>
  <r>
    <n v="103725"/>
    <s v="2025-07-07"/>
    <x v="17"/>
    <s v="John Anderson"/>
    <s v="Website"/>
    <s v="Interested"/>
    <n v="5"/>
    <s v="Scheduled"/>
    <x v="0"/>
    <n v="0"/>
    <x v="0"/>
    <x v="3"/>
    <x v="1"/>
    <x v="0"/>
    <x v="6"/>
    <s v="Q3"/>
  </r>
  <r>
    <n v="103726"/>
    <s v="2025-07-07"/>
    <x v="17"/>
    <s v="Michael Clark"/>
    <s v="Outbound Campaign"/>
    <s v="Busy"/>
    <n v="3"/>
    <s v="Completed"/>
    <x v="0"/>
    <n v="0"/>
    <x v="0"/>
    <x v="4"/>
    <x v="0"/>
    <x v="0"/>
    <x v="6"/>
    <s v="Q3"/>
  </r>
  <r>
    <n v="103727"/>
    <s v="2025-07-08"/>
    <x v="14"/>
    <s v="Amanda Harris"/>
    <s v="Facebook Ads"/>
    <s v="Callback Requested"/>
    <n v="4"/>
    <s v="Completed"/>
    <x v="0"/>
    <n v="0"/>
    <x v="2"/>
    <x v="0"/>
    <x v="0"/>
    <x v="0"/>
    <x v="6"/>
    <s v="Q3"/>
  </r>
  <r>
    <n v="103728"/>
    <s v="2025-07-08"/>
    <x v="4"/>
    <s v="Christopher Brown"/>
    <s v="Referral"/>
    <s v="Not Interested"/>
    <n v="21"/>
    <s v="Completed"/>
    <x v="0"/>
    <n v="0"/>
    <x v="0"/>
    <x v="7"/>
    <x v="0"/>
    <x v="0"/>
    <x v="6"/>
    <s v="Q3"/>
  </r>
  <r>
    <n v="103729"/>
    <s v="2025-07-08"/>
    <x v="11"/>
    <s v="Jessica Garcia"/>
    <s v="Google Ads"/>
    <s v="Interested"/>
    <n v="13"/>
    <s v="Pending"/>
    <x v="0"/>
    <n v="0"/>
    <x v="2"/>
    <x v="7"/>
    <x v="1"/>
    <x v="0"/>
    <x v="6"/>
    <s v="Q3"/>
  </r>
  <r>
    <n v="103730"/>
    <s v="2025-07-08"/>
    <x v="8"/>
    <s v="Michael Wilson"/>
    <s v="Inbound Call"/>
    <s v="Not Interested"/>
    <n v="28"/>
    <s v="Pending"/>
    <x v="0"/>
    <n v="0"/>
    <x v="1"/>
    <x v="3"/>
    <x v="2"/>
    <x v="0"/>
    <x v="6"/>
    <s v="Q3"/>
  </r>
  <r>
    <n v="103731"/>
    <s v="2025-07-08"/>
    <x v="14"/>
    <s v="Christopher Moore"/>
    <s v="Email Campaign"/>
    <s v="No Answer"/>
    <n v="10"/>
    <s v="Scheduled"/>
    <x v="0"/>
    <n v="0"/>
    <x v="4"/>
    <x v="7"/>
    <x v="0"/>
    <x v="0"/>
    <x v="6"/>
    <s v="Q3"/>
  </r>
  <r>
    <n v="103732"/>
    <s v="2025-07-08"/>
    <x v="7"/>
    <s v="Christopher Martin"/>
    <s v="Google Ads"/>
    <s v="Busy"/>
    <n v="22"/>
    <s v="Scheduled"/>
    <x v="0"/>
    <n v="0"/>
    <x v="4"/>
    <x v="3"/>
    <x v="0"/>
    <x v="0"/>
    <x v="6"/>
    <s v="Q3"/>
  </r>
  <r>
    <n v="103733"/>
    <s v="2025-07-08"/>
    <x v="16"/>
    <s v="Christopher Johnson"/>
    <s v="Referral"/>
    <s v="Connected"/>
    <n v="30"/>
    <s v="Completed"/>
    <x v="1"/>
    <n v="43259.73"/>
    <x v="3"/>
    <x v="4"/>
    <x v="2"/>
    <x v="0"/>
    <x v="6"/>
    <s v="Q3"/>
  </r>
  <r>
    <n v="103734"/>
    <s v="2025-07-08"/>
    <x v="2"/>
    <s v="Michael Moore"/>
    <s v="Referral"/>
    <s v="Connected"/>
    <n v="11"/>
    <s v="Pending"/>
    <x v="1"/>
    <n v="8729.2800000000007"/>
    <x v="0"/>
    <x v="5"/>
    <x v="0"/>
    <x v="0"/>
    <x v="6"/>
    <s v="Q3"/>
  </r>
  <r>
    <n v="103735"/>
    <s v="2025-07-08"/>
    <x v="10"/>
    <s v="Ashley Anderson"/>
    <s v="Inbound Call"/>
    <s v="Connected"/>
    <n v="29"/>
    <s v="Pending"/>
    <x v="0"/>
    <n v="0"/>
    <x v="2"/>
    <x v="3"/>
    <x v="1"/>
    <x v="0"/>
    <x v="6"/>
    <s v="Q3"/>
  </r>
  <r>
    <n v="103736"/>
    <s v="2025-07-08"/>
    <x v="10"/>
    <s v="Robert Jones"/>
    <s v="Website"/>
    <s v="Callback Requested"/>
    <n v="12"/>
    <s v="Pending"/>
    <x v="0"/>
    <n v="0"/>
    <x v="1"/>
    <x v="7"/>
    <x v="1"/>
    <x v="0"/>
    <x v="6"/>
    <s v="Q3"/>
  </r>
  <r>
    <n v="103737"/>
    <s v="2025-07-08"/>
    <x v="19"/>
    <s v="Emma Taylor"/>
    <s v="Referral"/>
    <s v="Callback Requested"/>
    <n v="29"/>
    <s v="Not Required"/>
    <x v="0"/>
    <n v="0"/>
    <x v="1"/>
    <x v="6"/>
    <x v="0"/>
    <x v="0"/>
    <x v="6"/>
    <s v="Q3"/>
  </r>
  <r>
    <n v="103738"/>
    <s v="2025-07-08"/>
    <x v="0"/>
    <s v="Jessica Moore"/>
    <s v="Email Campaign"/>
    <s v="Busy"/>
    <n v="12"/>
    <s v="Not Required"/>
    <x v="0"/>
    <n v="0"/>
    <x v="3"/>
    <x v="5"/>
    <x v="2"/>
    <x v="0"/>
    <x v="6"/>
    <s v="Q3"/>
  </r>
  <r>
    <n v="103739"/>
    <s v="2025-07-08"/>
    <x v="16"/>
    <s v="Isabella Moore"/>
    <s v="Outbound Campaign"/>
    <s v="Not Interested"/>
    <n v="9"/>
    <s v="Pending"/>
    <x v="0"/>
    <n v="0"/>
    <x v="1"/>
    <x v="7"/>
    <x v="1"/>
    <x v="0"/>
    <x v="6"/>
    <s v="Q3"/>
  </r>
  <r>
    <n v="103740"/>
    <s v="2025-07-08"/>
    <x v="4"/>
    <s v="Christopher Taylor"/>
    <s v="Website"/>
    <s v="Not Interested"/>
    <n v="2"/>
    <s v="Not Required"/>
    <x v="0"/>
    <n v="0"/>
    <x v="0"/>
    <x v="5"/>
    <x v="0"/>
    <x v="0"/>
    <x v="6"/>
    <s v="Q3"/>
  </r>
  <r>
    <n v="103741"/>
    <s v="2025-07-08"/>
    <x v="13"/>
    <s v="Matthew Taylor"/>
    <s v="Email Campaign"/>
    <s v="Busy"/>
    <n v="13"/>
    <s v="Scheduled"/>
    <x v="0"/>
    <n v="0"/>
    <x v="0"/>
    <x v="4"/>
    <x v="0"/>
    <x v="0"/>
    <x v="6"/>
    <s v="Q3"/>
  </r>
  <r>
    <n v="103742"/>
    <s v="2025-07-08"/>
    <x v="12"/>
    <s v="James White"/>
    <s v="LinkedIn Ads"/>
    <s v="Interested"/>
    <n v="13"/>
    <s v="Scheduled"/>
    <x v="0"/>
    <n v="0"/>
    <x v="2"/>
    <x v="5"/>
    <x v="1"/>
    <x v="0"/>
    <x v="6"/>
    <s v="Q3"/>
  </r>
  <r>
    <n v="103743"/>
    <s v="2025-07-08"/>
    <x v="11"/>
    <s v="Sophia White"/>
    <s v="LinkedIn Ads"/>
    <s v="Callback Requested"/>
    <n v="30"/>
    <s v="Scheduled"/>
    <x v="0"/>
    <n v="0"/>
    <x v="4"/>
    <x v="7"/>
    <x v="0"/>
    <x v="0"/>
    <x v="6"/>
    <s v="Q3"/>
  </r>
  <r>
    <n v="103744"/>
    <s v="2025-07-08"/>
    <x v="10"/>
    <s v="Robert White"/>
    <s v="Facebook Ads"/>
    <s v="Connected"/>
    <n v="27"/>
    <s v="Not Required"/>
    <x v="1"/>
    <n v="37009.230000000003"/>
    <x v="3"/>
    <x v="4"/>
    <x v="0"/>
    <x v="0"/>
    <x v="6"/>
    <s v="Q3"/>
  </r>
  <r>
    <n v="103745"/>
    <s v="2025-07-08"/>
    <x v="1"/>
    <s v="William Clark"/>
    <s v="Website"/>
    <s v="Interested"/>
    <n v="3"/>
    <s v="Not Required"/>
    <x v="0"/>
    <n v="0"/>
    <x v="1"/>
    <x v="2"/>
    <x v="1"/>
    <x v="0"/>
    <x v="6"/>
    <s v="Q3"/>
  </r>
  <r>
    <n v="103746"/>
    <s v="2025-07-08"/>
    <x v="3"/>
    <s v="Jessica Wilson"/>
    <s v="Website"/>
    <s v="Callback Requested"/>
    <n v="1"/>
    <s v="Not Required"/>
    <x v="0"/>
    <n v="0"/>
    <x v="4"/>
    <x v="6"/>
    <x v="2"/>
    <x v="0"/>
    <x v="6"/>
    <s v="Q3"/>
  </r>
  <r>
    <n v="103747"/>
    <s v="2025-07-09"/>
    <x v="14"/>
    <s v="Michael Martin"/>
    <s v="Outbound Campaign"/>
    <s v="No Answer"/>
    <n v="16"/>
    <s v="Completed"/>
    <x v="0"/>
    <n v="0"/>
    <x v="1"/>
    <x v="2"/>
    <x v="1"/>
    <x v="0"/>
    <x v="6"/>
    <s v="Q3"/>
  </r>
  <r>
    <n v="103748"/>
    <s v="2025-07-09"/>
    <x v="2"/>
    <s v="Christopher Williams"/>
    <s v="LinkedIn Ads"/>
    <s v="Callback Requested"/>
    <n v="14"/>
    <s v="Scheduled"/>
    <x v="0"/>
    <n v="0"/>
    <x v="1"/>
    <x v="0"/>
    <x v="1"/>
    <x v="0"/>
    <x v="6"/>
    <s v="Q3"/>
  </r>
  <r>
    <n v="103749"/>
    <s v="2025-07-09"/>
    <x v="18"/>
    <s v="Sarah Davis"/>
    <s v="Website"/>
    <s v="Not Interested"/>
    <n v="7"/>
    <s v="Not Required"/>
    <x v="0"/>
    <n v="0"/>
    <x v="4"/>
    <x v="0"/>
    <x v="1"/>
    <x v="0"/>
    <x v="6"/>
    <s v="Q3"/>
  </r>
  <r>
    <n v="103750"/>
    <s v="2025-07-09"/>
    <x v="2"/>
    <s v="Emily Williams"/>
    <s v="Email Campaign"/>
    <s v="Busy"/>
    <n v="20"/>
    <s v="Pending"/>
    <x v="0"/>
    <n v="0"/>
    <x v="4"/>
    <x v="5"/>
    <x v="0"/>
    <x v="0"/>
    <x v="6"/>
    <s v="Q3"/>
  </r>
  <r>
    <n v="103751"/>
    <s v="2025-07-09"/>
    <x v="5"/>
    <s v="Emily Anderson"/>
    <s v="Email Campaign"/>
    <s v="Callback Requested"/>
    <n v="18"/>
    <s v="Completed"/>
    <x v="0"/>
    <n v="0"/>
    <x v="3"/>
    <x v="3"/>
    <x v="0"/>
    <x v="0"/>
    <x v="6"/>
    <s v="Q3"/>
  </r>
  <r>
    <n v="103752"/>
    <s v="2025-07-09"/>
    <x v="1"/>
    <s v="Sophia Thomas"/>
    <s v="Referral"/>
    <s v="Busy"/>
    <n v="8"/>
    <s v="Pending"/>
    <x v="0"/>
    <n v="0"/>
    <x v="0"/>
    <x v="2"/>
    <x v="2"/>
    <x v="0"/>
    <x v="6"/>
    <s v="Q3"/>
  </r>
  <r>
    <n v="103753"/>
    <s v="2025-07-09"/>
    <x v="14"/>
    <s v="Matthew Lewis"/>
    <s v="Google Ads"/>
    <s v="Busy"/>
    <n v="19"/>
    <s v="Completed"/>
    <x v="0"/>
    <n v="0"/>
    <x v="4"/>
    <x v="7"/>
    <x v="2"/>
    <x v="0"/>
    <x v="6"/>
    <s v="Q3"/>
  </r>
  <r>
    <n v="103754"/>
    <s v="2025-07-09"/>
    <x v="16"/>
    <s v="Christopher Moore"/>
    <s v="Facebook Ads"/>
    <s v="Callback Requested"/>
    <n v="25"/>
    <s v="Scheduled"/>
    <x v="0"/>
    <n v="0"/>
    <x v="1"/>
    <x v="6"/>
    <x v="1"/>
    <x v="0"/>
    <x v="6"/>
    <s v="Q3"/>
  </r>
  <r>
    <n v="103755"/>
    <s v="2025-07-09"/>
    <x v="1"/>
    <s v="Robert Harris"/>
    <s v="Referral"/>
    <s v="Not Interested"/>
    <n v="12"/>
    <s v="Scheduled"/>
    <x v="0"/>
    <n v="0"/>
    <x v="1"/>
    <x v="1"/>
    <x v="0"/>
    <x v="0"/>
    <x v="6"/>
    <s v="Q3"/>
  </r>
  <r>
    <n v="103756"/>
    <s v="2025-07-09"/>
    <x v="15"/>
    <s v="Joseph Jackson"/>
    <s v="LinkedIn Ads"/>
    <s v="Busy"/>
    <n v="24"/>
    <s v="Completed"/>
    <x v="0"/>
    <n v="0"/>
    <x v="4"/>
    <x v="2"/>
    <x v="0"/>
    <x v="0"/>
    <x v="6"/>
    <s v="Q3"/>
  </r>
  <r>
    <n v="103757"/>
    <s v="2025-07-09"/>
    <x v="1"/>
    <s v="Jessica Wilson"/>
    <s v="Email Campaign"/>
    <s v="Busy"/>
    <n v="21"/>
    <s v="Not Required"/>
    <x v="0"/>
    <n v="0"/>
    <x v="1"/>
    <x v="2"/>
    <x v="2"/>
    <x v="0"/>
    <x v="6"/>
    <s v="Q3"/>
  </r>
  <r>
    <n v="103758"/>
    <s v="2025-07-09"/>
    <x v="9"/>
    <s v="Sarah Anderson"/>
    <s v="Inbound Call"/>
    <s v="No Answer"/>
    <n v="13"/>
    <s v="Scheduled"/>
    <x v="0"/>
    <n v="0"/>
    <x v="4"/>
    <x v="3"/>
    <x v="1"/>
    <x v="0"/>
    <x v="6"/>
    <s v="Q3"/>
  </r>
  <r>
    <n v="103759"/>
    <s v="2025-07-09"/>
    <x v="13"/>
    <s v="Olivia Johnson"/>
    <s v="LinkedIn Ads"/>
    <s v="Not Interested"/>
    <n v="14"/>
    <s v="Not Required"/>
    <x v="0"/>
    <n v="0"/>
    <x v="3"/>
    <x v="3"/>
    <x v="1"/>
    <x v="0"/>
    <x v="6"/>
    <s v="Q3"/>
  </r>
  <r>
    <n v="103760"/>
    <s v="2025-07-09"/>
    <x v="5"/>
    <s v="Emma Jackson"/>
    <s v="LinkedIn Ads"/>
    <s v="No Answer"/>
    <n v="20"/>
    <s v="Pending"/>
    <x v="0"/>
    <n v="0"/>
    <x v="0"/>
    <x v="4"/>
    <x v="0"/>
    <x v="0"/>
    <x v="6"/>
    <s v="Q3"/>
  </r>
  <r>
    <n v="103761"/>
    <s v="2025-07-09"/>
    <x v="12"/>
    <s v="Joseph Moore"/>
    <s v="Facebook Ads"/>
    <s v="Interested"/>
    <n v="5"/>
    <s v="Not Required"/>
    <x v="0"/>
    <n v="0"/>
    <x v="2"/>
    <x v="7"/>
    <x v="2"/>
    <x v="0"/>
    <x v="6"/>
    <s v="Q3"/>
  </r>
  <r>
    <n v="103762"/>
    <s v="2025-07-09"/>
    <x v="5"/>
    <s v="Matthew Martin"/>
    <s v="Website"/>
    <s v="No Answer"/>
    <n v="5"/>
    <s v="Not Required"/>
    <x v="0"/>
    <n v="0"/>
    <x v="0"/>
    <x v="5"/>
    <x v="0"/>
    <x v="0"/>
    <x v="6"/>
    <s v="Q3"/>
  </r>
  <r>
    <n v="103763"/>
    <s v="2025-07-09"/>
    <x v="0"/>
    <s v="Matthew Miller"/>
    <s v="Email Campaign"/>
    <s v="Busy"/>
    <n v="28"/>
    <s v="Pending"/>
    <x v="0"/>
    <n v="0"/>
    <x v="1"/>
    <x v="7"/>
    <x v="0"/>
    <x v="0"/>
    <x v="6"/>
    <s v="Q3"/>
  </r>
  <r>
    <n v="103764"/>
    <s v="2025-07-09"/>
    <x v="17"/>
    <s v="Sophia Jones"/>
    <s v="Outbound Campaign"/>
    <s v="Connected"/>
    <n v="2"/>
    <s v="Pending"/>
    <x v="0"/>
    <n v="0"/>
    <x v="0"/>
    <x v="6"/>
    <x v="1"/>
    <x v="0"/>
    <x v="6"/>
    <s v="Q3"/>
  </r>
  <r>
    <n v="103765"/>
    <s v="2025-07-09"/>
    <x v="13"/>
    <s v="Amanda Clark"/>
    <s v="Website"/>
    <s v="No Answer"/>
    <n v="2"/>
    <s v="Scheduled"/>
    <x v="0"/>
    <n v="0"/>
    <x v="1"/>
    <x v="0"/>
    <x v="2"/>
    <x v="0"/>
    <x v="6"/>
    <s v="Q3"/>
  </r>
  <r>
    <n v="103766"/>
    <s v="2025-07-09"/>
    <x v="16"/>
    <s v="David Johnson"/>
    <s v="Referral"/>
    <s v="No Answer"/>
    <n v="14"/>
    <s v="Not Required"/>
    <x v="0"/>
    <n v="0"/>
    <x v="3"/>
    <x v="1"/>
    <x v="0"/>
    <x v="0"/>
    <x v="6"/>
    <s v="Q3"/>
  </r>
  <r>
    <n v="103767"/>
    <s v="2025-07-09"/>
    <x v="7"/>
    <s v="Joseph Taylor"/>
    <s v="LinkedIn Ads"/>
    <s v="Connected"/>
    <n v="7"/>
    <s v="Not Required"/>
    <x v="1"/>
    <n v="13574.17"/>
    <x v="1"/>
    <x v="3"/>
    <x v="0"/>
    <x v="0"/>
    <x v="6"/>
    <s v="Q3"/>
  </r>
  <r>
    <n v="103768"/>
    <s v="2025-07-09"/>
    <x v="16"/>
    <s v="Sarah Harris"/>
    <s v="Facebook Ads"/>
    <s v="Callback Requested"/>
    <n v="18"/>
    <s v="Not Required"/>
    <x v="0"/>
    <n v="0"/>
    <x v="2"/>
    <x v="2"/>
    <x v="0"/>
    <x v="0"/>
    <x v="6"/>
    <s v="Q3"/>
  </r>
  <r>
    <n v="103769"/>
    <s v="2025-07-09"/>
    <x v="11"/>
    <s v="Isabella Clark"/>
    <s v="Facebook Ads"/>
    <s v="Busy"/>
    <n v="20"/>
    <s v="Pending"/>
    <x v="0"/>
    <n v="0"/>
    <x v="3"/>
    <x v="5"/>
    <x v="0"/>
    <x v="0"/>
    <x v="6"/>
    <s v="Q3"/>
  </r>
  <r>
    <n v="103770"/>
    <s v="2025-07-09"/>
    <x v="8"/>
    <s v="Sophia Davis"/>
    <s v="Outbound Campaign"/>
    <s v="Connected"/>
    <n v="20"/>
    <s v="Completed"/>
    <x v="0"/>
    <n v="0"/>
    <x v="0"/>
    <x v="7"/>
    <x v="2"/>
    <x v="0"/>
    <x v="6"/>
    <s v="Q3"/>
  </r>
  <r>
    <n v="103771"/>
    <s v="2025-07-09"/>
    <x v="18"/>
    <s v="Jennifer Taylor"/>
    <s v="Referral"/>
    <s v="Interested"/>
    <n v="19"/>
    <s v="Scheduled"/>
    <x v="0"/>
    <n v="0"/>
    <x v="1"/>
    <x v="1"/>
    <x v="2"/>
    <x v="0"/>
    <x v="6"/>
    <s v="Q3"/>
  </r>
  <r>
    <n v="103772"/>
    <s v="2025-07-10"/>
    <x v="6"/>
    <s v="Ashley Williams"/>
    <s v="Inbound Call"/>
    <s v="Callback Requested"/>
    <n v="27"/>
    <s v="Pending"/>
    <x v="0"/>
    <n v="0"/>
    <x v="2"/>
    <x v="4"/>
    <x v="1"/>
    <x v="0"/>
    <x v="6"/>
    <s v="Q3"/>
  </r>
  <r>
    <n v="103773"/>
    <s v="2025-07-10"/>
    <x v="11"/>
    <s v="Emily Davis"/>
    <s v="Google Ads"/>
    <s v="Callback Requested"/>
    <n v="2"/>
    <s v="Not Required"/>
    <x v="0"/>
    <n v="0"/>
    <x v="4"/>
    <x v="2"/>
    <x v="2"/>
    <x v="0"/>
    <x v="6"/>
    <s v="Q3"/>
  </r>
  <r>
    <n v="103774"/>
    <s v="2025-07-10"/>
    <x v="1"/>
    <s v="Michael Jones"/>
    <s v="Inbound Call"/>
    <s v="Callback Requested"/>
    <n v="30"/>
    <s v="Pending"/>
    <x v="0"/>
    <n v="0"/>
    <x v="0"/>
    <x v="6"/>
    <x v="2"/>
    <x v="0"/>
    <x v="6"/>
    <s v="Q3"/>
  </r>
  <r>
    <n v="103775"/>
    <s v="2025-07-10"/>
    <x v="18"/>
    <s v="Michael Garcia"/>
    <s v="Inbound Call"/>
    <s v="Connected"/>
    <n v="28"/>
    <s v="Not Required"/>
    <x v="0"/>
    <n v="0"/>
    <x v="4"/>
    <x v="2"/>
    <x v="0"/>
    <x v="0"/>
    <x v="6"/>
    <s v="Q3"/>
  </r>
  <r>
    <n v="103776"/>
    <s v="2025-07-10"/>
    <x v="10"/>
    <s v="Amanda Harris"/>
    <s v="Outbound Campaign"/>
    <s v="Busy"/>
    <n v="8"/>
    <s v="Scheduled"/>
    <x v="0"/>
    <n v="0"/>
    <x v="3"/>
    <x v="4"/>
    <x v="1"/>
    <x v="0"/>
    <x v="6"/>
    <s v="Q3"/>
  </r>
  <r>
    <n v="103777"/>
    <s v="2025-07-10"/>
    <x v="3"/>
    <s v="Emily Taylor"/>
    <s v="Referral"/>
    <s v="Connected"/>
    <n v="13"/>
    <s v="Pending"/>
    <x v="0"/>
    <n v="0"/>
    <x v="2"/>
    <x v="2"/>
    <x v="1"/>
    <x v="0"/>
    <x v="6"/>
    <s v="Q3"/>
  </r>
  <r>
    <n v="103778"/>
    <s v="2025-07-10"/>
    <x v="16"/>
    <s v="Jennifer Harris"/>
    <s v="Inbound Call"/>
    <s v="Connected"/>
    <n v="13"/>
    <s v="Completed"/>
    <x v="1"/>
    <n v="37252.28"/>
    <x v="1"/>
    <x v="4"/>
    <x v="1"/>
    <x v="0"/>
    <x v="6"/>
    <s v="Q3"/>
  </r>
  <r>
    <n v="103779"/>
    <s v="2025-07-10"/>
    <x v="8"/>
    <s v="Amanda Williams"/>
    <s v="LinkedIn Ads"/>
    <s v="Not Interested"/>
    <n v="10"/>
    <s v="Pending"/>
    <x v="0"/>
    <n v="0"/>
    <x v="2"/>
    <x v="0"/>
    <x v="0"/>
    <x v="0"/>
    <x v="6"/>
    <s v="Q3"/>
  </r>
  <r>
    <n v="103780"/>
    <s v="2025-07-10"/>
    <x v="10"/>
    <s v="Joseph Miller"/>
    <s v="LinkedIn Ads"/>
    <s v="No Answer"/>
    <n v="8"/>
    <s v="Scheduled"/>
    <x v="0"/>
    <n v="0"/>
    <x v="1"/>
    <x v="6"/>
    <x v="1"/>
    <x v="0"/>
    <x v="6"/>
    <s v="Q3"/>
  </r>
  <r>
    <n v="103781"/>
    <s v="2025-07-10"/>
    <x v="2"/>
    <s v="Matthew Johnson"/>
    <s v="LinkedIn Ads"/>
    <s v="Connected"/>
    <n v="21"/>
    <s v="Completed"/>
    <x v="0"/>
    <n v="0"/>
    <x v="3"/>
    <x v="4"/>
    <x v="2"/>
    <x v="0"/>
    <x v="6"/>
    <s v="Q3"/>
  </r>
  <r>
    <n v="103782"/>
    <s v="2025-07-10"/>
    <x v="9"/>
    <s v="Matthew Thomas"/>
    <s v="LinkedIn Ads"/>
    <s v="No Answer"/>
    <n v="10"/>
    <s v="Pending"/>
    <x v="0"/>
    <n v="0"/>
    <x v="2"/>
    <x v="4"/>
    <x v="1"/>
    <x v="0"/>
    <x v="6"/>
    <s v="Q3"/>
  </r>
  <r>
    <n v="103783"/>
    <s v="2025-07-10"/>
    <x v="7"/>
    <s v="James Wilson"/>
    <s v="Inbound Call"/>
    <s v="No Answer"/>
    <n v="20"/>
    <s v="Scheduled"/>
    <x v="0"/>
    <n v="0"/>
    <x v="2"/>
    <x v="5"/>
    <x v="0"/>
    <x v="0"/>
    <x v="6"/>
    <s v="Q3"/>
  </r>
  <r>
    <n v="103784"/>
    <s v="2025-07-10"/>
    <x v="4"/>
    <s v="David Thomas"/>
    <s v="Website"/>
    <s v="Not Interested"/>
    <n v="21"/>
    <s v="Completed"/>
    <x v="0"/>
    <n v="0"/>
    <x v="0"/>
    <x v="4"/>
    <x v="2"/>
    <x v="0"/>
    <x v="6"/>
    <s v="Q3"/>
  </r>
  <r>
    <n v="103785"/>
    <s v="2025-07-10"/>
    <x v="11"/>
    <s v="Isabella Garcia"/>
    <s v="LinkedIn Ads"/>
    <s v="Busy"/>
    <n v="25"/>
    <s v="Completed"/>
    <x v="0"/>
    <n v="0"/>
    <x v="1"/>
    <x v="4"/>
    <x v="0"/>
    <x v="0"/>
    <x v="6"/>
    <s v="Q3"/>
  </r>
  <r>
    <n v="103786"/>
    <s v="2025-07-10"/>
    <x v="6"/>
    <s v="Emily Johnson"/>
    <s v="Referral"/>
    <s v="No Answer"/>
    <n v="15"/>
    <s v="Completed"/>
    <x v="0"/>
    <n v="0"/>
    <x v="4"/>
    <x v="2"/>
    <x v="2"/>
    <x v="0"/>
    <x v="6"/>
    <s v="Q3"/>
  </r>
  <r>
    <n v="103787"/>
    <s v="2025-07-10"/>
    <x v="4"/>
    <s v="Jennifer Smith"/>
    <s v="Outbound Campaign"/>
    <s v="Busy"/>
    <n v="2"/>
    <s v="Completed"/>
    <x v="0"/>
    <n v="0"/>
    <x v="1"/>
    <x v="7"/>
    <x v="2"/>
    <x v="0"/>
    <x v="6"/>
    <s v="Q3"/>
  </r>
  <r>
    <n v="103788"/>
    <s v="2025-07-10"/>
    <x v="12"/>
    <s v="Sarah Taylor"/>
    <s v="Website"/>
    <s v="Busy"/>
    <n v="6"/>
    <s v="Pending"/>
    <x v="0"/>
    <n v="0"/>
    <x v="2"/>
    <x v="0"/>
    <x v="1"/>
    <x v="0"/>
    <x v="6"/>
    <s v="Q3"/>
  </r>
  <r>
    <n v="103789"/>
    <s v="2025-07-10"/>
    <x v="0"/>
    <s v="David Thompson"/>
    <s v="Website"/>
    <s v="Connected"/>
    <n v="20"/>
    <s v="Scheduled"/>
    <x v="0"/>
    <n v="0"/>
    <x v="2"/>
    <x v="6"/>
    <x v="2"/>
    <x v="0"/>
    <x v="6"/>
    <s v="Q3"/>
  </r>
  <r>
    <n v="103790"/>
    <s v="2025-07-10"/>
    <x v="14"/>
    <s v="Daniel Brown"/>
    <s v="LinkedIn Ads"/>
    <s v="Busy"/>
    <n v="3"/>
    <s v="Not Required"/>
    <x v="0"/>
    <n v="0"/>
    <x v="1"/>
    <x v="3"/>
    <x v="0"/>
    <x v="0"/>
    <x v="6"/>
    <s v="Q3"/>
  </r>
  <r>
    <n v="103791"/>
    <s v="2025-07-10"/>
    <x v="10"/>
    <s v="William Jackson"/>
    <s v="Referral"/>
    <s v="Callback Requested"/>
    <n v="29"/>
    <s v="Scheduled"/>
    <x v="0"/>
    <n v="0"/>
    <x v="2"/>
    <x v="2"/>
    <x v="1"/>
    <x v="0"/>
    <x v="6"/>
    <s v="Q3"/>
  </r>
  <r>
    <n v="103792"/>
    <s v="2025-07-11"/>
    <x v="17"/>
    <s v="Jessica Smith"/>
    <s v="Website"/>
    <s v="Not Interested"/>
    <n v="22"/>
    <s v="Scheduled"/>
    <x v="0"/>
    <n v="0"/>
    <x v="2"/>
    <x v="7"/>
    <x v="0"/>
    <x v="0"/>
    <x v="6"/>
    <s v="Q3"/>
  </r>
  <r>
    <n v="103793"/>
    <s v="2025-07-11"/>
    <x v="9"/>
    <s v="James Thompson"/>
    <s v="Referral"/>
    <s v="Not Interested"/>
    <n v="21"/>
    <s v="Not Required"/>
    <x v="0"/>
    <n v="0"/>
    <x v="2"/>
    <x v="5"/>
    <x v="0"/>
    <x v="0"/>
    <x v="6"/>
    <s v="Q3"/>
  </r>
  <r>
    <n v="103794"/>
    <s v="2025-07-11"/>
    <x v="2"/>
    <s v="Joseph Jackson"/>
    <s v="Facebook Ads"/>
    <s v="Busy"/>
    <n v="16"/>
    <s v="Not Required"/>
    <x v="0"/>
    <n v="0"/>
    <x v="1"/>
    <x v="6"/>
    <x v="0"/>
    <x v="0"/>
    <x v="6"/>
    <s v="Q3"/>
  </r>
  <r>
    <n v="103795"/>
    <s v="2025-07-11"/>
    <x v="10"/>
    <s v="James Jones"/>
    <s v="Outbound Campaign"/>
    <s v="Callback Requested"/>
    <n v="6"/>
    <s v="Completed"/>
    <x v="0"/>
    <n v="0"/>
    <x v="0"/>
    <x v="5"/>
    <x v="0"/>
    <x v="0"/>
    <x v="6"/>
    <s v="Q3"/>
  </r>
  <r>
    <n v="103796"/>
    <s v="2025-07-11"/>
    <x v="17"/>
    <s v="Matthew Brown"/>
    <s v="Email Campaign"/>
    <s v="Busy"/>
    <n v="20"/>
    <s v="Scheduled"/>
    <x v="0"/>
    <n v="0"/>
    <x v="4"/>
    <x v="6"/>
    <x v="2"/>
    <x v="0"/>
    <x v="6"/>
    <s v="Q3"/>
  </r>
  <r>
    <n v="103797"/>
    <s v="2025-07-11"/>
    <x v="1"/>
    <s v="Robert Miller"/>
    <s v="Referral"/>
    <s v="Interested"/>
    <n v="2"/>
    <s v="Pending"/>
    <x v="0"/>
    <n v="0"/>
    <x v="4"/>
    <x v="3"/>
    <x v="0"/>
    <x v="0"/>
    <x v="6"/>
    <s v="Q3"/>
  </r>
  <r>
    <n v="103798"/>
    <s v="2025-07-11"/>
    <x v="12"/>
    <s v="Joseph Lewis"/>
    <s v="Referral"/>
    <s v="Interested"/>
    <n v="1"/>
    <s v="Pending"/>
    <x v="0"/>
    <n v="0"/>
    <x v="4"/>
    <x v="1"/>
    <x v="0"/>
    <x v="0"/>
    <x v="6"/>
    <s v="Q3"/>
  </r>
  <r>
    <n v="103799"/>
    <s v="2025-07-11"/>
    <x v="5"/>
    <s v="Robert Thompson"/>
    <s v="Email Campaign"/>
    <s v="Interested"/>
    <n v="24"/>
    <s v="Pending"/>
    <x v="0"/>
    <n v="0"/>
    <x v="4"/>
    <x v="3"/>
    <x v="1"/>
    <x v="0"/>
    <x v="6"/>
    <s v="Q3"/>
  </r>
  <r>
    <n v="103800"/>
    <s v="2025-07-11"/>
    <x v="12"/>
    <s v="David Moore"/>
    <s v="Google Ads"/>
    <s v="Busy"/>
    <n v="1"/>
    <s v="Not Required"/>
    <x v="0"/>
    <n v="0"/>
    <x v="3"/>
    <x v="4"/>
    <x v="0"/>
    <x v="0"/>
    <x v="6"/>
    <s v="Q3"/>
  </r>
  <r>
    <n v="103801"/>
    <s v="2025-07-11"/>
    <x v="12"/>
    <s v="Sophia Smith"/>
    <s v="Google Ads"/>
    <s v="Busy"/>
    <n v="27"/>
    <s v="Completed"/>
    <x v="0"/>
    <n v="0"/>
    <x v="2"/>
    <x v="7"/>
    <x v="0"/>
    <x v="0"/>
    <x v="6"/>
    <s v="Q3"/>
  </r>
  <r>
    <n v="103802"/>
    <s v="2025-07-11"/>
    <x v="6"/>
    <s v="Olivia Smith"/>
    <s v="Outbound Campaign"/>
    <s v="No Answer"/>
    <n v="17"/>
    <s v="Completed"/>
    <x v="0"/>
    <n v="0"/>
    <x v="2"/>
    <x v="0"/>
    <x v="0"/>
    <x v="0"/>
    <x v="6"/>
    <s v="Q3"/>
  </r>
  <r>
    <n v="103803"/>
    <s v="2025-07-11"/>
    <x v="11"/>
    <s v="Christopher Davis"/>
    <s v="Google Ads"/>
    <s v="Callback Requested"/>
    <n v="13"/>
    <s v="Pending"/>
    <x v="0"/>
    <n v="0"/>
    <x v="2"/>
    <x v="4"/>
    <x v="0"/>
    <x v="0"/>
    <x v="6"/>
    <s v="Q3"/>
  </r>
  <r>
    <n v="103804"/>
    <s v="2025-07-11"/>
    <x v="17"/>
    <s v="Amanda Smith"/>
    <s v="Facebook Ads"/>
    <s v="Not Interested"/>
    <n v="10"/>
    <s v="Pending"/>
    <x v="0"/>
    <n v="0"/>
    <x v="3"/>
    <x v="0"/>
    <x v="1"/>
    <x v="0"/>
    <x v="6"/>
    <s v="Q3"/>
  </r>
  <r>
    <n v="103805"/>
    <s v="2025-07-11"/>
    <x v="7"/>
    <s v="Isabella Anderson"/>
    <s v="LinkedIn Ads"/>
    <s v="No Answer"/>
    <n v="27"/>
    <s v="Scheduled"/>
    <x v="0"/>
    <n v="0"/>
    <x v="2"/>
    <x v="7"/>
    <x v="0"/>
    <x v="0"/>
    <x v="6"/>
    <s v="Q3"/>
  </r>
  <r>
    <n v="103806"/>
    <s v="2025-07-11"/>
    <x v="1"/>
    <s v="David Lewis"/>
    <s v="Website"/>
    <s v="Not Interested"/>
    <n v="8"/>
    <s v="Pending"/>
    <x v="0"/>
    <n v="0"/>
    <x v="4"/>
    <x v="0"/>
    <x v="1"/>
    <x v="0"/>
    <x v="6"/>
    <s v="Q3"/>
  </r>
  <r>
    <n v="103807"/>
    <s v="2025-07-11"/>
    <x v="12"/>
    <s v="Jennifer Thomas"/>
    <s v="Referral"/>
    <s v="Not Interested"/>
    <n v="9"/>
    <s v="Not Required"/>
    <x v="0"/>
    <n v="0"/>
    <x v="2"/>
    <x v="2"/>
    <x v="1"/>
    <x v="0"/>
    <x v="6"/>
    <s v="Q3"/>
  </r>
  <r>
    <n v="103808"/>
    <s v="2025-07-11"/>
    <x v="11"/>
    <s v="Ashley Williams"/>
    <s v="Google Ads"/>
    <s v="No Answer"/>
    <n v="11"/>
    <s v="Pending"/>
    <x v="0"/>
    <n v="0"/>
    <x v="1"/>
    <x v="7"/>
    <x v="1"/>
    <x v="0"/>
    <x v="6"/>
    <s v="Q3"/>
  </r>
  <r>
    <n v="103809"/>
    <s v="2025-07-11"/>
    <x v="15"/>
    <s v="John Clark"/>
    <s v="Website"/>
    <s v="No Answer"/>
    <n v="27"/>
    <s v="Pending"/>
    <x v="0"/>
    <n v="0"/>
    <x v="2"/>
    <x v="1"/>
    <x v="2"/>
    <x v="0"/>
    <x v="6"/>
    <s v="Q3"/>
  </r>
  <r>
    <n v="103810"/>
    <s v="2025-07-11"/>
    <x v="8"/>
    <s v="Michael Johnson"/>
    <s v="Google Ads"/>
    <s v="Not Interested"/>
    <n v="3"/>
    <s v="Pending"/>
    <x v="0"/>
    <n v="0"/>
    <x v="3"/>
    <x v="7"/>
    <x v="0"/>
    <x v="0"/>
    <x v="6"/>
    <s v="Q3"/>
  </r>
  <r>
    <n v="103811"/>
    <s v="2025-07-11"/>
    <x v="9"/>
    <s v="Matthew Harris"/>
    <s v="Google Ads"/>
    <s v="Not Interested"/>
    <n v="5"/>
    <s v="Not Required"/>
    <x v="0"/>
    <n v="0"/>
    <x v="4"/>
    <x v="3"/>
    <x v="0"/>
    <x v="0"/>
    <x v="6"/>
    <s v="Q3"/>
  </r>
  <r>
    <n v="103812"/>
    <s v="2025-07-11"/>
    <x v="19"/>
    <s v="Daniel Anderson"/>
    <s v="Website"/>
    <s v="No Answer"/>
    <n v="12"/>
    <s v="Completed"/>
    <x v="0"/>
    <n v="0"/>
    <x v="0"/>
    <x v="6"/>
    <x v="0"/>
    <x v="0"/>
    <x v="6"/>
    <s v="Q3"/>
  </r>
  <r>
    <n v="103813"/>
    <s v="2025-07-11"/>
    <x v="2"/>
    <s v="Matthew Clark"/>
    <s v="Inbound Call"/>
    <s v="Callback Requested"/>
    <n v="27"/>
    <s v="Not Required"/>
    <x v="0"/>
    <n v="0"/>
    <x v="3"/>
    <x v="7"/>
    <x v="1"/>
    <x v="0"/>
    <x v="6"/>
    <s v="Q3"/>
  </r>
  <r>
    <n v="103814"/>
    <s v="2025-07-11"/>
    <x v="4"/>
    <s v="Emily Thompson"/>
    <s v="Website"/>
    <s v="Connected"/>
    <n v="7"/>
    <s v="Pending"/>
    <x v="1"/>
    <n v="21132.28"/>
    <x v="0"/>
    <x v="5"/>
    <x v="1"/>
    <x v="0"/>
    <x v="6"/>
    <s v="Q3"/>
  </r>
  <r>
    <n v="103815"/>
    <s v="2025-07-12"/>
    <x v="8"/>
    <s v="Emily Jackson"/>
    <s v="Inbound Call"/>
    <s v="Not Interested"/>
    <n v="11"/>
    <s v="Not Required"/>
    <x v="0"/>
    <n v="0"/>
    <x v="1"/>
    <x v="6"/>
    <x v="1"/>
    <x v="0"/>
    <x v="6"/>
    <s v="Q3"/>
  </r>
  <r>
    <n v="103816"/>
    <s v="2025-07-12"/>
    <x v="10"/>
    <s v="Robert Smith"/>
    <s v="Facebook Ads"/>
    <s v="Callback Requested"/>
    <n v="3"/>
    <s v="Scheduled"/>
    <x v="0"/>
    <n v="0"/>
    <x v="4"/>
    <x v="0"/>
    <x v="0"/>
    <x v="0"/>
    <x v="6"/>
    <s v="Q3"/>
  </r>
  <r>
    <n v="103817"/>
    <s v="2025-07-12"/>
    <x v="17"/>
    <s v="Emma Johnson"/>
    <s v="Website"/>
    <s v="Interested"/>
    <n v="3"/>
    <s v="Not Required"/>
    <x v="1"/>
    <n v="20202.330000000002"/>
    <x v="0"/>
    <x v="7"/>
    <x v="2"/>
    <x v="0"/>
    <x v="6"/>
    <s v="Q3"/>
  </r>
  <r>
    <n v="103818"/>
    <s v="2025-07-12"/>
    <x v="9"/>
    <s v="William Smith"/>
    <s v="Email Campaign"/>
    <s v="Connected"/>
    <n v="26"/>
    <s v="Scheduled"/>
    <x v="0"/>
    <n v="0"/>
    <x v="4"/>
    <x v="4"/>
    <x v="1"/>
    <x v="0"/>
    <x v="6"/>
    <s v="Q3"/>
  </r>
  <r>
    <n v="103819"/>
    <s v="2025-07-12"/>
    <x v="13"/>
    <s v="Robert Anderson"/>
    <s v="Outbound Campaign"/>
    <s v="Not Interested"/>
    <n v="2"/>
    <s v="Pending"/>
    <x v="0"/>
    <n v="0"/>
    <x v="4"/>
    <x v="5"/>
    <x v="0"/>
    <x v="0"/>
    <x v="6"/>
    <s v="Q3"/>
  </r>
  <r>
    <n v="103820"/>
    <s v="2025-07-12"/>
    <x v="8"/>
    <s v="Daniel Moore"/>
    <s v="Outbound Campaign"/>
    <s v="Callback Requested"/>
    <n v="13"/>
    <s v="Not Required"/>
    <x v="0"/>
    <n v="0"/>
    <x v="1"/>
    <x v="2"/>
    <x v="1"/>
    <x v="0"/>
    <x v="6"/>
    <s v="Q3"/>
  </r>
  <r>
    <n v="103821"/>
    <s v="2025-07-12"/>
    <x v="14"/>
    <s v="James Anderson"/>
    <s v="Google Ads"/>
    <s v="Connected"/>
    <n v="20"/>
    <s v="Scheduled"/>
    <x v="1"/>
    <n v="25816.1"/>
    <x v="2"/>
    <x v="2"/>
    <x v="1"/>
    <x v="0"/>
    <x v="6"/>
    <s v="Q3"/>
  </r>
  <r>
    <n v="103822"/>
    <s v="2025-07-12"/>
    <x v="9"/>
    <s v="Olivia Anderson"/>
    <s v="Outbound Campaign"/>
    <s v="Busy"/>
    <n v="23"/>
    <s v="Scheduled"/>
    <x v="0"/>
    <n v="0"/>
    <x v="0"/>
    <x v="6"/>
    <x v="1"/>
    <x v="0"/>
    <x v="6"/>
    <s v="Q3"/>
  </r>
  <r>
    <n v="103823"/>
    <s v="2025-07-12"/>
    <x v="9"/>
    <s v="John Davis"/>
    <s v="Inbound Call"/>
    <s v="Connected"/>
    <n v="5"/>
    <s v="Pending"/>
    <x v="1"/>
    <n v="55981.65"/>
    <x v="3"/>
    <x v="1"/>
    <x v="1"/>
    <x v="0"/>
    <x v="6"/>
    <s v="Q3"/>
  </r>
  <r>
    <n v="103824"/>
    <s v="2025-07-12"/>
    <x v="3"/>
    <s v="Sophia Thompson"/>
    <s v="Website"/>
    <s v="Interested"/>
    <n v="7"/>
    <s v="Completed"/>
    <x v="0"/>
    <n v="0"/>
    <x v="4"/>
    <x v="4"/>
    <x v="2"/>
    <x v="0"/>
    <x v="6"/>
    <s v="Q3"/>
  </r>
  <r>
    <n v="103825"/>
    <s v="2025-07-12"/>
    <x v="11"/>
    <s v="David Davis"/>
    <s v="Email Campaign"/>
    <s v="Not Interested"/>
    <n v="6"/>
    <s v="Pending"/>
    <x v="0"/>
    <n v="0"/>
    <x v="3"/>
    <x v="1"/>
    <x v="1"/>
    <x v="0"/>
    <x v="6"/>
    <s v="Q3"/>
  </r>
  <r>
    <n v="103826"/>
    <s v="2025-07-12"/>
    <x v="11"/>
    <s v="Ashley Anderson"/>
    <s v="Facebook Ads"/>
    <s v="Callback Requested"/>
    <n v="10"/>
    <s v="Scheduled"/>
    <x v="0"/>
    <n v="0"/>
    <x v="0"/>
    <x v="7"/>
    <x v="1"/>
    <x v="0"/>
    <x v="6"/>
    <s v="Q3"/>
  </r>
  <r>
    <n v="103827"/>
    <s v="2025-07-12"/>
    <x v="19"/>
    <s v="Emma Martin"/>
    <s v="Website"/>
    <s v="Busy"/>
    <n v="16"/>
    <s v="Not Required"/>
    <x v="0"/>
    <n v="0"/>
    <x v="3"/>
    <x v="5"/>
    <x v="2"/>
    <x v="0"/>
    <x v="6"/>
    <s v="Q3"/>
  </r>
  <r>
    <n v="103828"/>
    <s v="2025-07-12"/>
    <x v="13"/>
    <s v="Sarah Davis"/>
    <s v="Outbound Campaign"/>
    <s v="Busy"/>
    <n v="12"/>
    <s v="Not Required"/>
    <x v="0"/>
    <n v="0"/>
    <x v="0"/>
    <x v="4"/>
    <x v="0"/>
    <x v="0"/>
    <x v="6"/>
    <s v="Q3"/>
  </r>
  <r>
    <n v="103829"/>
    <s v="2025-07-12"/>
    <x v="9"/>
    <s v="Joseph Taylor"/>
    <s v="Google Ads"/>
    <s v="Connected"/>
    <n v="16"/>
    <s v="Not Required"/>
    <x v="0"/>
    <n v="0"/>
    <x v="2"/>
    <x v="4"/>
    <x v="1"/>
    <x v="0"/>
    <x v="6"/>
    <s v="Q3"/>
  </r>
  <r>
    <n v="103830"/>
    <s v="2025-07-12"/>
    <x v="18"/>
    <s v="Daniel Wilson"/>
    <s v="Referral"/>
    <s v="Callback Requested"/>
    <n v="1"/>
    <s v="Scheduled"/>
    <x v="0"/>
    <n v="0"/>
    <x v="0"/>
    <x v="2"/>
    <x v="0"/>
    <x v="0"/>
    <x v="6"/>
    <s v="Q3"/>
  </r>
  <r>
    <n v="103831"/>
    <s v="2025-07-12"/>
    <x v="19"/>
    <s v="David Davis"/>
    <s v="Referral"/>
    <s v="Interested"/>
    <n v="7"/>
    <s v="Not Required"/>
    <x v="0"/>
    <n v="0"/>
    <x v="1"/>
    <x v="0"/>
    <x v="1"/>
    <x v="0"/>
    <x v="6"/>
    <s v="Q3"/>
  </r>
  <r>
    <n v="103832"/>
    <s v="2025-07-12"/>
    <x v="10"/>
    <s v="Daniel Garcia"/>
    <s v="Inbound Call"/>
    <s v="Busy"/>
    <n v="24"/>
    <s v="Pending"/>
    <x v="0"/>
    <n v="0"/>
    <x v="1"/>
    <x v="5"/>
    <x v="1"/>
    <x v="0"/>
    <x v="6"/>
    <s v="Q3"/>
  </r>
  <r>
    <n v="103833"/>
    <s v="2025-07-12"/>
    <x v="1"/>
    <s v="Sarah Garcia"/>
    <s v="Outbound Campaign"/>
    <s v="Interested"/>
    <n v="10"/>
    <s v="Not Required"/>
    <x v="0"/>
    <n v="0"/>
    <x v="0"/>
    <x v="1"/>
    <x v="0"/>
    <x v="0"/>
    <x v="6"/>
    <s v="Q3"/>
  </r>
  <r>
    <n v="103834"/>
    <s v="2025-07-12"/>
    <x v="5"/>
    <s v="Ashley Johnson"/>
    <s v="Outbound Campaign"/>
    <s v="Busy"/>
    <n v="15"/>
    <s v="Pending"/>
    <x v="0"/>
    <n v="0"/>
    <x v="2"/>
    <x v="3"/>
    <x v="1"/>
    <x v="0"/>
    <x v="6"/>
    <s v="Q3"/>
  </r>
  <r>
    <n v="103835"/>
    <s v="2025-07-12"/>
    <x v="16"/>
    <s v="Christopher Anderson"/>
    <s v="Facebook Ads"/>
    <s v="Interested"/>
    <n v="23"/>
    <s v="Not Required"/>
    <x v="0"/>
    <n v="0"/>
    <x v="1"/>
    <x v="6"/>
    <x v="0"/>
    <x v="0"/>
    <x v="6"/>
    <s v="Q3"/>
  </r>
  <r>
    <n v="103836"/>
    <s v="2025-07-12"/>
    <x v="11"/>
    <s v="Michael Clark"/>
    <s v="Website"/>
    <s v="Callback Requested"/>
    <n v="21"/>
    <s v="Pending"/>
    <x v="0"/>
    <n v="0"/>
    <x v="3"/>
    <x v="5"/>
    <x v="1"/>
    <x v="0"/>
    <x v="6"/>
    <s v="Q3"/>
  </r>
  <r>
    <n v="103837"/>
    <s v="2025-07-12"/>
    <x v="9"/>
    <s v="Daniel Lewis"/>
    <s v="Outbound Campaign"/>
    <s v="No Answer"/>
    <n v="6"/>
    <s v="Scheduled"/>
    <x v="0"/>
    <n v="0"/>
    <x v="2"/>
    <x v="3"/>
    <x v="2"/>
    <x v="0"/>
    <x v="6"/>
    <s v="Q3"/>
  </r>
  <r>
    <n v="103838"/>
    <s v="2025-07-12"/>
    <x v="9"/>
    <s v="Michael White"/>
    <s v="Inbound Call"/>
    <s v="Busy"/>
    <n v="1"/>
    <s v="Completed"/>
    <x v="0"/>
    <n v="0"/>
    <x v="4"/>
    <x v="1"/>
    <x v="2"/>
    <x v="0"/>
    <x v="6"/>
    <s v="Q3"/>
  </r>
  <r>
    <n v="103839"/>
    <s v="2025-07-12"/>
    <x v="0"/>
    <s v="William White"/>
    <s v="Website"/>
    <s v="Callback Requested"/>
    <n v="20"/>
    <s v="Scheduled"/>
    <x v="0"/>
    <n v="0"/>
    <x v="3"/>
    <x v="4"/>
    <x v="0"/>
    <x v="0"/>
    <x v="6"/>
    <s v="Q3"/>
  </r>
  <r>
    <n v="103840"/>
    <s v="2025-07-13"/>
    <x v="7"/>
    <s v="Sophia Martin"/>
    <s v="LinkedIn Ads"/>
    <s v="Callback Requested"/>
    <n v="16"/>
    <s v="Pending"/>
    <x v="0"/>
    <n v="0"/>
    <x v="4"/>
    <x v="4"/>
    <x v="1"/>
    <x v="0"/>
    <x v="6"/>
    <s v="Q3"/>
  </r>
  <r>
    <n v="103841"/>
    <s v="2025-07-13"/>
    <x v="19"/>
    <s v="Jessica Moore"/>
    <s v="Website"/>
    <s v="Interested"/>
    <n v="14"/>
    <s v="Pending"/>
    <x v="0"/>
    <n v="0"/>
    <x v="1"/>
    <x v="5"/>
    <x v="1"/>
    <x v="0"/>
    <x v="6"/>
    <s v="Q3"/>
  </r>
  <r>
    <n v="103842"/>
    <s v="2025-07-13"/>
    <x v="9"/>
    <s v="Amanda Harris"/>
    <s v="Referral"/>
    <s v="Connected"/>
    <n v="30"/>
    <s v="Not Required"/>
    <x v="0"/>
    <n v="0"/>
    <x v="3"/>
    <x v="1"/>
    <x v="2"/>
    <x v="0"/>
    <x v="6"/>
    <s v="Q3"/>
  </r>
  <r>
    <n v="103843"/>
    <s v="2025-07-13"/>
    <x v="8"/>
    <s v="Emma Moore"/>
    <s v="LinkedIn Ads"/>
    <s v="Callback Requested"/>
    <n v="28"/>
    <s v="Scheduled"/>
    <x v="0"/>
    <n v="0"/>
    <x v="3"/>
    <x v="1"/>
    <x v="2"/>
    <x v="0"/>
    <x v="6"/>
    <s v="Q3"/>
  </r>
  <r>
    <n v="103844"/>
    <s v="2025-07-13"/>
    <x v="17"/>
    <s v="James Smith"/>
    <s v="Website"/>
    <s v="Callback Requested"/>
    <n v="23"/>
    <s v="Pending"/>
    <x v="0"/>
    <n v="0"/>
    <x v="1"/>
    <x v="4"/>
    <x v="0"/>
    <x v="0"/>
    <x v="6"/>
    <s v="Q3"/>
  </r>
  <r>
    <n v="103845"/>
    <s v="2025-07-13"/>
    <x v="7"/>
    <s v="David Lewis"/>
    <s v="Google Ads"/>
    <s v="Not Interested"/>
    <n v="22"/>
    <s v="Not Required"/>
    <x v="0"/>
    <n v="0"/>
    <x v="3"/>
    <x v="3"/>
    <x v="0"/>
    <x v="0"/>
    <x v="6"/>
    <s v="Q3"/>
  </r>
  <r>
    <n v="103846"/>
    <s v="2025-07-13"/>
    <x v="19"/>
    <s v="David Miller"/>
    <s v="Facebook Ads"/>
    <s v="Busy"/>
    <n v="18"/>
    <s v="Completed"/>
    <x v="0"/>
    <n v="0"/>
    <x v="1"/>
    <x v="3"/>
    <x v="1"/>
    <x v="0"/>
    <x v="6"/>
    <s v="Q3"/>
  </r>
  <r>
    <n v="103847"/>
    <s v="2025-07-13"/>
    <x v="11"/>
    <s v="Ashley Thompson"/>
    <s v="Inbound Call"/>
    <s v="Callback Requested"/>
    <n v="28"/>
    <s v="Completed"/>
    <x v="0"/>
    <n v="0"/>
    <x v="1"/>
    <x v="0"/>
    <x v="1"/>
    <x v="0"/>
    <x v="6"/>
    <s v="Q3"/>
  </r>
  <r>
    <n v="103848"/>
    <s v="2025-07-13"/>
    <x v="7"/>
    <s v="Jennifer Clark"/>
    <s v="Facebook Ads"/>
    <s v="Not Interested"/>
    <n v="14"/>
    <s v="Pending"/>
    <x v="0"/>
    <n v="0"/>
    <x v="3"/>
    <x v="2"/>
    <x v="1"/>
    <x v="0"/>
    <x v="6"/>
    <s v="Q3"/>
  </r>
  <r>
    <n v="103849"/>
    <s v="2025-07-13"/>
    <x v="15"/>
    <s v="John Martin"/>
    <s v="LinkedIn Ads"/>
    <s v="Callback Requested"/>
    <n v="8"/>
    <s v="Not Required"/>
    <x v="0"/>
    <n v="0"/>
    <x v="3"/>
    <x v="7"/>
    <x v="0"/>
    <x v="0"/>
    <x v="6"/>
    <s v="Q3"/>
  </r>
  <r>
    <n v="103850"/>
    <s v="2025-07-13"/>
    <x v="6"/>
    <s v="Daniel Martin"/>
    <s v="Google Ads"/>
    <s v="No Answer"/>
    <n v="3"/>
    <s v="Pending"/>
    <x v="0"/>
    <n v="0"/>
    <x v="2"/>
    <x v="1"/>
    <x v="0"/>
    <x v="0"/>
    <x v="6"/>
    <s v="Q3"/>
  </r>
  <r>
    <n v="103851"/>
    <s v="2025-07-13"/>
    <x v="18"/>
    <s v="Daniel Brown"/>
    <s v="Outbound Campaign"/>
    <s v="Connected"/>
    <n v="10"/>
    <s v="Not Required"/>
    <x v="0"/>
    <n v="0"/>
    <x v="1"/>
    <x v="1"/>
    <x v="1"/>
    <x v="0"/>
    <x v="6"/>
    <s v="Q3"/>
  </r>
  <r>
    <n v="103852"/>
    <s v="2025-07-13"/>
    <x v="7"/>
    <s v="Daniel Clark"/>
    <s v="Inbound Call"/>
    <s v="Not Interested"/>
    <n v="25"/>
    <s v="Pending"/>
    <x v="0"/>
    <n v="0"/>
    <x v="0"/>
    <x v="5"/>
    <x v="2"/>
    <x v="0"/>
    <x v="6"/>
    <s v="Q3"/>
  </r>
  <r>
    <n v="103853"/>
    <s v="2025-07-13"/>
    <x v="8"/>
    <s v="William Davis"/>
    <s v="Google Ads"/>
    <s v="Not Interested"/>
    <n v="6"/>
    <s v="Pending"/>
    <x v="0"/>
    <n v="0"/>
    <x v="2"/>
    <x v="2"/>
    <x v="0"/>
    <x v="0"/>
    <x v="6"/>
    <s v="Q3"/>
  </r>
  <r>
    <n v="103854"/>
    <s v="2025-07-13"/>
    <x v="9"/>
    <s v="Jessica Brown"/>
    <s v="Outbound Campaign"/>
    <s v="Not Interested"/>
    <n v="1"/>
    <s v="Pending"/>
    <x v="0"/>
    <n v="0"/>
    <x v="4"/>
    <x v="5"/>
    <x v="2"/>
    <x v="0"/>
    <x v="6"/>
    <s v="Q3"/>
  </r>
  <r>
    <n v="103855"/>
    <s v="2025-07-13"/>
    <x v="19"/>
    <s v="Jessica Jones"/>
    <s v="Referral"/>
    <s v="No Answer"/>
    <n v="17"/>
    <s v="Not Required"/>
    <x v="0"/>
    <n v="0"/>
    <x v="1"/>
    <x v="2"/>
    <x v="0"/>
    <x v="0"/>
    <x v="6"/>
    <s v="Q3"/>
  </r>
  <r>
    <n v="103856"/>
    <s v="2025-07-13"/>
    <x v="11"/>
    <s v="Jennifer Williams"/>
    <s v="Facebook Ads"/>
    <s v="Busy"/>
    <n v="1"/>
    <s v="Scheduled"/>
    <x v="0"/>
    <n v="0"/>
    <x v="2"/>
    <x v="4"/>
    <x v="2"/>
    <x v="0"/>
    <x v="6"/>
    <s v="Q3"/>
  </r>
  <r>
    <n v="103857"/>
    <s v="2025-07-14"/>
    <x v="15"/>
    <s v="James Smith"/>
    <s v="Facebook Ads"/>
    <s v="Interested"/>
    <n v="30"/>
    <s v="Scheduled"/>
    <x v="0"/>
    <n v="0"/>
    <x v="1"/>
    <x v="4"/>
    <x v="1"/>
    <x v="0"/>
    <x v="6"/>
    <s v="Q3"/>
  </r>
  <r>
    <n v="103858"/>
    <s v="2025-07-14"/>
    <x v="9"/>
    <s v="David Thomas"/>
    <s v="Outbound Campaign"/>
    <s v="Busy"/>
    <n v="8"/>
    <s v="Scheduled"/>
    <x v="0"/>
    <n v="0"/>
    <x v="4"/>
    <x v="5"/>
    <x v="2"/>
    <x v="0"/>
    <x v="6"/>
    <s v="Q3"/>
  </r>
  <r>
    <n v="103859"/>
    <s v="2025-07-14"/>
    <x v="13"/>
    <s v="Christopher Moore"/>
    <s v="Referral"/>
    <s v="No Answer"/>
    <n v="26"/>
    <s v="Pending"/>
    <x v="0"/>
    <n v="0"/>
    <x v="0"/>
    <x v="4"/>
    <x v="0"/>
    <x v="0"/>
    <x v="6"/>
    <s v="Q3"/>
  </r>
  <r>
    <n v="103860"/>
    <s v="2025-07-14"/>
    <x v="9"/>
    <s v="William Williams"/>
    <s v="Referral"/>
    <s v="Connected"/>
    <n v="25"/>
    <s v="Completed"/>
    <x v="0"/>
    <n v="0"/>
    <x v="1"/>
    <x v="2"/>
    <x v="0"/>
    <x v="0"/>
    <x v="6"/>
    <s v="Q3"/>
  </r>
  <r>
    <n v="103861"/>
    <s v="2025-07-14"/>
    <x v="19"/>
    <s v="Olivia Williams"/>
    <s v="Website"/>
    <s v="Not Interested"/>
    <n v="21"/>
    <s v="Pending"/>
    <x v="0"/>
    <n v="0"/>
    <x v="3"/>
    <x v="0"/>
    <x v="0"/>
    <x v="0"/>
    <x v="6"/>
    <s v="Q3"/>
  </r>
  <r>
    <n v="103862"/>
    <s v="2025-07-14"/>
    <x v="7"/>
    <s v="Christopher Jackson"/>
    <s v="Facebook Ads"/>
    <s v="Connected"/>
    <n v="27"/>
    <s v="Scheduled"/>
    <x v="0"/>
    <n v="0"/>
    <x v="3"/>
    <x v="4"/>
    <x v="2"/>
    <x v="0"/>
    <x v="6"/>
    <s v="Q3"/>
  </r>
  <r>
    <n v="103863"/>
    <s v="2025-07-14"/>
    <x v="14"/>
    <s v="Isabella Anderson"/>
    <s v="Website"/>
    <s v="No Answer"/>
    <n v="7"/>
    <s v="Pending"/>
    <x v="0"/>
    <n v="0"/>
    <x v="4"/>
    <x v="0"/>
    <x v="1"/>
    <x v="0"/>
    <x v="6"/>
    <s v="Q3"/>
  </r>
  <r>
    <n v="103864"/>
    <s v="2025-07-14"/>
    <x v="4"/>
    <s v="Amanda Smith"/>
    <s v="LinkedIn Ads"/>
    <s v="Interested"/>
    <n v="26"/>
    <s v="Scheduled"/>
    <x v="1"/>
    <n v="38338.43"/>
    <x v="1"/>
    <x v="5"/>
    <x v="0"/>
    <x v="0"/>
    <x v="6"/>
    <s v="Q3"/>
  </r>
  <r>
    <n v="103865"/>
    <s v="2025-07-14"/>
    <x v="16"/>
    <s v="Sarah Moore"/>
    <s v="Website"/>
    <s v="Callback Requested"/>
    <n v="10"/>
    <s v="Scheduled"/>
    <x v="0"/>
    <n v="0"/>
    <x v="0"/>
    <x v="5"/>
    <x v="2"/>
    <x v="0"/>
    <x v="6"/>
    <s v="Q3"/>
  </r>
  <r>
    <n v="103866"/>
    <s v="2025-07-14"/>
    <x v="10"/>
    <s v="William White"/>
    <s v="Website"/>
    <s v="Connected"/>
    <n v="22"/>
    <s v="Not Required"/>
    <x v="0"/>
    <n v="0"/>
    <x v="4"/>
    <x v="5"/>
    <x v="2"/>
    <x v="0"/>
    <x v="6"/>
    <s v="Q3"/>
  </r>
  <r>
    <n v="103867"/>
    <s v="2025-07-14"/>
    <x v="0"/>
    <s v="Matthew Clark"/>
    <s v="Referral"/>
    <s v="Busy"/>
    <n v="24"/>
    <s v="Completed"/>
    <x v="0"/>
    <n v="0"/>
    <x v="1"/>
    <x v="2"/>
    <x v="1"/>
    <x v="0"/>
    <x v="6"/>
    <s v="Q3"/>
  </r>
  <r>
    <n v="103868"/>
    <s v="2025-07-14"/>
    <x v="4"/>
    <s v="Emma Smith"/>
    <s v="Google Ads"/>
    <s v="Busy"/>
    <n v="24"/>
    <s v="Pending"/>
    <x v="0"/>
    <n v="0"/>
    <x v="1"/>
    <x v="2"/>
    <x v="2"/>
    <x v="0"/>
    <x v="6"/>
    <s v="Q3"/>
  </r>
  <r>
    <n v="103869"/>
    <s v="2025-07-14"/>
    <x v="5"/>
    <s v="Michael Williams"/>
    <s v="Outbound Campaign"/>
    <s v="No Answer"/>
    <n v="4"/>
    <s v="Not Required"/>
    <x v="0"/>
    <n v="0"/>
    <x v="2"/>
    <x v="6"/>
    <x v="0"/>
    <x v="0"/>
    <x v="6"/>
    <s v="Q3"/>
  </r>
  <r>
    <n v="103870"/>
    <s v="2025-07-14"/>
    <x v="17"/>
    <s v="Sarah Lewis"/>
    <s v="Inbound Call"/>
    <s v="No Answer"/>
    <n v="30"/>
    <s v="Pending"/>
    <x v="0"/>
    <n v="0"/>
    <x v="2"/>
    <x v="5"/>
    <x v="2"/>
    <x v="0"/>
    <x v="6"/>
    <s v="Q3"/>
  </r>
  <r>
    <n v="103871"/>
    <s v="2025-07-14"/>
    <x v="13"/>
    <s v="Sarah Davis"/>
    <s v="Inbound Call"/>
    <s v="Not Interested"/>
    <n v="4"/>
    <s v="Not Required"/>
    <x v="0"/>
    <n v="0"/>
    <x v="0"/>
    <x v="4"/>
    <x v="1"/>
    <x v="0"/>
    <x v="6"/>
    <s v="Q3"/>
  </r>
  <r>
    <n v="103872"/>
    <s v="2025-07-14"/>
    <x v="19"/>
    <s v="Jessica Garcia"/>
    <s v="Website"/>
    <s v="Connected"/>
    <n v="10"/>
    <s v="Completed"/>
    <x v="1"/>
    <n v="12702.34"/>
    <x v="4"/>
    <x v="0"/>
    <x v="0"/>
    <x v="0"/>
    <x v="6"/>
    <s v="Q3"/>
  </r>
  <r>
    <n v="103873"/>
    <s v="2025-07-14"/>
    <x v="9"/>
    <s v="Sarah Williams"/>
    <s v="Inbound Call"/>
    <s v="Not Interested"/>
    <n v="26"/>
    <s v="Scheduled"/>
    <x v="0"/>
    <n v="0"/>
    <x v="2"/>
    <x v="2"/>
    <x v="2"/>
    <x v="0"/>
    <x v="6"/>
    <s v="Q3"/>
  </r>
  <r>
    <n v="103874"/>
    <s v="2025-07-15"/>
    <x v="6"/>
    <s v="John Davis"/>
    <s v="Email Campaign"/>
    <s v="Connected"/>
    <n v="30"/>
    <s v="Pending"/>
    <x v="1"/>
    <n v="9981.61"/>
    <x v="0"/>
    <x v="5"/>
    <x v="1"/>
    <x v="0"/>
    <x v="6"/>
    <s v="Q3"/>
  </r>
  <r>
    <n v="103875"/>
    <s v="2025-07-15"/>
    <x v="1"/>
    <s v="Robert Wilson"/>
    <s v="Website"/>
    <s v="No Answer"/>
    <n v="2"/>
    <s v="Completed"/>
    <x v="0"/>
    <n v="0"/>
    <x v="0"/>
    <x v="4"/>
    <x v="2"/>
    <x v="0"/>
    <x v="6"/>
    <s v="Q3"/>
  </r>
  <r>
    <n v="103876"/>
    <s v="2025-07-15"/>
    <x v="12"/>
    <s v="Emily Garcia"/>
    <s v="Outbound Campaign"/>
    <s v="No Answer"/>
    <n v="20"/>
    <s v="Not Required"/>
    <x v="0"/>
    <n v="0"/>
    <x v="1"/>
    <x v="7"/>
    <x v="0"/>
    <x v="0"/>
    <x v="6"/>
    <s v="Q3"/>
  </r>
  <r>
    <n v="103877"/>
    <s v="2025-07-15"/>
    <x v="5"/>
    <s v="Jennifer Garcia"/>
    <s v="Website"/>
    <s v="Callback Requested"/>
    <n v="20"/>
    <s v="Completed"/>
    <x v="0"/>
    <n v="0"/>
    <x v="3"/>
    <x v="7"/>
    <x v="1"/>
    <x v="0"/>
    <x v="6"/>
    <s v="Q3"/>
  </r>
  <r>
    <n v="103878"/>
    <s v="2025-07-15"/>
    <x v="17"/>
    <s v="David Martin"/>
    <s v="LinkedIn Ads"/>
    <s v="Callback Requested"/>
    <n v="29"/>
    <s v="Not Required"/>
    <x v="0"/>
    <n v="0"/>
    <x v="0"/>
    <x v="0"/>
    <x v="1"/>
    <x v="0"/>
    <x v="6"/>
    <s v="Q3"/>
  </r>
  <r>
    <n v="103879"/>
    <s v="2025-07-15"/>
    <x v="3"/>
    <s v="Emma Miller"/>
    <s v="Inbound Call"/>
    <s v="No Answer"/>
    <n v="28"/>
    <s v="Completed"/>
    <x v="0"/>
    <n v="0"/>
    <x v="4"/>
    <x v="5"/>
    <x v="1"/>
    <x v="0"/>
    <x v="6"/>
    <s v="Q3"/>
  </r>
  <r>
    <n v="103880"/>
    <s v="2025-07-15"/>
    <x v="15"/>
    <s v="David Clark"/>
    <s v="Facebook Ads"/>
    <s v="Busy"/>
    <n v="24"/>
    <s v="Completed"/>
    <x v="0"/>
    <n v="0"/>
    <x v="2"/>
    <x v="2"/>
    <x v="1"/>
    <x v="0"/>
    <x v="6"/>
    <s v="Q3"/>
  </r>
  <r>
    <n v="103881"/>
    <s v="2025-07-15"/>
    <x v="13"/>
    <s v="Ashley Taylor"/>
    <s v="Website"/>
    <s v="Busy"/>
    <n v="11"/>
    <s v="Completed"/>
    <x v="0"/>
    <n v="0"/>
    <x v="0"/>
    <x v="3"/>
    <x v="0"/>
    <x v="0"/>
    <x v="6"/>
    <s v="Q3"/>
  </r>
  <r>
    <n v="103882"/>
    <s v="2025-07-15"/>
    <x v="17"/>
    <s v="Olivia Garcia"/>
    <s v="Inbound Call"/>
    <s v="No Answer"/>
    <n v="21"/>
    <s v="Pending"/>
    <x v="0"/>
    <n v="0"/>
    <x v="1"/>
    <x v="5"/>
    <x v="2"/>
    <x v="0"/>
    <x v="6"/>
    <s v="Q3"/>
  </r>
  <r>
    <n v="103883"/>
    <s v="2025-07-15"/>
    <x v="11"/>
    <s v="Isabella Smith"/>
    <s v="Website"/>
    <s v="Busy"/>
    <n v="14"/>
    <s v="Pending"/>
    <x v="0"/>
    <n v="0"/>
    <x v="0"/>
    <x v="4"/>
    <x v="2"/>
    <x v="0"/>
    <x v="6"/>
    <s v="Q3"/>
  </r>
  <r>
    <n v="103884"/>
    <s v="2025-07-15"/>
    <x v="4"/>
    <s v="Jessica Johnson"/>
    <s v="Google Ads"/>
    <s v="Connected"/>
    <n v="3"/>
    <s v="Completed"/>
    <x v="1"/>
    <n v="46251.93"/>
    <x v="4"/>
    <x v="7"/>
    <x v="1"/>
    <x v="0"/>
    <x v="6"/>
    <s v="Q3"/>
  </r>
  <r>
    <n v="103885"/>
    <s v="2025-07-15"/>
    <x v="0"/>
    <s v="John Williams"/>
    <s v="LinkedIn Ads"/>
    <s v="Busy"/>
    <n v="8"/>
    <s v="Completed"/>
    <x v="0"/>
    <n v="0"/>
    <x v="1"/>
    <x v="7"/>
    <x v="2"/>
    <x v="0"/>
    <x v="6"/>
    <s v="Q3"/>
  </r>
  <r>
    <n v="103886"/>
    <s v="2025-07-15"/>
    <x v="18"/>
    <s v="James Miller"/>
    <s v="Google Ads"/>
    <s v="Not Interested"/>
    <n v="28"/>
    <s v="Scheduled"/>
    <x v="0"/>
    <n v="0"/>
    <x v="3"/>
    <x v="6"/>
    <x v="0"/>
    <x v="0"/>
    <x v="6"/>
    <s v="Q3"/>
  </r>
  <r>
    <n v="103887"/>
    <s v="2025-07-15"/>
    <x v="5"/>
    <s v="John Williams"/>
    <s v="Email Campaign"/>
    <s v="Callback Requested"/>
    <n v="20"/>
    <s v="Pending"/>
    <x v="0"/>
    <n v="0"/>
    <x v="1"/>
    <x v="4"/>
    <x v="0"/>
    <x v="0"/>
    <x v="6"/>
    <s v="Q3"/>
  </r>
  <r>
    <n v="103888"/>
    <s v="2025-07-15"/>
    <x v="1"/>
    <s v="James Anderson"/>
    <s v="Inbound Call"/>
    <s v="Busy"/>
    <n v="19"/>
    <s v="Scheduled"/>
    <x v="0"/>
    <n v="0"/>
    <x v="1"/>
    <x v="2"/>
    <x v="0"/>
    <x v="0"/>
    <x v="6"/>
    <s v="Q3"/>
  </r>
  <r>
    <n v="103889"/>
    <s v="2025-07-15"/>
    <x v="7"/>
    <s v="Ashley Taylor"/>
    <s v="LinkedIn Ads"/>
    <s v="No Answer"/>
    <n v="18"/>
    <s v="Scheduled"/>
    <x v="0"/>
    <n v="0"/>
    <x v="0"/>
    <x v="7"/>
    <x v="1"/>
    <x v="0"/>
    <x v="6"/>
    <s v="Q3"/>
  </r>
  <r>
    <n v="103890"/>
    <s v="2025-07-15"/>
    <x v="13"/>
    <s v="Michael White"/>
    <s v="Inbound Call"/>
    <s v="Busy"/>
    <n v="1"/>
    <s v="Completed"/>
    <x v="0"/>
    <n v="0"/>
    <x v="0"/>
    <x v="6"/>
    <x v="1"/>
    <x v="0"/>
    <x v="6"/>
    <s v="Q3"/>
  </r>
  <r>
    <n v="103891"/>
    <s v="2025-07-15"/>
    <x v="14"/>
    <s v="Ashley Jones"/>
    <s v="Facebook Ads"/>
    <s v="Connected"/>
    <n v="8"/>
    <s v="Pending"/>
    <x v="0"/>
    <n v="0"/>
    <x v="4"/>
    <x v="5"/>
    <x v="1"/>
    <x v="0"/>
    <x v="6"/>
    <s v="Q3"/>
  </r>
  <r>
    <n v="103892"/>
    <s v="2025-07-15"/>
    <x v="0"/>
    <s v="Isabella Jones"/>
    <s v="LinkedIn Ads"/>
    <s v="Busy"/>
    <n v="30"/>
    <s v="Scheduled"/>
    <x v="0"/>
    <n v="0"/>
    <x v="4"/>
    <x v="6"/>
    <x v="2"/>
    <x v="0"/>
    <x v="6"/>
    <s v="Q3"/>
  </r>
  <r>
    <n v="103893"/>
    <s v="2025-07-15"/>
    <x v="15"/>
    <s v="John Thompson"/>
    <s v="LinkedIn Ads"/>
    <s v="No Answer"/>
    <n v="12"/>
    <s v="Completed"/>
    <x v="0"/>
    <n v="0"/>
    <x v="1"/>
    <x v="4"/>
    <x v="1"/>
    <x v="0"/>
    <x v="6"/>
    <s v="Q3"/>
  </r>
  <r>
    <n v="103894"/>
    <s v="2025-07-15"/>
    <x v="5"/>
    <s v="Joseph Anderson"/>
    <s v="LinkedIn Ads"/>
    <s v="No Answer"/>
    <n v="17"/>
    <s v="Pending"/>
    <x v="0"/>
    <n v="0"/>
    <x v="4"/>
    <x v="3"/>
    <x v="2"/>
    <x v="0"/>
    <x v="6"/>
    <s v="Q3"/>
  </r>
  <r>
    <n v="103895"/>
    <s v="2025-07-15"/>
    <x v="12"/>
    <s v="William Jackson"/>
    <s v="Email Campaign"/>
    <s v="Busy"/>
    <n v="14"/>
    <s v="Not Required"/>
    <x v="0"/>
    <n v="0"/>
    <x v="3"/>
    <x v="3"/>
    <x v="0"/>
    <x v="0"/>
    <x v="6"/>
    <s v="Q3"/>
  </r>
  <r>
    <n v="103896"/>
    <s v="2025-07-15"/>
    <x v="18"/>
    <s v="Jessica Smith"/>
    <s v="LinkedIn Ads"/>
    <s v="Callback Requested"/>
    <n v="18"/>
    <s v="Pending"/>
    <x v="0"/>
    <n v="0"/>
    <x v="2"/>
    <x v="5"/>
    <x v="1"/>
    <x v="0"/>
    <x v="6"/>
    <s v="Q3"/>
  </r>
  <r>
    <n v="103897"/>
    <s v="2025-07-15"/>
    <x v="11"/>
    <s v="Daniel Anderson"/>
    <s v="Email Campaign"/>
    <s v="Interested"/>
    <n v="16"/>
    <s v="Completed"/>
    <x v="0"/>
    <n v="0"/>
    <x v="4"/>
    <x v="1"/>
    <x v="0"/>
    <x v="0"/>
    <x v="6"/>
    <s v="Q3"/>
  </r>
  <r>
    <n v="103898"/>
    <s v="2025-07-16"/>
    <x v="14"/>
    <s v="James White"/>
    <s v="Email Campaign"/>
    <s v="Callback Requested"/>
    <n v="30"/>
    <s v="Scheduled"/>
    <x v="0"/>
    <n v="0"/>
    <x v="1"/>
    <x v="6"/>
    <x v="2"/>
    <x v="0"/>
    <x v="6"/>
    <s v="Q3"/>
  </r>
  <r>
    <n v="103899"/>
    <s v="2025-07-16"/>
    <x v="1"/>
    <s v="Christopher Harris"/>
    <s v="Inbound Call"/>
    <s v="Busy"/>
    <n v="25"/>
    <s v="Scheduled"/>
    <x v="0"/>
    <n v="0"/>
    <x v="1"/>
    <x v="5"/>
    <x v="0"/>
    <x v="0"/>
    <x v="6"/>
    <s v="Q3"/>
  </r>
  <r>
    <n v="103900"/>
    <s v="2025-07-16"/>
    <x v="7"/>
    <s v="Isabella Johnson"/>
    <s v="Google Ads"/>
    <s v="No Answer"/>
    <n v="15"/>
    <s v="Not Required"/>
    <x v="0"/>
    <n v="0"/>
    <x v="2"/>
    <x v="0"/>
    <x v="2"/>
    <x v="0"/>
    <x v="6"/>
    <s v="Q3"/>
  </r>
  <r>
    <n v="103901"/>
    <s v="2025-07-16"/>
    <x v="14"/>
    <s v="Isabella Johnson"/>
    <s v="Referral"/>
    <s v="Busy"/>
    <n v="8"/>
    <s v="Pending"/>
    <x v="0"/>
    <n v="0"/>
    <x v="4"/>
    <x v="4"/>
    <x v="1"/>
    <x v="0"/>
    <x v="6"/>
    <s v="Q3"/>
  </r>
  <r>
    <n v="103902"/>
    <s v="2025-07-16"/>
    <x v="9"/>
    <s v="Christopher Johnson"/>
    <s v="Facebook Ads"/>
    <s v="Busy"/>
    <n v="18"/>
    <s v="Completed"/>
    <x v="0"/>
    <n v="0"/>
    <x v="2"/>
    <x v="0"/>
    <x v="2"/>
    <x v="0"/>
    <x v="6"/>
    <s v="Q3"/>
  </r>
  <r>
    <n v="103903"/>
    <s v="2025-07-16"/>
    <x v="9"/>
    <s v="Robert Smith"/>
    <s v="Google Ads"/>
    <s v="No Answer"/>
    <n v="19"/>
    <s v="Pending"/>
    <x v="0"/>
    <n v="0"/>
    <x v="1"/>
    <x v="2"/>
    <x v="0"/>
    <x v="0"/>
    <x v="6"/>
    <s v="Q3"/>
  </r>
  <r>
    <n v="103904"/>
    <s v="2025-07-16"/>
    <x v="1"/>
    <s v="Emma Jackson"/>
    <s v="Referral"/>
    <s v="Callback Requested"/>
    <n v="29"/>
    <s v="Completed"/>
    <x v="0"/>
    <n v="0"/>
    <x v="3"/>
    <x v="2"/>
    <x v="2"/>
    <x v="0"/>
    <x v="6"/>
    <s v="Q3"/>
  </r>
  <r>
    <n v="103905"/>
    <s v="2025-07-16"/>
    <x v="14"/>
    <s v="Matthew Johnson"/>
    <s v="Outbound Campaign"/>
    <s v="Busy"/>
    <n v="25"/>
    <s v="Not Required"/>
    <x v="0"/>
    <n v="0"/>
    <x v="2"/>
    <x v="6"/>
    <x v="1"/>
    <x v="0"/>
    <x v="6"/>
    <s v="Q3"/>
  </r>
  <r>
    <n v="103906"/>
    <s v="2025-07-16"/>
    <x v="2"/>
    <s v="Olivia Smith"/>
    <s v="Facebook Ads"/>
    <s v="Busy"/>
    <n v="3"/>
    <s v="Completed"/>
    <x v="0"/>
    <n v="0"/>
    <x v="1"/>
    <x v="2"/>
    <x v="2"/>
    <x v="0"/>
    <x v="6"/>
    <s v="Q3"/>
  </r>
  <r>
    <n v="103907"/>
    <s v="2025-07-16"/>
    <x v="18"/>
    <s v="Emily Harris"/>
    <s v="Facebook Ads"/>
    <s v="Interested"/>
    <n v="8"/>
    <s v="Not Required"/>
    <x v="1"/>
    <n v="29911.93"/>
    <x v="2"/>
    <x v="3"/>
    <x v="2"/>
    <x v="0"/>
    <x v="6"/>
    <s v="Q3"/>
  </r>
  <r>
    <n v="103908"/>
    <s v="2025-07-16"/>
    <x v="16"/>
    <s v="Jessica Anderson"/>
    <s v="Email Campaign"/>
    <s v="Interested"/>
    <n v="29"/>
    <s v="Completed"/>
    <x v="1"/>
    <n v="65215.03"/>
    <x v="2"/>
    <x v="2"/>
    <x v="2"/>
    <x v="0"/>
    <x v="6"/>
    <s v="Q3"/>
  </r>
  <r>
    <n v="103909"/>
    <s v="2025-07-16"/>
    <x v="16"/>
    <s v="John Clark"/>
    <s v="LinkedIn Ads"/>
    <s v="No Answer"/>
    <n v="10"/>
    <s v="Not Required"/>
    <x v="0"/>
    <n v="0"/>
    <x v="1"/>
    <x v="2"/>
    <x v="0"/>
    <x v="0"/>
    <x v="6"/>
    <s v="Q3"/>
  </r>
  <r>
    <n v="103910"/>
    <s v="2025-07-16"/>
    <x v="15"/>
    <s v="Emma Martin"/>
    <s v="LinkedIn Ads"/>
    <s v="Connected"/>
    <n v="13"/>
    <s v="Pending"/>
    <x v="1"/>
    <n v="34676.54"/>
    <x v="2"/>
    <x v="6"/>
    <x v="2"/>
    <x v="0"/>
    <x v="6"/>
    <s v="Q3"/>
  </r>
  <r>
    <n v="103911"/>
    <s v="2025-07-16"/>
    <x v="18"/>
    <s v="Michael Davis"/>
    <s v="Google Ads"/>
    <s v="Callback Requested"/>
    <n v="16"/>
    <s v="Completed"/>
    <x v="0"/>
    <n v="0"/>
    <x v="2"/>
    <x v="5"/>
    <x v="2"/>
    <x v="0"/>
    <x v="6"/>
    <s v="Q3"/>
  </r>
  <r>
    <n v="103912"/>
    <s v="2025-07-16"/>
    <x v="10"/>
    <s v="Emily Davis"/>
    <s v="Referral"/>
    <s v="Connected"/>
    <n v="10"/>
    <s v="Pending"/>
    <x v="1"/>
    <n v="68585.72"/>
    <x v="4"/>
    <x v="3"/>
    <x v="2"/>
    <x v="0"/>
    <x v="6"/>
    <s v="Q3"/>
  </r>
  <r>
    <n v="103913"/>
    <s v="2025-07-16"/>
    <x v="7"/>
    <s v="Emily Williams"/>
    <s v="Outbound Campaign"/>
    <s v="Connected"/>
    <n v="2"/>
    <s v="Completed"/>
    <x v="1"/>
    <n v="5705.3"/>
    <x v="2"/>
    <x v="6"/>
    <x v="1"/>
    <x v="0"/>
    <x v="6"/>
    <s v="Q3"/>
  </r>
  <r>
    <n v="103914"/>
    <s v="2025-07-16"/>
    <x v="6"/>
    <s v="James Jackson"/>
    <s v="Inbound Call"/>
    <s v="Interested"/>
    <n v="27"/>
    <s v="Not Required"/>
    <x v="0"/>
    <n v="0"/>
    <x v="0"/>
    <x v="4"/>
    <x v="2"/>
    <x v="0"/>
    <x v="6"/>
    <s v="Q3"/>
  </r>
  <r>
    <n v="103915"/>
    <s v="2025-07-17"/>
    <x v="15"/>
    <s v="Emily White"/>
    <s v="Email Campaign"/>
    <s v="Callback Requested"/>
    <n v="30"/>
    <s v="Not Required"/>
    <x v="0"/>
    <n v="0"/>
    <x v="1"/>
    <x v="6"/>
    <x v="1"/>
    <x v="0"/>
    <x v="6"/>
    <s v="Q3"/>
  </r>
  <r>
    <n v="103916"/>
    <s v="2025-07-17"/>
    <x v="1"/>
    <s v="Olivia Taylor"/>
    <s v="Website"/>
    <s v="Not Interested"/>
    <n v="20"/>
    <s v="Not Required"/>
    <x v="0"/>
    <n v="0"/>
    <x v="4"/>
    <x v="3"/>
    <x v="2"/>
    <x v="0"/>
    <x v="6"/>
    <s v="Q3"/>
  </r>
  <r>
    <n v="103917"/>
    <s v="2025-07-17"/>
    <x v="17"/>
    <s v="Robert Taylor"/>
    <s v="Website"/>
    <s v="Callback Requested"/>
    <n v="24"/>
    <s v="Completed"/>
    <x v="0"/>
    <n v="0"/>
    <x v="3"/>
    <x v="2"/>
    <x v="0"/>
    <x v="0"/>
    <x v="6"/>
    <s v="Q3"/>
  </r>
  <r>
    <n v="103918"/>
    <s v="2025-07-17"/>
    <x v="11"/>
    <s v="Isabella Thomas"/>
    <s v="Referral"/>
    <s v="Callback Requested"/>
    <n v="9"/>
    <s v="Not Required"/>
    <x v="0"/>
    <n v="0"/>
    <x v="3"/>
    <x v="0"/>
    <x v="1"/>
    <x v="0"/>
    <x v="6"/>
    <s v="Q3"/>
  </r>
  <r>
    <n v="103919"/>
    <s v="2025-07-17"/>
    <x v="12"/>
    <s v="Matthew Smith"/>
    <s v="Facebook Ads"/>
    <s v="Not Interested"/>
    <n v="1"/>
    <s v="Pending"/>
    <x v="0"/>
    <n v="0"/>
    <x v="2"/>
    <x v="3"/>
    <x v="0"/>
    <x v="0"/>
    <x v="6"/>
    <s v="Q3"/>
  </r>
  <r>
    <n v="103920"/>
    <s v="2025-07-17"/>
    <x v="8"/>
    <s v="Olivia Wilson"/>
    <s v="Email Campaign"/>
    <s v="Busy"/>
    <n v="19"/>
    <s v="Completed"/>
    <x v="0"/>
    <n v="0"/>
    <x v="2"/>
    <x v="1"/>
    <x v="1"/>
    <x v="0"/>
    <x v="6"/>
    <s v="Q3"/>
  </r>
  <r>
    <n v="103921"/>
    <s v="2025-07-17"/>
    <x v="19"/>
    <s v="Jennifer Martin"/>
    <s v="Inbound Call"/>
    <s v="Callback Requested"/>
    <n v="28"/>
    <s v="Scheduled"/>
    <x v="0"/>
    <n v="0"/>
    <x v="2"/>
    <x v="7"/>
    <x v="2"/>
    <x v="0"/>
    <x v="6"/>
    <s v="Q3"/>
  </r>
  <r>
    <n v="103922"/>
    <s v="2025-07-17"/>
    <x v="18"/>
    <s v="Isabella Martin"/>
    <s v="Google Ads"/>
    <s v="Callback Requested"/>
    <n v="8"/>
    <s v="Not Required"/>
    <x v="0"/>
    <n v="0"/>
    <x v="2"/>
    <x v="1"/>
    <x v="1"/>
    <x v="0"/>
    <x v="6"/>
    <s v="Q3"/>
  </r>
  <r>
    <n v="103923"/>
    <s v="2025-07-17"/>
    <x v="7"/>
    <s v="Christopher Clark"/>
    <s v="Referral"/>
    <s v="Callback Requested"/>
    <n v="28"/>
    <s v="Pending"/>
    <x v="0"/>
    <n v="0"/>
    <x v="1"/>
    <x v="2"/>
    <x v="2"/>
    <x v="0"/>
    <x v="6"/>
    <s v="Q3"/>
  </r>
  <r>
    <n v="103924"/>
    <s v="2025-07-17"/>
    <x v="7"/>
    <s v="William White"/>
    <s v="Email Campaign"/>
    <s v="Busy"/>
    <n v="30"/>
    <s v="Pending"/>
    <x v="0"/>
    <n v="0"/>
    <x v="3"/>
    <x v="5"/>
    <x v="2"/>
    <x v="0"/>
    <x v="6"/>
    <s v="Q3"/>
  </r>
  <r>
    <n v="103925"/>
    <s v="2025-07-17"/>
    <x v="7"/>
    <s v="Robert Anderson"/>
    <s v="Website"/>
    <s v="No Answer"/>
    <n v="5"/>
    <s v="Pending"/>
    <x v="0"/>
    <n v="0"/>
    <x v="0"/>
    <x v="4"/>
    <x v="2"/>
    <x v="0"/>
    <x v="6"/>
    <s v="Q3"/>
  </r>
  <r>
    <n v="103926"/>
    <s v="2025-07-17"/>
    <x v="12"/>
    <s v="Emily Clark"/>
    <s v="Facebook Ads"/>
    <s v="Busy"/>
    <n v="24"/>
    <s v="Pending"/>
    <x v="0"/>
    <n v="0"/>
    <x v="3"/>
    <x v="2"/>
    <x v="2"/>
    <x v="0"/>
    <x v="6"/>
    <s v="Q3"/>
  </r>
  <r>
    <n v="103927"/>
    <s v="2025-07-17"/>
    <x v="19"/>
    <s v="Isabella Thompson"/>
    <s v="Website"/>
    <s v="Busy"/>
    <n v="7"/>
    <s v="Completed"/>
    <x v="0"/>
    <n v="0"/>
    <x v="4"/>
    <x v="0"/>
    <x v="0"/>
    <x v="0"/>
    <x v="6"/>
    <s v="Q3"/>
  </r>
  <r>
    <n v="103928"/>
    <s v="2025-07-17"/>
    <x v="6"/>
    <s v="Robert Martin"/>
    <s v="Referral"/>
    <s v="Connected"/>
    <n v="11"/>
    <s v="Completed"/>
    <x v="0"/>
    <n v="0"/>
    <x v="1"/>
    <x v="3"/>
    <x v="1"/>
    <x v="0"/>
    <x v="6"/>
    <s v="Q3"/>
  </r>
  <r>
    <n v="103929"/>
    <s v="2025-07-17"/>
    <x v="4"/>
    <s v="Christopher Moore"/>
    <s v="Website"/>
    <s v="No Answer"/>
    <n v="26"/>
    <s v="Completed"/>
    <x v="0"/>
    <n v="0"/>
    <x v="2"/>
    <x v="2"/>
    <x v="1"/>
    <x v="0"/>
    <x v="6"/>
    <s v="Q3"/>
  </r>
  <r>
    <n v="103930"/>
    <s v="2025-07-17"/>
    <x v="4"/>
    <s v="David Jones"/>
    <s v="Website"/>
    <s v="No Answer"/>
    <n v="17"/>
    <s v="Not Required"/>
    <x v="0"/>
    <n v="0"/>
    <x v="1"/>
    <x v="0"/>
    <x v="1"/>
    <x v="0"/>
    <x v="6"/>
    <s v="Q3"/>
  </r>
  <r>
    <n v="103931"/>
    <s v="2025-07-17"/>
    <x v="13"/>
    <s v="Joseph Williams"/>
    <s v="Inbound Call"/>
    <s v="Callback Requested"/>
    <n v="28"/>
    <s v="Completed"/>
    <x v="0"/>
    <n v="0"/>
    <x v="2"/>
    <x v="6"/>
    <x v="1"/>
    <x v="0"/>
    <x v="6"/>
    <s v="Q3"/>
  </r>
  <r>
    <n v="103932"/>
    <s v="2025-07-17"/>
    <x v="0"/>
    <s v="William Thompson"/>
    <s v="Outbound Campaign"/>
    <s v="No Answer"/>
    <n v="15"/>
    <s v="Completed"/>
    <x v="0"/>
    <n v="0"/>
    <x v="1"/>
    <x v="2"/>
    <x v="0"/>
    <x v="0"/>
    <x v="6"/>
    <s v="Q3"/>
  </r>
  <r>
    <n v="103933"/>
    <s v="2025-07-17"/>
    <x v="9"/>
    <s v="Joseph Taylor"/>
    <s v="Inbound Call"/>
    <s v="Interested"/>
    <n v="14"/>
    <s v="Scheduled"/>
    <x v="0"/>
    <n v="0"/>
    <x v="4"/>
    <x v="7"/>
    <x v="0"/>
    <x v="0"/>
    <x v="6"/>
    <s v="Q3"/>
  </r>
  <r>
    <n v="103934"/>
    <s v="2025-07-18"/>
    <x v="16"/>
    <s v="Amanda Davis"/>
    <s v="Website"/>
    <s v="No Answer"/>
    <n v="8"/>
    <s v="Not Required"/>
    <x v="0"/>
    <n v="0"/>
    <x v="3"/>
    <x v="1"/>
    <x v="1"/>
    <x v="0"/>
    <x v="6"/>
    <s v="Q3"/>
  </r>
  <r>
    <n v="103935"/>
    <s v="2025-07-18"/>
    <x v="3"/>
    <s v="William Taylor"/>
    <s v="Website"/>
    <s v="Callback Requested"/>
    <n v="5"/>
    <s v="Completed"/>
    <x v="0"/>
    <n v="0"/>
    <x v="0"/>
    <x v="3"/>
    <x v="1"/>
    <x v="0"/>
    <x v="6"/>
    <s v="Q3"/>
  </r>
  <r>
    <n v="103936"/>
    <s v="2025-07-18"/>
    <x v="7"/>
    <s v="Amanda Johnson"/>
    <s v="Referral"/>
    <s v="Interested"/>
    <n v="14"/>
    <s v="Completed"/>
    <x v="0"/>
    <n v="0"/>
    <x v="1"/>
    <x v="2"/>
    <x v="2"/>
    <x v="0"/>
    <x v="6"/>
    <s v="Q3"/>
  </r>
  <r>
    <n v="103937"/>
    <s v="2025-07-18"/>
    <x v="4"/>
    <s v="Robert Williams"/>
    <s v="Outbound Campaign"/>
    <s v="Interested"/>
    <n v="6"/>
    <s v="Pending"/>
    <x v="0"/>
    <n v="0"/>
    <x v="3"/>
    <x v="0"/>
    <x v="1"/>
    <x v="0"/>
    <x v="6"/>
    <s v="Q3"/>
  </r>
  <r>
    <n v="103938"/>
    <s v="2025-07-18"/>
    <x v="8"/>
    <s v="Joseph Thomas"/>
    <s v="Inbound Call"/>
    <s v="Interested"/>
    <n v="7"/>
    <s v="Scheduled"/>
    <x v="0"/>
    <n v="0"/>
    <x v="1"/>
    <x v="6"/>
    <x v="2"/>
    <x v="0"/>
    <x v="6"/>
    <s v="Q3"/>
  </r>
  <r>
    <n v="103939"/>
    <s v="2025-07-18"/>
    <x v="0"/>
    <s v="John Wilson"/>
    <s v="Inbound Call"/>
    <s v="Not Interested"/>
    <n v="28"/>
    <s v="Completed"/>
    <x v="0"/>
    <n v="0"/>
    <x v="2"/>
    <x v="3"/>
    <x v="0"/>
    <x v="0"/>
    <x v="6"/>
    <s v="Q3"/>
  </r>
  <r>
    <n v="103940"/>
    <s v="2025-07-18"/>
    <x v="7"/>
    <s v="Michael Johnson"/>
    <s v="Outbound Campaign"/>
    <s v="Callback Requested"/>
    <n v="8"/>
    <s v="Pending"/>
    <x v="0"/>
    <n v="0"/>
    <x v="0"/>
    <x v="1"/>
    <x v="0"/>
    <x v="0"/>
    <x v="6"/>
    <s v="Q3"/>
  </r>
  <r>
    <n v="103941"/>
    <s v="2025-07-18"/>
    <x v="15"/>
    <s v="Christopher Thompson"/>
    <s v="Referral"/>
    <s v="No Answer"/>
    <n v="13"/>
    <s v="Not Required"/>
    <x v="0"/>
    <n v="0"/>
    <x v="4"/>
    <x v="4"/>
    <x v="1"/>
    <x v="0"/>
    <x v="6"/>
    <s v="Q3"/>
  </r>
  <r>
    <n v="103942"/>
    <s v="2025-07-18"/>
    <x v="13"/>
    <s v="Daniel Davis"/>
    <s v="Facebook Ads"/>
    <s v="Not Interested"/>
    <n v="10"/>
    <s v="Not Required"/>
    <x v="0"/>
    <n v="0"/>
    <x v="2"/>
    <x v="2"/>
    <x v="1"/>
    <x v="0"/>
    <x v="6"/>
    <s v="Q3"/>
  </r>
  <r>
    <n v="103943"/>
    <s v="2025-07-18"/>
    <x v="10"/>
    <s v="Emma Martin"/>
    <s v="LinkedIn Ads"/>
    <s v="No Answer"/>
    <n v="28"/>
    <s v="Completed"/>
    <x v="0"/>
    <n v="0"/>
    <x v="1"/>
    <x v="6"/>
    <x v="0"/>
    <x v="0"/>
    <x v="6"/>
    <s v="Q3"/>
  </r>
  <r>
    <n v="103944"/>
    <s v="2025-07-18"/>
    <x v="13"/>
    <s v="Sophia Garcia"/>
    <s v="Outbound Campaign"/>
    <s v="Not Interested"/>
    <n v="18"/>
    <s v="Scheduled"/>
    <x v="0"/>
    <n v="0"/>
    <x v="4"/>
    <x v="0"/>
    <x v="1"/>
    <x v="0"/>
    <x v="6"/>
    <s v="Q3"/>
  </r>
  <r>
    <n v="103945"/>
    <s v="2025-07-18"/>
    <x v="15"/>
    <s v="Jennifer Taylor"/>
    <s v="Referral"/>
    <s v="Interested"/>
    <n v="2"/>
    <s v="Not Required"/>
    <x v="0"/>
    <n v="0"/>
    <x v="2"/>
    <x v="4"/>
    <x v="2"/>
    <x v="0"/>
    <x v="6"/>
    <s v="Q3"/>
  </r>
  <r>
    <n v="103946"/>
    <s v="2025-07-18"/>
    <x v="4"/>
    <s v="James Jones"/>
    <s v="LinkedIn Ads"/>
    <s v="Connected"/>
    <n v="6"/>
    <s v="Scheduled"/>
    <x v="0"/>
    <n v="0"/>
    <x v="4"/>
    <x v="2"/>
    <x v="0"/>
    <x v="0"/>
    <x v="6"/>
    <s v="Q3"/>
  </r>
  <r>
    <n v="103947"/>
    <s v="2025-07-18"/>
    <x v="13"/>
    <s v="Isabella Davis"/>
    <s v="Referral"/>
    <s v="Callback Requested"/>
    <n v="26"/>
    <s v="Scheduled"/>
    <x v="0"/>
    <n v="0"/>
    <x v="3"/>
    <x v="4"/>
    <x v="1"/>
    <x v="0"/>
    <x v="6"/>
    <s v="Q3"/>
  </r>
  <r>
    <n v="103948"/>
    <s v="2025-07-18"/>
    <x v="8"/>
    <s v="Joseph Jackson"/>
    <s v="Google Ads"/>
    <s v="No Answer"/>
    <n v="19"/>
    <s v="Not Required"/>
    <x v="0"/>
    <n v="0"/>
    <x v="0"/>
    <x v="5"/>
    <x v="2"/>
    <x v="0"/>
    <x v="6"/>
    <s v="Q3"/>
  </r>
  <r>
    <n v="103949"/>
    <s v="2025-07-18"/>
    <x v="13"/>
    <s v="Joseph Brown"/>
    <s v="Google Ads"/>
    <s v="No Answer"/>
    <n v="3"/>
    <s v="Pending"/>
    <x v="0"/>
    <n v="0"/>
    <x v="0"/>
    <x v="5"/>
    <x v="0"/>
    <x v="0"/>
    <x v="6"/>
    <s v="Q3"/>
  </r>
  <r>
    <n v="103950"/>
    <s v="2025-07-18"/>
    <x v="16"/>
    <s v="Emily Garcia"/>
    <s v="Outbound Campaign"/>
    <s v="Connected"/>
    <n v="21"/>
    <s v="Not Required"/>
    <x v="0"/>
    <n v="0"/>
    <x v="2"/>
    <x v="1"/>
    <x v="1"/>
    <x v="0"/>
    <x v="6"/>
    <s v="Q3"/>
  </r>
  <r>
    <n v="103951"/>
    <s v="2025-07-18"/>
    <x v="19"/>
    <s v="Matthew Johnson"/>
    <s v="LinkedIn Ads"/>
    <s v="Interested"/>
    <n v="26"/>
    <s v="Not Required"/>
    <x v="0"/>
    <n v="0"/>
    <x v="1"/>
    <x v="7"/>
    <x v="0"/>
    <x v="0"/>
    <x v="6"/>
    <s v="Q3"/>
  </r>
  <r>
    <n v="103952"/>
    <s v="2025-07-18"/>
    <x v="11"/>
    <s v="Amanda Williams"/>
    <s v="Referral"/>
    <s v="Connected"/>
    <n v="22"/>
    <s v="Not Required"/>
    <x v="0"/>
    <n v="0"/>
    <x v="3"/>
    <x v="5"/>
    <x v="1"/>
    <x v="0"/>
    <x v="6"/>
    <s v="Q3"/>
  </r>
  <r>
    <n v="103953"/>
    <s v="2025-07-18"/>
    <x v="18"/>
    <s v="David White"/>
    <s v="Referral"/>
    <s v="Not Interested"/>
    <n v="8"/>
    <s v="Completed"/>
    <x v="0"/>
    <n v="0"/>
    <x v="1"/>
    <x v="1"/>
    <x v="1"/>
    <x v="0"/>
    <x v="6"/>
    <s v="Q3"/>
  </r>
  <r>
    <n v="103954"/>
    <s v="2025-07-18"/>
    <x v="4"/>
    <s v="Ashley Jackson"/>
    <s v="Inbound Call"/>
    <s v="Callback Requested"/>
    <n v="25"/>
    <s v="Completed"/>
    <x v="0"/>
    <n v="0"/>
    <x v="4"/>
    <x v="3"/>
    <x v="1"/>
    <x v="0"/>
    <x v="6"/>
    <s v="Q3"/>
  </r>
  <r>
    <n v="103955"/>
    <s v="2025-07-18"/>
    <x v="17"/>
    <s v="Robert Martin"/>
    <s v="Email Campaign"/>
    <s v="Interested"/>
    <n v="22"/>
    <s v="Scheduled"/>
    <x v="1"/>
    <n v="7810.68"/>
    <x v="3"/>
    <x v="4"/>
    <x v="2"/>
    <x v="0"/>
    <x v="6"/>
    <s v="Q3"/>
  </r>
  <r>
    <n v="103956"/>
    <s v="2025-07-19"/>
    <x v="13"/>
    <s v="Sarah Brown"/>
    <s v="Referral"/>
    <s v="Interested"/>
    <n v="29"/>
    <s v="Scheduled"/>
    <x v="1"/>
    <n v="21309.46"/>
    <x v="3"/>
    <x v="0"/>
    <x v="1"/>
    <x v="0"/>
    <x v="6"/>
    <s v="Q3"/>
  </r>
  <r>
    <n v="103957"/>
    <s v="2025-07-19"/>
    <x v="3"/>
    <s v="Joseph Brown"/>
    <s v="LinkedIn Ads"/>
    <s v="Not Interested"/>
    <n v="22"/>
    <s v="Scheduled"/>
    <x v="0"/>
    <n v="0"/>
    <x v="1"/>
    <x v="3"/>
    <x v="0"/>
    <x v="0"/>
    <x v="6"/>
    <s v="Q3"/>
  </r>
  <r>
    <n v="103958"/>
    <s v="2025-07-19"/>
    <x v="11"/>
    <s v="Jessica White"/>
    <s v="Google Ads"/>
    <s v="Interested"/>
    <n v="3"/>
    <s v="Not Required"/>
    <x v="0"/>
    <n v="0"/>
    <x v="4"/>
    <x v="7"/>
    <x v="0"/>
    <x v="0"/>
    <x v="6"/>
    <s v="Q3"/>
  </r>
  <r>
    <n v="103959"/>
    <s v="2025-07-19"/>
    <x v="12"/>
    <s v="John Harris"/>
    <s v="Email Campaign"/>
    <s v="Interested"/>
    <n v="24"/>
    <s v="Completed"/>
    <x v="0"/>
    <n v="0"/>
    <x v="4"/>
    <x v="2"/>
    <x v="1"/>
    <x v="0"/>
    <x v="6"/>
    <s v="Q3"/>
  </r>
  <r>
    <n v="103960"/>
    <s v="2025-07-19"/>
    <x v="18"/>
    <s v="David Martin"/>
    <s v="Outbound Campaign"/>
    <s v="No Answer"/>
    <n v="15"/>
    <s v="Completed"/>
    <x v="0"/>
    <n v="0"/>
    <x v="2"/>
    <x v="7"/>
    <x v="2"/>
    <x v="0"/>
    <x v="6"/>
    <s v="Q3"/>
  </r>
  <r>
    <n v="103961"/>
    <s v="2025-07-19"/>
    <x v="5"/>
    <s v="Sophia Johnson"/>
    <s v="Inbound Call"/>
    <s v="Not Interested"/>
    <n v="13"/>
    <s v="Scheduled"/>
    <x v="0"/>
    <n v="0"/>
    <x v="0"/>
    <x v="6"/>
    <x v="0"/>
    <x v="0"/>
    <x v="6"/>
    <s v="Q3"/>
  </r>
  <r>
    <n v="103962"/>
    <s v="2025-07-19"/>
    <x v="3"/>
    <s v="Olivia Lewis"/>
    <s v="Referral"/>
    <s v="Busy"/>
    <n v="30"/>
    <s v="Completed"/>
    <x v="0"/>
    <n v="0"/>
    <x v="2"/>
    <x v="5"/>
    <x v="1"/>
    <x v="0"/>
    <x v="6"/>
    <s v="Q3"/>
  </r>
  <r>
    <n v="103963"/>
    <s v="2025-07-19"/>
    <x v="1"/>
    <s v="Isabella Thompson"/>
    <s v="Google Ads"/>
    <s v="Busy"/>
    <n v="11"/>
    <s v="Not Required"/>
    <x v="0"/>
    <n v="0"/>
    <x v="2"/>
    <x v="4"/>
    <x v="2"/>
    <x v="0"/>
    <x v="6"/>
    <s v="Q3"/>
  </r>
  <r>
    <n v="103964"/>
    <s v="2025-07-19"/>
    <x v="14"/>
    <s v="Daniel Davis"/>
    <s v="Inbound Call"/>
    <s v="Interested"/>
    <n v="26"/>
    <s v="Scheduled"/>
    <x v="0"/>
    <n v="0"/>
    <x v="1"/>
    <x v="6"/>
    <x v="1"/>
    <x v="0"/>
    <x v="6"/>
    <s v="Q3"/>
  </r>
  <r>
    <n v="103965"/>
    <s v="2025-07-19"/>
    <x v="15"/>
    <s v="Matthew Brown"/>
    <s v="Facebook Ads"/>
    <s v="Busy"/>
    <n v="16"/>
    <s v="Completed"/>
    <x v="0"/>
    <n v="0"/>
    <x v="1"/>
    <x v="5"/>
    <x v="1"/>
    <x v="0"/>
    <x v="6"/>
    <s v="Q3"/>
  </r>
  <r>
    <n v="103966"/>
    <s v="2025-07-19"/>
    <x v="16"/>
    <s v="Michael Jackson"/>
    <s v="Email Campaign"/>
    <s v="Busy"/>
    <n v="22"/>
    <s v="Pending"/>
    <x v="0"/>
    <n v="0"/>
    <x v="4"/>
    <x v="3"/>
    <x v="2"/>
    <x v="0"/>
    <x v="6"/>
    <s v="Q3"/>
  </r>
  <r>
    <n v="103967"/>
    <s v="2025-07-19"/>
    <x v="6"/>
    <s v="Christopher Clark"/>
    <s v="Facebook Ads"/>
    <s v="Callback Requested"/>
    <n v="21"/>
    <s v="Not Required"/>
    <x v="0"/>
    <n v="0"/>
    <x v="0"/>
    <x v="6"/>
    <x v="2"/>
    <x v="0"/>
    <x v="6"/>
    <s v="Q3"/>
  </r>
  <r>
    <n v="103968"/>
    <s v="2025-07-19"/>
    <x v="13"/>
    <s v="Ashley White"/>
    <s v="Facebook Ads"/>
    <s v="Callback Requested"/>
    <n v="22"/>
    <s v="Completed"/>
    <x v="0"/>
    <n v="0"/>
    <x v="2"/>
    <x v="4"/>
    <x v="1"/>
    <x v="0"/>
    <x v="6"/>
    <s v="Q3"/>
  </r>
  <r>
    <n v="103969"/>
    <s v="2025-07-19"/>
    <x v="18"/>
    <s v="Sarah Lewis"/>
    <s v="Google Ads"/>
    <s v="Connected"/>
    <n v="3"/>
    <s v="Not Required"/>
    <x v="0"/>
    <n v="0"/>
    <x v="2"/>
    <x v="2"/>
    <x v="1"/>
    <x v="0"/>
    <x v="6"/>
    <s v="Q3"/>
  </r>
  <r>
    <n v="103970"/>
    <s v="2025-07-19"/>
    <x v="16"/>
    <s v="Jennifer Wilson"/>
    <s v="Referral"/>
    <s v="No Answer"/>
    <n v="11"/>
    <s v="Scheduled"/>
    <x v="0"/>
    <n v="0"/>
    <x v="2"/>
    <x v="5"/>
    <x v="1"/>
    <x v="0"/>
    <x v="6"/>
    <s v="Q3"/>
  </r>
  <r>
    <n v="103971"/>
    <s v="2025-07-19"/>
    <x v="7"/>
    <s v="Sophia Garcia"/>
    <s v="Google Ads"/>
    <s v="Busy"/>
    <n v="27"/>
    <s v="Not Required"/>
    <x v="0"/>
    <n v="0"/>
    <x v="1"/>
    <x v="5"/>
    <x v="2"/>
    <x v="0"/>
    <x v="6"/>
    <s v="Q3"/>
  </r>
  <r>
    <n v="103972"/>
    <s v="2025-07-19"/>
    <x v="19"/>
    <s v="William Clark"/>
    <s v="Google Ads"/>
    <s v="Connected"/>
    <n v="1"/>
    <s v="Scheduled"/>
    <x v="1"/>
    <n v="43668.89"/>
    <x v="0"/>
    <x v="0"/>
    <x v="0"/>
    <x v="0"/>
    <x v="6"/>
    <s v="Q3"/>
  </r>
  <r>
    <n v="103973"/>
    <s v="2025-07-19"/>
    <x v="10"/>
    <s v="Emma Wilson"/>
    <s v="Email Campaign"/>
    <s v="No Answer"/>
    <n v="11"/>
    <s v="Completed"/>
    <x v="0"/>
    <n v="0"/>
    <x v="4"/>
    <x v="2"/>
    <x v="0"/>
    <x v="0"/>
    <x v="6"/>
    <s v="Q3"/>
  </r>
  <r>
    <n v="103974"/>
    <s v="2025-07-19"/>
    <x v="4"/>
    <s v="Emily Jones"/>
    <s v="Email Campaign"/>
    <s v="No Answer"/>
    <n v="2"/>
    <s v="Scheduled"/>
    <x v="0"/>
    <n v="0"/>
    <x v="2"/>
    <x v="7"/>
    <x v="0"/>
    <x v="0"/>
    <x v="6"/>
    <s v="Q3"/>
  </r>
  <r>
    <n v="103975"/>
    <s v="2025-07-19"/>
    <x v="1"/>
    <s v="Emily Moore"/>
    <s v="Website"/>
    <s v="Connected"/>
    <n v="22"/>
    <s v="Pending"/>
    <x v="0"/>
    <n v="0"/>
    <x v="4"/>
    <x v="4"/>
    <x v="0"/>
    <x v="0"/>
    <x v="6"/>
    <s v="Q3"/>
  </r>
  <r>
    <n v="103976"/>
    <s v="2025-07-19"/>
    <x v="14"/>
    <s v="James Anderson"/>
    <s v="Referral"/>
    <s v="Callback Requested"/>
    <n v="25"/>
    <s v="Scheduled"/>
    <x v="0"/>
    <n v="0"/>
    <x v="0"/>
    <x v="7"/>
    <x v="1"/>
    <x v="0"/>
    <x v="6"/>
    <s v="Q3"/>
  </r>
  <r>
    <n v="103977"/>
    <s v="2025-07-19"/>
    <x v="7"/>
    <s v="Ashley White"/>
    <s v="Website"/>
    <s v="Interested"/>
    <n v="13"/>
    <s v="Pending"/>
    <x v="1"/>
    <n v="47443.56"/>
    <x v="3"/>
    <x v="6"/>
    <x v="1"/>
    <x v="0"/>
    <x v="6"/>
    <s v="Q3"/>
  </r>
  <r>
    <n v="103978"/>
    <s v="2025-07-19"/>
    <x v="6"/>
    <s v="Jennifer Jackson"/>
    <s v="Website"/>
    <s v="Callback Requested"/>
    <n v="21"/>
    <s v="Scheduled"/>
    <x v="0"/>
    <n v="0"/>
    <x v="4"/>
    <x v="1"/>
    <x v="0"/>
    <x v="0"/>
    <x v="6"/>
    <s v="Q3"/>
  </r>
  <r>
    <n v="103979"/>
    <s v="2025-07-19"/>
    <x v="18"/>
    <s v="William Thompson"/>
    <s v="Referral"/>
    <s v="Not Interested"/>
    <n v="3"/>
    <s v="Scheduled"/>
    <x v="0"/>
    <n v="0"/>
    <x v="2"/>
    <x v="7"/>
    <x v="2"/>
    <x v="0"/>
    <x v="6"/>
    <s v="Q3"/>
  </r>
  <r>
    <n v="103980"/>
    <s v="2025-07-20"/>
    <x v="2"/>
    <s v="Isabella Smith"/>
    <s v="Facebook Ads"/>
    <s v="Busy"/>
    <n v="13"/>
    <s v="Pending"/>
    <x v="0"/>
    <n v="0"/>
    <x v="3"/>
    <x v="4"/>
    <x v="1"/>
    <x v="0"/>
    <x v="6"/>
    <s v="Q3"/>
  </r>
  <r>
    <n v="103981"/>
    <s v="2025-07-20"/>
    <x v="7"/>
    <s v="James Garcia"/>
    <s v="Google Ads"/>
    <s v="No Answer"/>
    <n v="28"/>
    <s v="Pending"/>
    <x v="0"/>
    <n v="0"/>
    <x v="4"/>
    <x v="0"/>
    <x v="0"/>
    <x v="0"/>
    <x v="6"/>
    <s v="Q3"/>
  </r>
  <r>
    <n v="103982"/>
    <s v="2025-07-20"/>
    <x v="6"/>
    <s v="Emma White"/>
    <s v="Facebook Ads"/>
    <s v="Callback Requested"/>
    <n v="1"/>
    <s v="Scheduled"/>
    <x v="0"/>
    <n v="0"/>
    <x v="1"/>
    <x v="5"/>
    <x v="0"/>
    <x v="0"/>
    <x v="6"/>
    <s v="Q3"/>
  </r>
  <r>
    <n v="103983"/>
    <s v="2025-07-20"/>
    <x v="12"/>
    <s v="James Miller"/>
    <s v="Google Ads"/>
    <s v="Busy"/>
    <n v="23"/>
    <s v="Pending"/>
    <x v="0"/>
    <n v="0"/>
    <x v="1"/>
    <x v="0"/>
    <x v="2"/>
    <x v="0"/>
    <x v="6"/>
    <s v="Q3"/>
  </r>
  <r>
    <n v="103984"/>
    <s v="2025-07-20"/>
    <x v="16"/>
    <s v="Matthew Harris"/>
    <s v="Google Ads"/>
    <s v="Connected"/>
    <n v="7"/>
    <s v="Completed"/>
    <x v="0"/>
    <n v="0"/>
    <x v="0"/>
    <x v="7"/>
    <x v="0"/>
    <x v="0"/>
    <x v="6"/>
    <s v="Q3"/>
  </r>
  <r>
    <n v="103985"/>
    <s v="2025-07-20"/>
    <x v="5"/>
    <s v="Jessica White"/>
    <s v="Outbound Campaign"/>
    <s v="Busy"/>
    <n v="11"/>
    <s v="Not Required"/>
    <x v="0"/>
    <n v="0"/>
    <x v="4"/>
    <x v="2"/>
    <x v="1"/>
    <x v="0"/>
    <x v="6"/>
    <s v="Q3"/>
  </r>
  <r>
    <n v="103986"/>
    <s v="2025-07-20"/>
    <x v="16"/>
    <s v="Jennifer Wilson"/>
    <s v="Facebook Ads"/>
    <s v="Busy"/>
    <n v="18"/>
    <s v="Pending"/>
    <x v="0"/>
    <n v="0"/>
    <x v="3"/>
    <x v="7"/>
    <x v="0"/>
    <x v="0"/>
    <x v="6"/>
    <s v="Q3"/>
  </r>
  <r>
    <n v="103987"/>
    <s v="2025-07-20"/>
    <x v="18"/>
    <s v="Matthew White"/>
    <s v="Referral"/>
    <s v="Busy"/>
    <n v="30"/>
    <s v="Not Required"/>
    <x v="0"/>
    <n v="0"/>
    <x v="1"/>
    <x v="3"/>
    <x v="2"/>
    <x v="0"/>
    <x v="6"/>
    <s v="Q3"/>
  </r>
  <r>
    <n v="103988"/>
    <s v="2025-07-20"/>
    <x v="1"/>
    <s v="Matthew Thomas"/>
    <s v="Outbound Campaign"/>
    <s v="Callback Requested"/>
    <n v="3"/>
    <s v="Pending"/>
    <x v="0"/>
    <n v="0"/>
    <x v="0"/>
    <x v="5"/>
    <x v="1"/>
    <x v="0"/>
    <x v="6"/>
    <s v="Q3"/>
  </r>
  <r>
    <n v="103989"/>
    <s v="2025-07-20"/>
    <x v="7"/>
    <s v="John Thompson"/>
    <s v="Facebook Ads"/>
    <s v="Not Interested"/>
    <n v="9"/>
    <s v="Completed"/>
    <x v="0"/>
    <n v="0"/>
    <x v="2"/>
    <x v="0"/>
    <x v="0"/>
    <x v="0"/>
    <x v="6"/>
    <s v="Q3"/>
  </r>
  <r>
    <n v="103990"/>
    <s v="2025-07-20"/>
    <x v="16"/>
    <s v="Christopher Miller"/>
    <s v="Google Ads"/>
    <s v="Not Interested"/>
    <n v="23"/>
    <s v="Pending"/>
    <x v="0"/>
    <n v="0"/>
    <x v="3"/>
    <x v="0"/>
    <x v="2"/>
    <x v="0"/>
    <x v="6"/>
    <s v="Q3"/>
  </r>
  <r>
    <n v="103991"/>
    <s v="2025-07-20"/>
    <x v="8"/>
    <s v="Robert Garcia"/>
    <s v="Website"/>
    <s v="No Answer"/>
    <n v="8"/>
    <s v="Pending"/>
    <x v="0"/>
    <n v="0"/>
    <x v="4"/>
    <x v="4"/>
    <x v="0"/>
    <x v="0"/>
    <x v="6"/>
    <s v="Q3"/>
  </r>
  <r>
    <n v="103992"/>
    <s v="2025-07-20"/>
    <x v="8"/>
    <s v="Christopher Martin"/>
    <s v="Google Ads"/>
    <s v="No Answer"/>
    <n v="7"/>
    <s v="Scheduled"/>
    <x v="0"/>
    <n v="0"/>
    <x v="1"/>
    <x v="3"/>
    <x v="0"/>
    <x v="0"/>
    <x v="6"/>
    <s v="Q3"/>
  </r>
  <r>
    <n v="103993"/>
    <s v="2025-07-20"/>
    <x v="9"/>
    <s v="Emma Williams"/>
    <s v="Inbound Call"/>
    <s v="Interested"/>
    <n v="11"/>
    <s v="Scheduled"/>
    <x v="0"/>
    <n v="0"/>
    <x v="4"/>
    <x v="3"/>
    <x v="0"/>
    <x v="0"/>
    <x v="6"/>
    <s v="Q3"/>
  </r>
  <r>
    <n v="103994"/>
    <s v="2025-07-20"/>
    <x v="17"/>
    <s v="Matthew White"/>
    <s v="Referral"/>
    <s v="Not Interested"/>
    <n v="17"/>
    <s v="Pending"/>
    <x v="0"/>
    <n v="0"/>
    <x v="1"/>
    <x v="2"/>
    <x v="0"/>
    <x v="0"/>
    <x v="6"/>
    <s v="Q3"/>
  </r>
  <r>
    <n v="103995"/>
    <s v="2025-07-20"/>
    <x v="15"/>
    <s v="Sarah Clark"/>
    <s v="Google Ads"/>
    <s v="Callback Requested"/>
    <n v="2"/>
    <s v="Scheduled"/>
    <x v="0"/>
    <n v="0"/>
    <x v="2"/>
    <x v="6"/>
    <x v="2"/>
    <x v="0"/>
    <x v="6"/>
    <s v="Q3"/>
  </r>
  <r>
    <n v="103996"/>
    <s v="2025-07-20"/>
    <x v="7"/>
    <s v="Emily Smith"/>
    <s v="Website"/>
    <s v="Interested"/>
    <n v="21"/>
    <s v="Not Required"/>
    <x v="1"/>
    <n v="4758.09"/>
    <x v="1"/>
    <x v="7"/>
    <x v="1"/>
    <x v="0"/>
    <x v="6"/>
    <s v="Q3"/>
  </r>
  <r>
    <n v="103997"/>
    <s v="2025-07-20"/>
    <x v="4"/>
    <s v="Matthew Wilson"/>
    <s v="Email Campaign"/>
    <s v="Interested"/>
    <n v="13"/>
    <s v="Completed"/>
    <x v="0"/>
    <n v="0"/>
    <x v="3"/>
    <x v="3"/>
    <x v="2"/>
    <x v="0"/>
    <x v="6"/>
    <s v="Q3"/>
  </r>
  <r>
    <n v="103998"/>
    <s v="2025-07-21"/>
    <x v="7"/>
    <s v="Christopher Williams"/>
    <s v="Email Campaign"/>
    <s v="Interested"/>
    <n v="8"/>
    <s v="Completed"/>
    <x v="0"/>
    <n v="0"/>
    <x v="4"/>
    <x v="2"/>
    <x v="0"/>
    <x v="0"/>
    <x v="6"/>
    <s v="Q3"/>
  </r>
  <r>
    <n v="103999"/>
    <s v="2025-07-21"/>
    <x v="0"/>
    <s v="Sarah Garcia"/>
    <s v="LinkedIn Ads"/>
    <s v="Not Interested"/>
    <n v="8"/>
    <s v="Not Required"/>
    <x v="0"/>
    <n v="0"/>
    <x v="4"/>
    <x v="6"/>
    <x v="2"/>
    <x v="0"/>
    <x v="6"/>
    <s v="Q3"/>
  </r>
  <r>
    <n v="104000"/>
    <s v="2025-07-21"/>
    <x v="11"/>
    <s v="Olivia Williams"/>
    <s v="Google Ads"/>
    <s v="Not Interested"/>
    <n v="26"/>
    <s v="Scheduled"/>
    <x v="0"/>
    <n v="0"/>
    <x v="0"/>
    <x v="7"/>
    <x v="1"/>
    <x v="0"/>
    <x v="6"/>
    <s v="Q3"/>
  </r>
  <r>
    <n v="104001"/>
    <s v="2025-07-21"/>
    <x v="6"/>
    <s v="Isabella Jackson"/>
    <s v="Referral"/>
    <s v="Not Interested"/>
    <n v="8"/>
    <s v="Pending"/>
    <x v="0"/>
    <n v="0"/>
    <x v="4"/>
    <x v="6"/>
    <x v="1"/>
    <x v="0"/>
    <x v="6"/>
    <s v="Q3"/>
  </r>
  <r>
    <n v="104002"/>
    <s v="2025-07-21"/>
    <x v="8"/>
    <s v="Joseph Johnson"/>
    <s v="Referral"/>
    <s v="Connected"/>
    <n v="28"/>
    <s v="Pending"/>
    <x v="0"/>
    <n v="0"/>
    <x v="0"/>
    <x v="0"/>
    <x v="0"/>
    <x v="0"/>
    <x v="6"/>
    <s v="Q3"/>
  </r>
  <r>
    <n v="104003"/>
    <s v="2025-07-21"/>
    <x v="4"/>
    <s v="Emma Jones"/>
    <s v="Website"/>
    <s v="Connected"/>
    <n v="5"/>
    <s v="Pending"/>
    <x v="0"/>
    <n v="0"/>
    <x v="0"/>
    <x v="2"/>
    <x v="1"/>
    <x v="0"/>
    <x v="6"/>
    <s v="Q3"/>
  </r>
  <r>
    <n v="104004"/>
    <s v="2025-07-21"/>
    <x v="6"/>
    <s v="Robert Jackson"/>
    <s v="Google Ads"/>
    <s v="Busy"/>
    <n v="8"/>
    <s v="Scheduled"/>
    <x v="0"/>
    <n v="0"/>
    <x v="4"/>
    <x v="4"/>
    <x v="0"/>
    <x v="0"/>
    <x v="6"/>
    <s v="Q3"/>
  </r>
  <r>
    <n v="104005"/>
    <s v="2025-07-21"/>
    <x v="9"/>
    <s v="John White"/>
    <s v="Google Ads"/>
    <s v="Not Interested"/>
    <n v="12"/>
    <s v="Scheduled"/>
    <x v="0"/>
    <n v="0"/>
    <x v="1"/>
    <x v="6"/>
    <x v="0"/>
    <x v="0"/>
    <x v="6"/>
    <s v="Q3"/>
  </r>
  <r>
    <n v="104006"/>
    <s v="2025-07-21"/>
    <x v="16"/>
    <s v="Emma Thompson"/>
    <s v="Google Ads"/>
    <s v="Not Interested"/>
    <n v="4"/>
    <s v="Completed"/>
    <x v="0"/>
    <n v="0"/>
    <x v="4"/>
    <x v="2"/>
    <x v="1"/>
    <x v="0"/>
    <x v="6"/>
    <s v="Q3"/>
  </r>
  <r>
    <n v="104007"/>
    <s v="2025-07-21"/>
    <x v="18"/>
    <s v="Olivia Anderson"/>
    <s v="Outbound Campaign"/>
    <s v="Busy"/>
    <n v="14"/>
    <s v="Not Required"/>
    <x v="0"/>
    <n v="0"/>
    <x v="2"/>
    <x v="7"/>
    <x v="1"/>
    <x v="0"/>
    <x v="6"/>
    <s v="Q3"/>
  </r>
  <r>
    <n v="104008"/>
    <s v="2025-07-21"/>
    <x v="12"/>
    <s v="Emma White"/>
    <s v="Referral"/>
    <s v="Interested"/>
    <n v="21"/>
    <s v="Not Required"/>
    <x v="0"/>
    <n v="0"/>
    <x v="0"/>
    <x v="1"/>
    <x v="0"/>
    <x v="0"/>
    <x v="6"/>
    <s v="Q3"/>
  </r>
  <r>
    <n v="104009"/>
    <s v="2025-07-21"/>
    <x v="7"/>
    <s v="Ashley Smith"/>
    <s v="Google Ads"/>
    <s v="Not Interested"/>
    <n v="7"/>
    <s v="Pending"/>
    <x v="0"/>
    <n v="0"/>
    <x v="1"/>
    <x v="1"/>
    <x v="0"/>
    <x v="0"/>
    <x v="6"/>
    <s v="Q3"/>
  </r>
  <r>
    <n v="104010"/>
    <s v="2025-07-21"/>
    <x v="16"/>
    <s v="Daniel Smith"/>
    <s v="Email Campaign"/>
    <s v="Callback Requested"/>
    <n v="10"/>
    <s v="Completed"/>
    <x v="0"/>
    <n v="0"/>
    <x v="0"/>
    <x v="4"/>
    <x v="1"/>
    <x v="0"/>
    <x v="6"/>
    <s v="Q3"/>
  </r>
  <r>
    <n v="104011"/>
    <s v="2025-07-21"/>
    <x v="15"/>
    <s v="Matthew Clark"/>
    <s v="Outbound Campaign"/>
    <s v="Connected"/>
    <n v="1"/>
    <s v="Completed"/>
    <x v="1"/>
    <n v="67180.460000000006"/>
    <x v="1"/>
    <x v="4"/>
    <x v="1"/>
    <x v="0"/>
    <x v="6"/>
    <s v="Q3"/>
  </r>
  <r>
    <n v="104012"/>
    <s v="2025-07-21"/>
    <x v="3"/>
    <s v="Olivia Jones"/>
    <s v="Referral"/>
    <s v="Not Interested"/>
    <n v="1"/>
    <s v="Scheduled"/>
    <x v="0"/>
    <n v="0"/>
    <x v="2"/>
    <x v="3"/>
    <x v="0"/>
    <x v="0"/>
    <x v="6"/>
    <s v="Q3"/>
  </r>
  <r>
    <n v="104013"/>
    <s v="2025-07-21"/>
    <x v="5"/>
    <s v="Daniel Thompson"/>
    <s v="Website"/>
    <s v="Not Interested"/>
    <n v="23"/>
    <s v="Not Required"/>
    <x v="0"/>
    <n v="0"/>
    <x v="1"/>
    <x v="1"/>
    <x v="0"/>
    <x v="0"/>
    <x v="6"/>
    <s v="Q3"/>
  </r>
  <r>
    <n v="104014"/>
    <s v="2025-07-21"/>
    <x v="7"/>
    <s v="Christopher Brown"/>
    <s v="Facebook Ads"/>
    <s v="Connected"/>
    <n v="8"/>
    <s v="Pending"/>
    <x v="0"/>
    <n v="0"/>
    <x v="0"/>
    <x v="6"/>
    <x v="2"/>
    <x v="0"/>
    <x v="6"/>
    <s v="Q3"/>
  </r>
  <r>
    <n v="104015"/>
    <s v="2025-07-21"/>
    <x v="18"/>
    <s v="David Garcia"/>
    <s v="Facebook Ads"/>
    <s v="Not Interested"/>
    <n v="17"/>
    <s v="Not Required"/>
    <x v="0"/>
    <n v="0"/>
    <x v="0"/>
    <x v="0"/>
    <x v="2"/>
    <x v="0"/>
    <x v="6"/>
    <s v="Q3"/>
  </r>
  <r>
    <n v="104016"/>
    <s v="2025-07-21"/>
    <x v="19"/>
    <s v="James Harris"/>
    <s v="Google Ads"/>
    <s v="Busy"/>
    <n v="17"/>
    <s v="Completed"/>
    <x v="0"/>
    <n v="0"/>
    <x v="3"/>
    <x v="0"/>
    <x v="1"/>
    <x v="0"/>
    <x v="6"/>
    <s v="Q3"/>
  </r>
  <r>
    <n v="104017"/>
    <s v="2025-07-21"/>
    <x v="5"/>
    <s v="Michael Lewis"/>
    <s v="Google Ads"/>
    <s v="No Answer"/>
    <n v="23"/>
    <s v="Completed"/>
    <x v="0"/>
    <n v="0"/>
    <x v="3"/>
    <x v="0"/>
    <x v="2"/>
    <x v="0"/>
    <x v="6"/>
    <s v="Q3"/>
  </r>
  <r>
    <n v="104018"/>
    <s v="2025-07-21"/>
    <x v="1"/>
    <s v="Emma Jackson"/>
    <s v="Inbound Call"/>
    <s v="No Answer"/>
    <n v="4"/>
    <s v="Pending"/>
    <x v="0"/>
    <n v="0"/>
    <x v="0"/>
    <x v="0"/>
    <x v="2"/>
    <x v="0"/>
    <x v="6"/>
    <s v="Q3"/>
  </r>
  <r>
    <n v="104019"/>
    <s v="2025-07-21"/>
    <x v="11"/>
    <s v="Sophia Jackson"/>
    <s v="Outbound Campaign"/>
    <s v="Connected"/>
    <n v="6"/>
    <s v="Pending"/>
    <x v="0"/>
    <n v="0"/>
    <x v="2"/>
    <x v="2"/>
    <x v="2"/>
    <x v="0"/>
    <x v="6"/>
    <s v="Q3"/>
  </r>
  <r>
    <n v="104020"/>
    <s v="2025-07-21"/>
    <x v="6"/>
    <s v="Amanda Williams"/>
    <s v="Outbound Campaign"/>
    <s v="Busy"/>
    <n v="7"/>
    <s v="Not Required"/>
    <x v="0"/>
    <n v="0"/>
    <x v="4"/>
    <x v="7"/>
    <x v="2"/>
    <x v="0"/>
    <x v="6"/>
    <s v="Q3"/>
  </r>
  <r>
    <n v="104021"/>
    <s v="2025-07-22"/>
    <x v="2"/>
    <s v="John Martin"/>
    <s v="Referral"/>
    <s v="Not Interested"/>
    <n v="3"/>
    <s v="Pending"/>
    <x v="0"/>
    <n v="0"/>
    <x v="4"/>
    <x v="1"/>
    <x v="1"/>
    <x v="0"/>
    <x v="6"/>
    <s v="Q3"/>
  </r>
  <r>
    <n v="104022"/>
    <s v="2025-07-22"/>
    <x v="1"/>
    <s v="Olivia Jackson"/>
    <s v="Outbound Campaign"/>
    <s v="Interested"/>
    <n v="7"/>
    <s v="Scheduled"/>
    <x v="1"/>
    <n v="13261.66"/>
    <x v="0"/>
    <x v="6"/>
    <x v="2"/>
    <x v="0"/>
    <x v="6"/>
    <s v="Q3"/>
  </r>
  <r>
    <n v="104023"/>
    <s v="2025-07-22"/>
    <x v="2"/>
    <s v="Robert Thomas"/>
    <s v="Inbound Call"/>
    <s v="Busy"/>
    <n v="25"/>
    <s v="Completed"/>
    <x v="0"/>
    <n v="0"/>
    <x v="4"/>
    <x v="6"/>
    <x v="2"/>
    <x v="0"/>
    <x v="6"/>
    <s v="Q3"/>
  </r>
  <r>
    <n v="104024"/>
    <s v="2025-07-22"/>
    <x v="5"/>
    <s v="Jennifer Davis"/>
    <s v="Facebook Ads"/>
    <s v="Connected"/>
    <n v="15"/>
    <s v="Pending"/>
    <x v="0"/>
    <n v="0"/>
    <x v="1"/>
    <x v="1"/>
    <x v="0"/>
    <x v="0"/>
    <x v="6"/>
    <s v="Q3"/>
  </r>
  <r>
    <n v="104025"/>
    <s v="2025-07-22"/>
    <x v="18"/>
    <s v="Sophia Anderson"/>
    <s v="LinkedIn Ads"/>
    <s v="Callback Requested"/>
    <n v="8"/>
    <s v="Completed"/>
    <x v="0"/>
    <n v="0"/>
    <x v="2"/>
    <x v="5"/>
    <x v="2"/>
    <x v="0"/>
    <x v="6"/>
    <s v="Q3"/>
  </r>
  <r>
    <n v="104026"/>
    <s v="2025-07-22"/>
    <x v="5"/>
    <s v="Christopher Wilson"/>
    <s v="Email Campaign"/>
    <s v="Interested"/>
    <n v="6"/>
    <s v="Pending"/>
    <x v="0"/>
    <n v="0"/>
    <x v="0"/>
    <x v="5"/>
    <x v="1"/>
    <x v="0"/>
    <x v="6"/>
    <s v="Q3"/>
  </r>
  <r>
    <n v="104027"/>
    <s v="2025-07-22"/>
    <x v="2"/>
    <s v="William Lewis"/>
    <s v="Website"/>
    <s v="Callback Requested"/>
    <n v="14"/>
    <s v="Pending"/>
    <x v="0"/>
    <n v="0"/>
    <x v="1"/>
    <x v="3"/>
    <x v="2"/>
    <x v="0"/>
    <x v="6"/>
    <s v="Q3"/>
  </r>
  <r>
    <n v="104028"/>
    <s v="2025-07-22"/>
    <x v="18"/>
    <s v="Joseph Thomas"/>
    <s v="LinkedIn Ads"/>
    <s v="Not Interested"/>
    <n v="15"/>
    <s v="Not Required"/>
    <x v="0"/>
    <n v="0"/>
    <x v="3"/>
    <x v="7"/>
    <x v="2"/>
    <x v="0"/>
    <x v="6"/>
    <s v="Q3"/>
  </r>
  <r>
    <n v="104029"/>
    <s v="2025-07-22"/>
    <x v="18"/>
    <s v="Sophia Martin"/>
    <s v="Email Campaign"/>
    <s v="Not Interested"/>
    <n v="12"/>
    <s v="Pending"/>
    <x v="0"/>
    <n v="0"/>
    <x v="0"/>
    <x v="6"/>
    <x v="0"/>
    <x v="0"/>
    <x v="6"/>
    <s v="Q3"/>
  </r>
  <r>
    <n v="104030"/>
    <s v="2025-07-22"/>
    <x v="16"/>
    <s v="Ashley Smith"/>
    <s v="Inbound Call"/>
    <s v="Connected"/>
    <n v="10"/>
    <s v="Not Required"/>
    <x v="0"/>
    <n v="0"/>
    <x v="0"/>
    <x v="7"/>
    <x v="2"/>
    <x v="0"/>
    <x v="6"/>
    <s v="Q3"/>
  </r>
  <r>
    <n v="104031"/>
    <s v="2025-07-22"/>
    <x v="16"/>
    <s v="Amanda Thompson"/>
    <s v="Website"/>
    <s v="No Answer"/>
    <n v="16"/>
    <s v="Completed"/>
    <x v="0"/>
    <n v="0"/>
    <x v="2"/>
    <x v="4"/>
    <x v="1"/>
    <x v="0"/>
    <x v="6"/>
    <s v="Q3"/>
  </r>
  <r>
    <n v="104032"/>
    <s v="2025-07-22"/>
    <x v="0"/>
    <s v="Emma Martin"/>
    <s v="Email Campaign"/>
    <s v="Callback Requested"/>
    <n v="10"/>
    <s v="Not Required"/>
    <x v="0"/>
    <n v="0"/>
    <x v="1"/>
    <x v="3"/>
    <x v="1"/>
    <x v="0"/>
    <x v="6"/>
    <s v="Q3"/>
  </r>
  <r>
    <n v="104033"/>
    <s v="2025-07-22"/>
    <x v="9"/>
    <s v="Sarah Davis"/>
    <s v="Outbound Campaign"/>
    <s v="Connected"/>
    <n v="8"/>
    <s v="Completed"/>
    <x v="1"/>
    <n v="71904.47"/>
    <x v="4"/>
    <x v="7"/>
    <x v="2"/>
    <x v="0"/>
    <x v="6"/>
    <s v="Q3"/>
  </r>
  <r>
    <n v="104034"/>
    <s v="2025-07-22"/>
    <x v="6"/>
    <s v="James Davis"/>
    <s v="Referral"/>
    <s v="No Answer"/>
    <n v="8"/>
    <s v="Completed"/>
    <x v="0"/>
    <n v="0"/>
    <x v="4"/>
    <x v="1"/>
    <x v="0"/>
    <x v="0"/>
    <x v="6"/>
    <s v="Q3"/>
  </r>
  <r>
    <n v="104035"/>
    <s v="2025-07-22"/>
    <x v="11"/>
    <s v="Daniel Johnson"/>
    <s v="Website"/>
    <s v="Interested"/>
    <n v="5"/>
    <s v="Not Required"/>
    <x v="1"/>
    <n v="23835.96"/>
    <x v="4"/>
    <x v="3"/>
    <x v="2"/>
    <x v="0"/>
    <x v="6"/>
    <s v="Q3"/>
  </r>
  <r>
    <n v="104036"/>
    <s v="2025-07-22"/>
    <x v="17"/>
    <s v="Sarah Wilson"/>
    <s v="Referral"/>
    <s v="Callback Requested"/>
    <n v="11"/>
    <s v="Completed"/>
    <x v="0"/>
    <n v="0"/>
    <x v="0"/>
    <x v="5"/>
    <x v="2"/>
    <x v="0"/>
    <x v="6"/>
    <s v="Q3"/>
  </r>
  <r>
    <n v="104037"/>
    <s v="2025-07-22"/>
    <x v="7"/>
    <s v="Jennifer Wilson"/>
    <s v="Facebook Ads"/>
    <s v="Interested"/>
    <n v="9"/>
    <s v="Pending"/>
    <x v="0"/>
    <n v="0"/>
    <x v="3"/>
    <x v="7"/>
    <x v="0"/>
    <x v="0"/>
    <x v="6"/>
    <s v="Q3"/>
  </r>
  <r>
    <n v="104038"/>
    <s v="2025-07-22"/>
    <x v="14"/>
    <s v="William Anderson"/>
    <s v="LinkedIn Ads"/>
    <s v="Not Interested"/>
    <n v="24"/>
    <s v="Pending"/>
    <x v="0"/>
    <n v="0"/>
    <x v="0"/>
    <x v="4"/>
    <x v="2"/>
    <x v="0"/>
    <x v="6"/>
    <s v="Q3"/>
  </r>
  <r>
    <n v="104039"/>
    <s v="2025-07-22"/>
    <x v="1"/>
    <s v="William Clark"/>
    <s v="Google Ads"/>
    <s v="Interested"/>
    <n v="26"/>
    <s v="Completed"/>
    <x v="0"/>
    <n v="0"/>
    <x v="3"/>
    <x v="2"/>
    <x v="0"/>
    <x v="0"/>
    <x v="6"/>
    <s v="Q3"/>
  </r>
  <r>
    <n v="104040"/>
    <s v="2025-07-22"/>
    <x v="12"/>
    <s v="Matthew Williams"/>
    <s v="Outbound Campaign"/>
    <s v="Connected"/>
    <n v="22"/>
    <s v="Pending"/>
    <x v="0"/>
    <n v="0"/>
    <x v="1"/>
    <x v="5"/>
    <x v="2"/>
    <x v="0"/>
    <x v="6"/>
    <s v="Q3"/>
  </r>
  <r>
    <n v="104041"/>
    <s v="2025-07-22"/>
    <x v="7"/>
    <s v="William Wilson"/>
    <s v="Website"/>
    <s v="Busy"/>
    <n v="16"/>
    <s v="Scheduled"/>
    <x v="0"/>
    <n v="0"/>
    <x v="0"/>
    <x v="4"/>
    <x v="1"/>
    <x v="0"/>
    <x v="6"/>
    <s v="Q3"/>
  </r>
  <r>
    <n v="104042"/>
    <s v="2025-07-22"/>
    <x v="3"/>
    <s v="Michael Harris"/>
    <s v="Email Campaign"/>
    <s v="Busy"/>
    <n v="28"/>
    <s v="Scheduled"/>
    <x v="0"/>
    <n v="0"/>
    <x v="4"/>
    <x v="6"/>
    <x v="1"/>
    <x v="0"/>
    <x v="6"/>
    <s v="Q3"/>
  </r>
  <r>
    <n v="104043"/>
    <s v="2025-07-22"/>
    <x v="5"/>
    <s v="Joseph Smith"/>
    <s v="Inbound Call"/>
    <s v="Interested"/>
    <n v="17"/>
    <s v="Pending"/>
    <x v="1"/>
    <n v="40573.14"/>
    <x v="2"/>
    <x v="7"/>
    <x v="1"/>
    <x v="0"/>
    <x v="6"/>
    <s v="Q3"/>
  </r>
  <r>
    <n v="104044"/>
    <s v="2025-07-23"/>
    <x v="10"/>
    <s v="Joseph Thompson"/>
    <s v="Facebook Ads"/>
    <s v="Callback Requested"/>
    <n v="30"/>
    <s v="Completed"/>
    <x v="0"/>
    <n v="0"/>
    <x v="1"/>
    <x v="2"/>
    <x v="0"/>
    <x v="0"/>
    <x v="6"/>
    <s v="Q3"/>
  </r>
  <r>
    <n v="104045"/>
    <s v="2025-07-23"/>
    <x v="14"/>
    <s v="Olivia Johnson"/>
    <s v="LinkedIn Ads"/>
    <s v="Not Interested"/>
    <n v="2"/>
    <s v="Completed"/>
    <x v="0"/>
    <n v="0"/>
    <x v="3"/>
    <x v="1"/>
    <x v="0"/>
    <x v="0"/>
    <x v="6"/>
    <s v="Q3"/>
  </r>
  <r>
    <n v="104046"/>
    <s v="2025-07-23"/>
    <x v="1"/>
    <s v="Amanda Clark"/>
    <s v="Website"/>
    <s v="Callback Requested"/>
    <n v="16"/>
    <s v="Not Required"/>
    <x v="0"/>
    <n v="0"/>
    <x v="0"/>
    <x v="1"/>
    <x v="1"/>
    <x v="0"/>
    <x v="6"/>
    <s v="Q3"/>
  </r>
  <r>
    <n v="104047"/>
    <s v="2025-07-23"/>
    <x v="1"/>
    <s v="Michael Garcia"/>
    <s v="LinkedIn Ads"/>
    <s v="Connected"/>
    <n v="5"/>
    <s v="Not Required"/>
    <x v="0"/>
    <n v="0"/>
    <x v="1"/>
    <x v="3"/>
    <x v="2"/>
    <x v="0"/>
    <x v="6"/>
    <s v="Q3"/>
  </r>
  <r>
    <n v="104048"/>
    <s v="2025-07-23"/>
    <x v="19"/>
    <s v="Isabella Johnson"/>
    <s v="Facebook Ads"/>
    <s v="Connected"/>
    <n v="9"/>
    <s v="Scheduled"/>
    <x v="0"/>
    <n v="0"/>
    <x v="1"/>
    <x v="7"/>
    <x v="0"/>
    <x v="0"/>
    <x v="6"/>
    <s v="Q3"/>
  </r>
  <r>
    <n v="104049"/>
    <s v="2025-07-23"/>
    <x v="5"/>
    <s v="Emily Miller"/>
    <s v="LinkedIn Ads"/>
    <s v="Callback Requested"/>
    <n v="11"/>
    <s v="Pending"/>
    <x v="0"/>
    <n v="0"/>
    <x v="3"/>
    <x v="3"/>
    <x v="2"/>
    <x v="0"/>
    <x v="6"/>
    <s v="Q3"/>
  </r>
  <r>
    <n v="104050"/>
    <s v="2025-07-23"/>
    <x v="12"/>
    <s v="Emma Wilson"/>
    <s v="Email Campaign"/>
    <s v="Callback Requested"/>
    <n v="11"/>
    <s v="Pending"/>
    <x v="0"/>
    <n v="0"/>
    <x v="4"/>
    <x v="3"/>
    <x v="0"/>
    <x v="0"/>
    <x v="6"/>
    <s v="Q3"/>
  </r>
  <r>
    <n v="104051"/>
    <s v="2025-07-23"/>
    <x v="0"/>
    <s v="Joseph Thompson"/>
    <s v="LinkedIn Ads"/>
    <s v="Connected"/>
    <n v="11"/>
    <s v="Not Required"/>
    <x v="0"/>
    <n v="0"/>
    <x v="1"/>
    <x v="1"/>
    <x v="2"/>
    <x v="0"/>
    <x v="6"/>
    <s v="Q3"/>
  </r>
  <r>
    <n v="104052"/>
    <s v="2025-07-23"/>
    <x v="9"/>
    <s v="Sarah Wilson"/>
    <s v="LinkedIn Ads"/>
    <s v="Interested"/>
    <n v="10"/>
    <s v="Not Required"/>
    <x v="1"/>
    <n v="71121.77"/>
    <x v="3"/>
    <x v="7"/>
    <x v="0"/>
    <x v="0"/>
    <x v="6"/>
    <s v="Q3"/>
  </r>
  <r>
    <n v="104053"/>
    <s v="2025-07-23"/>
    <x v="14"/>
    <s v="Robert Jones"/>
    <s v="LinkedIn Ads"/>
    <s v="No Answer"/>
    <n v="8"/>
    <s v="Scheduled"/>
    <x v="0"/>
    <n v="0"/>
    <x v="4"/>
    <x v="6"/>
    <x v="1"/>
    <x v="0"/>
    <x v="6"/>
    <s v="Q3"/>
  </r>
  <r>
    <n v="104054"/>
    <s v="2025-07-23"/>
    <x v="11"/>
    <s v="John Thomas"/>
    <s v="Outbound Campaign"/>
    <s v="Interested"/>
    <n v="21"/>
    <s v="Pending"/>
    <x v="0"/>
    <n v="0"/>
    <x v="3"/>
    <x v="1"/>
    <x v="2"/>
    <x v="0"/>
    <x v="6"/>
    <s v="Q3"/>
  </r>
  <r>
    <n v="104055"/>
    <s v="2025-07-23"/>
    <x v="5"/>
    <s v="William Taylor"/>
    <s v="Email Campaign"/>
    <s v="Busy"/>
    <n v="1"/>
    <s v="Not Required"/>
    <x v="0"/>
    <n v="0"/>
    <x v="3"/>
    <x v="1"/>
    <x v="1"/>
    <x v="0"/>
    <x v="6"/>
    <s v="Q3"/>
  </r>
  <r>
    <n v="104056"/>
    <s v="2025-07-23"/>
    <x v="2"/>
    <s v="Isabella White"/>
    <s v="Referral"/>
    <s v="Connected"/>
    <n v="23"/>
    <s v="Scheduled"/>
    <x v="0"/>
    <n v="0"/>
    <x v="1"/>
    <x v="7"/>
    <x v="0"/>
    <x v="0"/>
    <x v="6"/>
    <s v="Q3"/>
  </r>
  <r>
    <n v="104057"/>
    <s v="2025-07-23"/>
    <x v="17"/>
    <s v="Isabella Harris"/>
    <s v="Website"/>
    <s v="Interested"/>
    <n v="3"/>
    <s v="Completed"/>
    <x v="0"/>
    <n v="0"/>
    <x v="3"/>
    <x v="7"/>
    <x v="1"/>
    <x v="0"/>
    <x v="6"/>
    <s v="Q3"/>
  </r>
  <r>
    <n v="104058"/>
    <s v="2025-07-23"/>
    <x v="16"/>
    <s v="Michael Garcia"/>
    <s v="Referral"/>
    <s v="Not Interested"/>
    <n v="28"/>
    <s v="Pending"/>
    <x v="0"/>
    <n v="0"/>
    <x v="3"/>
    <x v="0"/>
    <x v="2"/>
    <x v="0"/>
    <x v="6"/>
    <s v="Q3"/>
  </r>
  <r>
    <n v="104059"/>
    <s v="2025-07-24"/>
    <x v="2"/>
    <s v="Matthew Johnson"/>
    <s v="Referral"/>
    <s v="No Answer"/>
    <n v="25"/>
    <s v="Scheduled"/>
    <x v="0"/>
    <n v="0"/>
    <x v="3"/>
    <x v="4"/>
    <x v="0"/>
    <x v="0"/>
    <x v="6"/>
    <s v="Q3"/>
  </r>
  <r>
    <n v="104060"/>
    <s v="2025-07-24"/>
    <x v="8"/>
    <s v="Michael Lewis"/>
    <s v="Inbound Call"/>
    <s v="No Answer"/>
    <n v="14"/>
    <s v="Not Required"/>
    <x v="0"/>
    <n v="0"/>
    <x v="1"/>
    <x v="0"/>
    <x v="0"/>
    <x v="0"/>
    <x v="6"/>
    <s v="Q3"/>
  </r>
  <r>
    <n v="104061"/>
    <s v="2025-07-24"/>
    <x v="18"/>
    <s v="Jessica White"/>
    <s v="Facebook Ads"/>
    <s v="No Answer"/>
    <n v="1"/>
    <s v="Pending"/>
    <x v="0"/>
    <n v="0"/>
    <x v="0"/>
    <x v="1"/>
    <x v="1"/>
    <x v="0"/>
    <x v="6"/>
    <s v="Q3"/>
  </r>
  <r>
    <n v="104062"/>
    <s v="2025-07-24"/>
    <x v="4"/>
    <s v="Olivia Jones"/>
    <s v="Facebook Ads"/>
    <s v="No Answer"/>
    <n v="8"/>
    <s v="Not Required"/>
    <x v="0"/>
    <n v="0"/>
    <x v="3"/>
    <x v="2"/>
    <x v="0"/>
    <x v="0"/>
    <x v="6"/>
    <s v="Q3"/>
  </r>
  <r>
    <n v="104063"/>
    <s v="2025-07-24"/>
    <x v="14"/>
    <s v="Sophia Davis"/>
    <s v="Inbound Call"/>
    <s v="No Answer"/>
    <n v="28"/>
    <s v="Completed"/>
    <x v="0"/>
    <n v="0"/>
    <x v="2"/>
    <x v="1"/>
    <x v="2"/>
    <x v="0"/>
    <x v="6"/>
    <s v="Q3"/>
  </r>
  <r>
    <n v="104064"/>
    <s v="2025-07-24"/>
    <x v="14"/>
    <s v="Michael Thompson"/>
    <s v="LinkedIn Ads"/>
    <s v="No Answer"/>
    <n v="24"/>
    <s v="Scheduled"/>
    <x v="0"/>
    <n v="0"/>
    <x v="3"/>
    <x v="5"/>
    <x v="1"/>
    <x v="0"/>
    <x v="6"/>
    <s v="Q3"/>
  </r>
  <r>
    <n v="104065"/>
    <s v="2025-07-24"/>
    <x v="14"/>
    <s v="James White"/>
    <s v="Google Ads"/>
    <s v="No Answer"/>
    <n v="22"/>
    <s v="Scheduled"/>
    <x v="0"/>
    <n v="0"/>
    <x v="2"/>
    <x v="7"/>
    <x v="2"/>
    <x v="0"/>
    <x v="6"/>
    <s v="Q3"/>
  </r>
  <r>
    <n v="104066"/>
    <s v="2025-07-24"/>
    <x v="8"/>
    <s v="Jessica Taylor"/>
    <s v="Outbound Campaign"/>
    <s v="Busy"/>
    <n v="19"/>
    <s v="Pending"/>
    <x v="0"/>
    <n v="0"/>
    <x v="2"/>
    <x v="4"/>
    <x v="0"/>
    <x v="0"/>
    <x v="6"/>
    <s v="Q3"/>
  </r>
  <r>
    <n v="104067"/>
    <s v="2025-07-24"/>
    <x v="3"/>
    <s v="Matthew Harris"/>
    <s v="Email Campaign"/>
    <s v="Busy"/>
    <n v="28"/>
    <s v="Pending"/>
    <x v="0"/>
    <n v="0"/>
    <x v="2"/>
    <x v="3"/>
    <x v="2"/>
    <x v="0"/>
    <x v="6"/>
    <s v="Q3"/>
  </r>
  <r>
    <n v="104068"/>
    <s v="2025-07-24"/>
    <x v="11"/>
    <s v="Christopher Garcia"/>
    <s v="Facebook Ads"/>
    <s v="No Answer"/>
    <n v="4"/>
    <s v="Pending"/>
    <x v="0"/>
    <n v="0"/>
    <x v="3"/>
    <x v="1"/>
    <x v="0"/>
    <x v="0"/>
    <x v="6"/>
    <s v="Q3"/>
  </r>
  <r>
    <n v="104069"/>
    <s v="2025-07-24"/>
    <x v="2"/>
    <s v="Ashley Moore"/>
    <s v="LinkedIn Ads"/>
    <s v="Not Interested"/>
    <n v="29"/>
    <s v="Not Required"/>
    <x v="0"/>
    <n v="0"/>
    <x v="3"/>
    <x v="3"/>
    <x v="1"/>
    <x v="0"/>
    <x v="6"/>
    <s v="Q3"/>
  </r>
  <r>
    <n v="104070"/>
    <s v="2025-07-24"/>
    <x v="13"/>
    <s v="Sarah Williams"/>
    <s v="Google Ads"/>
    <s v="Busy"/>
    <n v="15"/>
    <s v="Pending"/>
    <x v="0"/>
    <n v="0"/>
    <x v="3"/>
    <x v="1"/>
    <x v="2"/>
    <x v="0"/>
    <x v="6"/>
    <s v="Q3"/>
  </r>
  <r>
    <n v="104071"/>
    <s v="2025-07-24"/>
    <x v="1"/>
    <s v="Robert Anderson"/>
    <s v="Google Ads"/>
    <s v="Busy"/>
    <n v="15"/>
    <s v="Completed"/>
    <x v="0"/>
    <n v="0"/>
    <x v="0"/>
    <x v="7"/>
    <x v="2"/>
    <x v="0"/>
    <x v="6"/>
    <s v="Q3"/>
  </r>
  <r>
    <n v="104072"/>
    <s v="2025-07-24"/>
    <x v="18"/>
    <s v="Emily Smith"/>
    <s v="Referral"/>
    <s v="Interested"/>
    <n v="13"/>
    <s v="Completed"/>
    <x v="0"/>
    <n v="0"/>
    <x v="1"/>
    <x v="1"/>
    <x v="0"/>
    <x v="0"/>
    <x v="6"/>
    <s v="Q3"/>
  </r>
  <r>
    <n v="104073"/>
    <s v="2025-07-24"/>
    <x v="0"/>
    <s v="William Smith"/>
    <s v="Email Campaign"/>
    <s v="Busy"/>
    <n v="17"/>
    <s v="Scheduled"/>
    <x v="0"/>
    <n v="0"/>
    <x v="4"/>
    <x v="2"/>
    <x v="2"/>
    <x v="0"/>
    <x v="6"/>
    <s v="Q3"/>
  </r>
  <r>
    <n v="104074"/>
    <s v="2025-07-24"/>
    <x v="9"/>
    <s v="Christopher White"/>
    <s v="Google Ads"/>
    <s v="Connected"/>
    <n v="4"/>
    <s v="Scheduled"/>
    <x v="0"/>
    <n v="0"/>
    <x v="1"/>
    <x v="5"/>
    <x v="2"/>
    <x v="0"/>
    <x v="6"/>
    <s v="Q3"/>
  </r>
  <r>
    <n v="104075"/>
    <s v="2025-07-24"/>
    <x v="10"/>
    <s v="William Smith"/>
    <s v="Google Ads"/>
    <s v="No Answer"/>
    <n v="24"/>
    <s v="Pending"/>
    <x v="0"/>
    <n v="0"/>
    <x v="2"/>
    <x v="0"/>
    <x v="0"/>
    <x v="0"/>
    <x v="6"/>
    <s v="Q3"/>
  </r>
  <r>
    <n v="104076"/>
    <s v="2025-07-24"/>
    <x v="2"/>
    <s v="William Anderson"/>
    <s v="Email Campaign"/>
    <s v="Interested"/>
    <n v="25"/>
    <s v="Completed"/>
    <x v="0"/>
    <n v="0"/>
    <x v="0"/>
    <x v="3"/>
    <x v="1"/>
    <x v="0"/>
    <x v="6"/>
    <s v="Q3"/>
  </r>
  <r>
    <n v="104077"/>
    <s v="2025-07-24"/>
    <x v="11"/>
    <s v="Christopher Martin"/>
    <s v="Google Ads"/>
    <s v="Interested"/>
    <n v="18"/>
    <s v="Completed"/>
    <x v="0"/>
    <n v="0"/>
    <x v="2"/>
    <x v="6"/>
    <x v="1"/>
    <x v="0"/>
    <x v="6"/>
    <s v="Q3"/>
  </r>
  <r>
    <n v="104078"/>
    <s v="2025-07-24"/>
    <x v="9"/>
    <s v="David Brown"/>
    <s v="Inbound Call"/>
    <s v="Not Interested"/>
    <n v="15"/>
    <s v="Not Required"/>
    <x v="0"/>
    <n v="0"/>
    <x v="3"/>
    <x v="5"/>
    <x v="1"/>
    <x v="0"/>
    <x v="6"/>
    <s v="Q3"/>
  </r>
  <r>
    <n v="104079"/>
    <s v="2025-07-24"/>
    <x v="16"/>
    <s v="James Taylor"/>
    <s v="Email Campaign"/>
    <s v="Connected"/>
    <n v="26"/>
    <s v="Not Required"/>
    <x v="0"/>
    <n v="0"/>
    <x v="0"/>
    <x v="1"/>
    <x v="2"/>
    <x v="0"/>
    <x v="6"/>
    <s v="Q3"/>
  </r>
  <r>
    <n v="104080"/>
    <s v="2025-07-24"/>
    <x v="4"/>
    <s v="Emma Clark"/>
    <s v="Website"/>
    <s v="Busy"/>
    <n v="28"/>
    <s v="Not Required"/>
    <x v="0"/>
    <n v="0"/>
    <x v="3"/>
    <x v="4"/>
    <x v="0"/>
    <x v="0"/>
    <x v="6"/>
    <s v="Q3"/>
  </r>
  <r>
    <n v="104081"/>
    <s v="2025-07-25"/>
    <x v="11"/>
    <s v="Jennifer Taylor"/>
    <s v="Email Campaign"/>
    <s v="Callback Requested"/>
    <n v="5"/>
    <s v="Completed"/>
    <x v="0"/>
    <n v="0"/>
    <x v="1"/>
    <x v="7"/>
    <x v="1"/>
    <x v="0"/>
    <x v="6"/>
    <s v="Q3"/>
  </r>
  <r>
    <n v="104082"/>
    <s v="2025-07-25"/>
    <x v="2"/>
    <s v="Matthew Miller"/>
    <s v="Inbound Call"/>
    <s v="Not Interested"/>
    <n v="7"/>
    <s v="Pending"/>
    <x v="0"/>
    <n v="0"/>
    <x v="0"/>
    <x v="6"/>
    <x v="0"/>
    <x v="0"/>
    <x v="6"/>
    <s v="Q3"/>
  </r>
  <r>
    <n v="104083"/>
    <s v="2025-07-25"/>
    <x v="14"/>
    <s v="Jessica Anderson"/>
    <s v="LinkedIn Ads"/>
    <s v="Not Interested"/>
    <n v="5"/>
    <s v="Pending"/>
    <x v="0"/>
    <n v="0"/>
    <x v="2"/>
    <x v="1"/>
    <x v="0"/>
    <x v="0"/>
    <x v="6"/>
    <s v="Q3"/>
  </r>
  <r>
    <n v="104084"/>
    <s v="2025-07-25"/>
    <x v="4"/>
    <s v="David Brown"/>
    <s v="Website"/>
    <s v="Connected"/>
    <n v="2"/>
    <s v="Completed"/>
    <x v="0"/>
    <n v="0"/>
    <x v="1"/>
    <x v="2"/>
    <x v="1"/>
    <x v="0"/>
    <x v="6"/>
    <s v="Q3"/>
  </r>
  <r>
    <n v="104085"/>
    <s v="2025-07-25"/>
    <x v="12"/>
    <s v="Isabella Brown"/>
    <s v="Google Ads"/>
    <s v="Callback Requested"/>
    <n v="10"/>
    <s v="Completed"/>
    <x v="0"/>
    <n v="0"/>
    <x v="2"/>
    <x v="3"/>
    <x v="1"/>
    <x v="0"/>
    <x v="6"/>
    <s v="Q3"/>
  </r>
  <r>
    <n v="104086"/>
    <s v="2025-07-25"/>
    <x v="10"/>
    <s v="Sophia Anderson"/>
    <s v="LinkedIn Ads"/>
    <s v="No Answer"/>
    <n v="1"/>
    <s v="Pending"/>
    <x v="0"/>
    <n v="0"/>
    <x v="0"/>
    <x v="0"/>
    <x v="0"/>
    <x v="0"/>
    <x v="6"/>
    <s v="Q3"/>
  </r>
  <r>
    <n v="104087"/>
    <s v="2025-07-25"/>
    <x v="0"/>
    <s v="Matthew Jones"/>
    <s v="Google Ads"/>
    <s v="Connected"/>
    <n v="15"/>
    <s v="Scheduled"/>
    <x v="0"/>
    <n v="0"/>
    <x v="2"/>
    <x v="6"/>
    <x v="2"/>
    <x v="0"/>
    <x v="6"/>
    <s v="Q3"/>
  </r>
  <r>
    <n v="104088"/>
    <s v="2025-07-25"/>
    <x v="3"/>
    <s v="Sophia Harris"/>
    <s v="Google Ads"/>
    <s v="Interested"/>
    <n v="7"/>
    <s v="Pending"/>
    <x v="0"/>
    <n v="0"/>
    <x v="4"/>
    <x v="5"/>
    <x v="1"/>
    <x v="0"/>
    <x v="6"/>
    <s v="Q3"/>
  </r>
  <r>
    <n v="104089"/>
    <s v="2025-07-25"/>
    <x v="3"/>
    <s v="Ashley Garcia"/>
    <s v="Website"/>
    <s v="Interested"/>
    <n v="27"/>
    <s v="Pending"/>
    <x v="0"/>
    <n v="0"/>
    <x v="0"/>
    <x v="5"/>
    <x v="1"/>
    <x v="0"/>
    <x v="6"/>
    <s v="Q3"/>
  </r>
  <r>
    <n v="104090"/>
    <s v="2025-07-25"/>
    <x v="9"/>
    <s v="Emily Smith"/>
    <s v="Google Ads"/>
    <s v="Busy"/>
    <n v="9"/>
    <s v="Pending"/>
    <x v="0"/>
    <n v="0"/>
    <x v="2"/>
    <x v="1"/>
    <x v="1"/>
    <x v="0"/>
    <x v="6"/>
    <s v="Q3"/>
  </r>
  <r>
    <n v="104091"/>
    <s v="2025-07-25"/>
    <x v="11"/>
    <s v="Robert Moore"/>
    <s v="Google Ads"/>
    <s v="Connected"/>
    <n v="14"/>
    <s v="Not Required"/>
    <x v="0"/>
    <n v="0"/>
    <x v="1"/>
    <x v="2"/>
    <x v="2"/>
    <x v="0"/>
    <x v="6"/>
    <s v="Q3"/>
  </r>
  <r>
    <n v="104092"/>
    <s v="2025-07-25"/>
    <x v="2"/>
    <s v="Matthew Miller"/>
    <s v="Website"/>
    <s v="Busy"/>
    <n v="29"/>
    <s v="Completed"/>
    <x v="0"/>
    <n v="0"/>
    <x v="4"/>
    <x v="0"/>
    <x v="1"/>
    <x v="0"/>
    <x v="6"/>
    <s v="Q3"/>
  </r>
  <r>
    <n v="104093"/>
    <s v="2025-07-25"/>
    <x v="9"/>
    <s v="Isabella Martin"/>
    <s v="Inbound Call"/>
    <s v="Interested"/>
    <n v="30"/>
    <s v="Completed"/>
    <x v="1"/>
    <n v="41770.410000000003"/>
    <x v="4"/>
    <x v="0"/>
    <x v="0"/>
    <x v="0"/>
    <x v="6"/>
    <s v="Q3"/>
  </r>
  <r>
    <n v="104094"/>
    <s v="2025-07-25"/>
    <x v="15"/>
    <s v="Emma Harris"/>
    <s v="Referral"/>
    <s v="Busy"/>
    <n v="3"/>
    <s v="Not Required"/>
    <x v="0"/>
    <n v="0"/>
    <x v="3"/>
    <x v="1"/>
    <x v="2"/>
    <x v="0"/>
    <x v="6"/>
    <s v="Q3"/>
  </r>
  <r>
    <n v="104095"/>
    <s v="2025-07-25"/>
    <x v="19"/>
    <s v="Sophia Moore"/>
    <s v="Email Campaign"/>
    <s v="Connected"/>
    <n v="27"/>
    <s v="Scheduled"/>
    <x v="0"/>
    <n v="0"/>
    <x v="2"/>
    <x v="6"/>
    <x v="0"/>
    <x v="0"/>
    <x v="6"/>
    <s v="Q3"/>
  </r>
  <r>
    <n v="104096"/>
    <s v="2025-07-25"/>
    <x v="3"/>
    <s v="Emily Miller"/>
    <s v="Google Ads"/>
    <s v="Busy"/>
    <n v="9"/>
    <s v="Pending"/>
    <x v="0"/>
    <n v="0"/>
    <x v="3"/>
    <x v="0"/>
    <x v="2"/>
    <x v="0"/>
    <x v="6"/>
    <s v="Q3"/>
  </r>
  <r>
    <n v="104097"/>
    <s v="2025-07-25"/>
    <x v="6"/>
    <s v="Ashley Taylor"/>
    <s v="Inbound Call"/>
    <s v="Interested"/>
    <n v="20"/>
    <s v="Scheduled"/>
    <x v="0"/>
    <n v="0"/>
    <x v="0"/>
    <x v="7"/>
    <x v="0"/>
    <x v="0"/>
    <x v="6"/>
    <s v="Q3"/>
  </r>
  <r>
    <n v="104098"/>
    <s v="2025-07-25"/>
    <x v="13"/>
    <s v="John Miller"/>
    <s v="Website"/>
    <s v="No Answer"/>
    <n v="18"/>
    <s v="Not Required"/>
    <x v="0"/>
    <n v="0"/>
    <x v="0"/>
    <x v="2"/>
    <x v="2"/>
    <x v="0"/>
    <x v="6"/>
    <s v="Q3"/>
  </r>
  <r>
    <n v="104099"/>
    <s v="2025-07-25"/>
    <x v="6"/>
    <s v="Matthew Anderson"/>
    <s v="LinkedIn Ads"/>
    <s v="Callback Requested"/>
    <n v="12"/>
    <s v="Not Required"/>
    <x v="0"/>
    <n v="0"/>
    <x v="1"/>
    <x v="6"/>
    <x v="1"/>
    <x v="0"/>
    <x v="6"/>
    <s v="Q3"/>
  </r>
  <r>
    <n v="104100"/>
    <s v="2025-07-25"/>
    <x v="10"/>
    <s v="Emma Davis"/>
    <s v="Website"/>
    <s v="Callback Requested"/>
    <n v="6"/>
    <s v="Completed"/>
    <x v="0"/>
    <n v="0"/>
    <x v="4"/>
    <x v="5"/>
    <x v="2"/>
    <x v="0"/>
    <x v="6"/>
    <s v="Q3"/>
  </r>
  <r>
    <n v="104101"/>
    <s v="2025-07-25"/>
    <x v="19"/>
    <s v="Michael Taylor"/>
    <s v="Google Ads"/>
    <s v="Callback Requested"/>
    <n v="18"/>
    <s v="Pending"/>
    <x v="0"/>
    <n v="0"/>
    <x v="4"/>
    <x v="2"/>
    <x v="2"/>
    <x v="0"/>
    <x v="6"/>
    <s v="Q3"/>
  </r>
  <r>
    <n v="104102"/>
    <s v="2025-07-25"/>
    <x v="3"/>
    <s v="Ashley Moore"/>
    <s v="Facebook Ads"/>
    <s v="Busy"/>
    <n v="7"/>
    <s v="Not Required"/>
    <x v="0"/>
    <n v="0"/>
    <x v="2"/>
    <x v="0"/>
    <x v="1"/>
    <x v="0"/>
    <x v="6"/>
    <s v="Q3"/>
  </r>
  <r>
    <n v="104103"/>
    <s v="2025-07-26"/>
    <x v="2"/>
    <s v="Olivia Garcia"/>
    <s v="Website"/>
    <s v="Interested"/>
    <n v="21"/>
    <s v="Completed"/>
    <x v="0"/>
    <n v="0"/>
    <x v="4"/>
    <x v="1"/>
    <x v="0"/>
    <x v="0"/>
    <x v="6"/>
    <s v="Q3"/>
  </r>
  <r>
    <n v="104104"/>
    <s v="2025-07-26"/>
    <x v="4"/>
    <s v="Joseph Williams"/>
    <s v="Inbound Call"/>
    <s v="Connected"/>
    <n v="10"/>
    <s v="Completed"/>
    <x v="0"/>
    <n v="0"/>
    <x v="0"/>
    <x v="4"/>
    <x v="1"/>
    <x v="0"/>
    <x v="6"/>
    <s v="Q3"/>
  </r>
  <r>
    <n v="104105"/>
    <s v="2025-07-26"/>
    <x v="2"/>
    <s v="Olivia Wilson"/>
    <s v="Google Ads"/>
    <s v="Busy"/>
    <n v="12"/>
    <s v="Completed"/>
    <x v="0"/>
    <n v="0"/>
    <x v="1"/>
    <x v="4"/>
    <x v="2"/>
    <x v="0"/>
    <x v="6"/>
    <s v="Q3"/>
  </r>
  <r>
    <n v="104106"/>
    <s v="2025-07-26"/>
    <x v="7"/>
    <s v="James Wilson"/>
    <s v="LinkedIn Ads"/>
    <s v="Interested"/>
    <n v="26"/>
    <s v="Not Required"/>
    <x v="0"/>
    <n v="0"/>
    <x v="1"/>
    <x v="6"/>
    <x v="1"/>
    <x v="0"/>
    <x v="6"/>
    <s v="Q3"/>
  </r>
  <r>
    <n v="104107"/>
    <s v="2025-07-26"/>
    <x v="2"/>
    <s v="Jessica White"/>
    <s v="LinkedIn Ads"/>
    <s v="No Answer"/>
    <n v="14"/>
    <s v="Completed"/>
    <x v="0"/>
    <n v="0"/>
    <x v="4"/>
    <x v="6"/>
    <x v="2"/>
    <x v="0"/>
    <x v="6"/>
    <s v="Q3"/>
  </r>
  <r>
    <n v="104108"/>
    <s v="2025-07-26"/>
    <x v="8"/>
    <s v="Matthew Davis"/>
    <s v="Email Campaign"/>
    <s v="No Answer"/>
    <n v="10"/>
    <s v="Scheduled"/>
    <x v="0"/>
    <n v="0"/>
    <x v="0"/>
    <x v="0"/>
    <x v="0"/>
    <x v="0"/>
    <x v="6"/>
    <s v="Q3"/>
  </r>
  <r>
    <n v="104109"/>
    <s v="2025-07-26"/>
    <x v="13"/>
    <s v="Sophia Williams"/>
    <s v="Facebook Ads"/>
    <s v="Not Interested"/>
    <n v="7"/>
    <s v="Pending"/>
    <x v="0"/>
    <n v="0"/>
    <x v="3"/>
    <x v="1"/>
    <x v="1"/>
    <x v="0"/>
    <x v="6"/>
    <s v="Q3"/>
  </r>
  <r>
    <n v="104110"/>
    <s v="2025-07-26"/>
    <x v="19"/>
    <s v="Christopher Miller"/>
    <s v="LinkedIn Ads"/>
    <s v="No Answer"/>
    <n v="6"/>
    <s v="Completed"/>
    <x v="0"/>
    <n v="0"/>
    <x v="3"/>
    <x v="6"/>
    <x v="0"/>
    <x v="0"/>
    <x v="6"/>
    <s v="Q3"/>
  </r>
  <r>
    <n v="104111"/>
    <s v="2025-07-26"/>
    <x v="15"/>
    <s v="Sarah Jackson"/>
    <s v="Inbound Call"/>
    <s v="Not Interested"/>
    <n v="15"/>
    <s v="Pending"/>
    <x v="0"/>
    <n v="0"/>
    <x v="4"/>
    <x v="6"/>
    <x v="0"/>
    <x v="0"/>
    <x v="6"/>
    <s v="Q3"/>
  </r>
  <r>
    <n v="104112"/>
    <s v="2025-07-26"/>
    <x v="4"/>
    <s v="Joseph Martin"/>
    <s v="Email Campaign"/>
    <s v="Connected"/>
    <n v="5"/>
    <s v="Scheduled"/>
    <x v="1"/>
    <n v="55382.81"/>
    <x v="3"/>
    <x v="2"/>
    <x v="1"/>
    <x v="0"/>
    <x v="6"/>
    <s v="Q3"/>
  </r>
  <r>
    <n v="104113"/>
    <s v="2025-07-26"/>
    <x v="3"/>
    <s v="Amanda Jones"/>
    <s v="LinkedIn Ads"/>
    <s v="Busy"/>
    <n v="7"/>
    <s v="Not Required"/>
    <x v="0"/>
    <n v="0"/>
    <x v="4"/>
    <x v="2"/>
    <x v="2"/>
    <x v="0"/>
    <x v="6"/>
    <s v="Q3"/>
  </r>
  <r>
    <n v="104114"/>
    <s v="2025-07-26"/>
    <x v="15"/>
    <s v="Ashley Brown"/>
    <s v="Outbound Campaign"/>
    <s v="Interested"/>
    <n v="4"/>
    <s v="Completed"/>
    <x v="1"/>
    <n v="18334.830000000002"/>
    <x v="3"/>
    <x v="7"/>
    <x v="0"/>
    <x v="0"/>
    <x v="6"/>
    <s v="Q3"/>
  </r>
  <r>
    <n v="104115"/>
    <s v="2025-07-26"/>
    <x v="4"/>
    <s v="John Garcia"/>
    <s v="Inbound Call"/>
    <s v="Not Interested"/>
    <n v="14"/>
    <s v="Completed"/>
    <x v="0"/>
    <n v="0"/>
    <x v="0"/>
    <x v="3"/>
    <x v="2"/>
    <x v="0"/>
    <x v="6"/>
    <s v="Q3"/>
  </r>
  <r>
    <n v="104116"/>
    <s v="2025-07-26"/>
    <x v="4"/>
    <s v="James Martin"/>
    <s v="Facebook Ads"/>
    <s v="Connected"/>
    <n v="19"/>
    <s v="Pending"/>
    <x v="0"/>
    <n v="0"/>
    <x v="4"/>
    <x v="0"/>
    <x v="1"/>
    <x v="0"/>
    <x v="6"/>
    <s v="Q3"/>
  </r>
  <r>
    <n v="104117"/>
    <s v="2025-07-26"/>
    <x v="1"/>
    <s v="Emma Garcia"/>
    <s v="Website"/>
    <s v="Connected"/>
    <n v="12"/>
    <s v="Pending"/>
    <x v="0"/>
    <n v="0"/>
    <x v="4"/>
    <x v="5"/>
    <x v="2"/>
    <x v="0"/>
    <x v="6"/>
    <s v="Q3"/>
  </r>
  <r>
    <n v="104118"/>
    <s v="2025-07-26"/>
    <x v="4"/>
    <s v="Daniel Wilson"/>
    <s v="LinkedIn Ads"/>
    <s v="Callback Requested"/>
    <n v="10"/>
    <s v="Not Required"/>
    <x v="0"/>
    <n v="0"/>
    <x v="2"/>
    <x v="4"/>
    <x v="1"/>
    <x v="0"/>
    <x v="6"/>
    <s v="Q3"/>
  </r>
  <r>
    <n v="104119"/>
    <s v="2025-07-26"/>
    <x v="0"/>
    <s v="Joseph Johnson"/>
    <s v="Facebook Ads"/>
    <s v="Interested"/>
    <n v="23"/>
    <s v="Pending"/>
    <x v="0"/>
    <n v="0"/>
    <x v="1"/>
    <x v="7"/>
    <x v="0"/>
    <x v="0"/>
    <x v="6"/>
    <s v="Q3"/>
  </r>
  <r>
    <n v="104120"/>
    <s v="2025-07-26"/>
    <x v="5"/>
    <s v="Robert Johnson"/>
    <s v="Outbound Campaign"/>
    <s v="No Answer"/>
    <n v="21"/>
    <s v="Scheduled"/>
    <x v="0"/>
    <n v="0"/>
    <x v="0"/>
    <x v="3"/>
    <x v="0"/>
    <x v="0"/>
    <x v="6"/>
    <s v="Q3"/>
  </r>
  <r>
    <n v="104121"/>
    <s v="2025-07-27"/>
    <x v="3"/>
    <s v="Emma White"/>
    <s v="Email Campaign"/>
    <s v="Not Interested"/>
    <n v="24"/>
    <s v="Completed"/>
    <x v="0"/>
    <n v="0"/>
    <x v="4"/>
    <x v="2"/>
    <x v="1"/>
    <x v="0"/>
    <x v="6"/>
    <s v="Q3"/>
  </r>
  <r>
    <n v="104122"/>
    <s v="2025-07-27"/>
    <x v="5"/>
    <s v="Christopher Jackson"/>
    <s v="Facebook Ads"/>
    <s v="Callback Requested"/>
    <n v="5"/>
    <s v="Not Required"/>
    <x v="0"/>
    <n v="0"/>
    <x v="4"/>
    <x v="3"/>
    <x v="1"/>
    <x v="0"/>
    <x v="6"/>
    <s v="Q3"/>
  </r>
  <r>
    <n v="104123"/>
    <s v="2025-07-27"/>
    <x v="11"/>
    <s v="Daniel Williams"/>
    <s v="Email Campaign"/>
    <s v="Busy"/>
    <n v="12"/>
    <s v="Scheduled"/>
    <x v="0"/>
    <n v="0"/>
    <x v="3"/>
    <x v="3"/>
    <x v="2"/>
    <x v="0"/>
    <x v="6"/>
    <s v="Q3"/>
  </r>
  <r>
    <n v="104124"/>
    <s v="2025-07-27"/>
    <x v="9"/>
    <s v="Emily Wilson"/>
    <s v="Outbound Campaign"/>
    <s v="Callback Requested"/>
    <n v="9"/>
    <s v="Scheduled"/>
    <x v="0"/>
    <n v="0"/>
    <x v="0"/>
    <x v="6"/>
    <x v="0"/>
    <x v="0"/>
    <x v="6"/>
    <s v="Q3"/>
  </r>
  <r>
    <n v="104125"/>
    <s v="2025-07-27"/>
    <x v="2"/>
    <s v="Amanda Smith"/>
    <s v="Outbound Campaign"/>
    <s v="Interested"/>
    <n v="18"/>
    <s v="Scheduled"/>
    <x v="0"/>
    <n v="0"/>
    <x v="2"/>
    <x v="0"/>
    <x v="0"/>
    <x v="0"/>
    <x v="6"/>
    <s v="Q3"/>
  </r>
  <r>
    <n v="104126"/>
    <s v="2025-07-27"/>
    <x v="19"/>
    <s v="Isabella Davis"/>
    <s v="Website"/>
    <s v="Busy"/>
    <n v="19"/>
    <s v="Completed"/>
    <x v="0"/>
    <n v="0"/>
    <x v="3"/>
    <x v="5"/>
    <x v="1"/>
    <x v="0"/>
    <x v="6"/>
    <s v="Q3"/>
  </r>
  <r>
    <n v="104127"/>
    <s v="2025-07-27"/>
    <x v="1"/>
    <s v="David Martin"/>
    <s v="Inbound Call"/>
    <s v="Connected"/>
    <n v="2"/>
    <s v="Scheduled"/>
    <x v="1"/>
    <n v="62574.54"/>
    <x v="3"/>
    <x v="4"/>
    <x v="2"/>
    <x v="0"/>
    <x v="6"/>
    <s v="Q3"/>
  </r>
  <r>
    <n v="104128"/>
    <s v="2025-07-27"/>
    <x v="1"/>
    <s v="Amanda Thomas"/>
    <s v="Google Ads"/>
    <s v="Connected"/>
    <n v="26"/>
    <s v="Scheduled"/>
    <x v="1"/>
    <n v="30371.119999999999"/>
    <x v="2"/>
    <x v="2"/>
    <x v="2"/>
    <x v="0"/>
    <x v="6"/>
    <s v="Q3"/>
  </r>
  <r>
    <n v="104129"/>
    <s v="2025-07-27"/>
    <x v="4"/>
    <s v="Emily Anderson"/>
    <s v="Inbound Call"/>
    <s v="No Answer"/>
    <n v="22"/>
    <s v="Not Required"/>
    <x v="0"/>
    <n v="0"/>
    <x v="4"/>
    <x v="3"/>
    <x v="1"/>
    <x v="0"/>
    <x v="6"/>
    <s v="Q3"/>
  </r>
  <r>
    <n v="104130"/>
    <s v="2025-07-27"/>
    <x v="6"/>
    <s v="James Johnson"/>
    <s v="Referral"/>
    <s v="Interested"/>
    <n v="20"/>
    <s v="Completed"/>
    <x v="0"/>
    <n v="0"/>
    <x v="1"/>
    <x v="2"/>
    <x v="2"/>
    <x v="0"/>
    <x v="6"/>
    <s v="Q3"/>
  </r>
  <r>
    <n v="104131"/>
    <s v="2025-07-27"/>
    <x v="9"/>
    <s v="Sarah White"/>
    <s v="Inbound Call"/>
    <s v="Callback Requested"/>
    <n v="11"/>
    <s v="Completed"/>
    <x v="0"/>
    <n v="0"/>
    <x v="4"/>
    <x v="3"/>
    <x v="1"/>
    <x v="0"/>
    <x v="6"/>
    <s v="Q3"/>
  </r>
  <r>
    <n v="104132"/>
    <s v="2025-07-27"/>
    <x v="3"/>
    <s v="William White"/>
    <s v="Referral"/>
    <s v="Interested"/>
    <n v="8"/>
    <s v="Pending"/>
    <x v="0"/>
    <n v="0"/>
    <x v="4"/>
    <x v="4"/>
    <x v="2"/>
    <x v="0"/>
    <x v="6"/>
    <s v="Q3"/>
  </r>
  <r>
    <n v="104133"/>
    <s v="2025-07-27"/>
    <x v="8"/>
    <s v="John Clark"/>
    <s v="Outbound Campaign"/>
    <s v="No Answer"/>
    <n v="4"/>
    <s v="Scheduled"/>
    <x v="0"/>
    <n v="0"/>
    <x v="1"/>
    <x v="0"/>
    <x v="0"/>
    <x v="0"/>
    <x v="6"/>
    <s v="Q3"/>
  </r>
  <r>
    <n v="104134"/>
    <s v="2025-07-27"/>
    <x v="17"/>
    <s v="Jessica Smith"/>
    <s v="Email Campaign"/>
    <s v="Busy"/>
    <n v="29"/>
    <s v="Completed"/>
    <x v="0"/>
    <n v="0"/>
    <x v="2"/>
    <x v="4"/>
    <x v="2"/>
    <x v="0"/>
    <x v="6"/>
    <s v="Q3"/>
  </r>
  <r>
    <n v="104135"/>
    <s v="2025-07-27"/>
    <x v="9"/>
    <s v="Olivia Taylor"/>
    <s v="Facebook Ads"/>
    <s v="Callback Requested"/>
    <n v="14"/>
    <s v="Scheduled"/>
    <x v="0"/>
    <n v="0"/>
    <x v="3"/>
    <x v="5"/>
    <x v="2"/>
    <x v="0"/>
    <x v="6"/>
    <s v="Q3"/>
  </r>
  <r>
    <n v="104136"/>
    <s v="2025-07-27"/>
    <x v="5"/>
    <s v="Emily Thomas"/>
    <s v="Email Campaign"/>
    <s v="Interested"/>
    <n v="17"/>
    <s v="Completed"/>
    <x v="1"/>
    <n v="34044.79"/>
    <x v="1"/>
    <x v="2"/>
    <x v="0"/>
    <x v="0"/>
    <x v="6"/>
    <s v="Q3"/>
  </r>
  <r>
    <n v="104137"/>
    <s v="2025-07-27"/>
    <x v="4"/>
    <s v="James White"/>
    <s v="Inbound Call"/>
    <s v="Interested"/>
    <n v="16"/>
    <s v="Completed"/>
    <x v="1"/>
    <n v="52423.3"/>
    <x v="0"/>
    <x v="2"/>
    <x v="2"/>
    <x v="0"/>
    <x v="6"/>
    <s v="Q3"/>
  </r>
  <r>
    <n v="104138"/>
    <s v="2025-07-27"/>
    <x v="4"/>
    <s v="Joseph Williams"/>
    <s v="Facebook Ads"/>
    <s v="Not Interested"/>
    <n v="28"/>
    <s v="Pending"/>
    <x v="0"/>
    <n v="0"/>
    <x v="4"/>
    <x v="7"/>
    <x v="2"/>
    <x v="0"/>
    <x v="6"/>
    <s v="Q3"/>
  </r>
  <r>
    <n v="104139"/>
    <s v="2025-07-27"/>
    <x v="3"/>
    <s v="Sophia Brown"/>
    <s v="Email Campaign"/>
    <s v="Not Interested"/>
    <n v="2"/>
    <s v="Completed"/>
    <x v="0"/>
    <n v="0"/>
    <x v="3"/>
    <x v="5"/>
    <x v="0"/>
    <x v="0"/>
    <x v="6"/>
    <s v="Q3"/>
  </r>
  <r>
    <n v="104140"/>
    <s v="2025-07-27"/>
    <x v="18"/>
    <s v="Daniel Clark"/>
    <s v="Google Ads"/>
    <s v="Interested"/>
    <n v="24"/>
    <s v="Completed"/>
    <x v="1"/>
    <n v="42120.02"/>
    <x v="1"/>
    <x v="2"/>
    <x v="0"/>
    <x v="0"/>
    <x v="6"/>
    <s v="Q3"/>
  </r>
  <r>
    <n v="104141"/>
    <s v="2025-07-27"/>
    <x v="17"/>
    <s v="Emily Jones"/>
    <s v="Email Campaign"/>
    <s v="Busy"/>
    <n v="16"/>
    <s v="Completed"/>
    <x v="0"/>
    <n v="0"/>
    <x v="2"/>
    <x v="7"/>
    <x v="0"/>
    <x v="0"/>
    <x v="6"/>
    <s v="Q3"/>
  </r>
  <r>
    <n v="104142"/>
    <s v="2025-07-27"/>
    <x v="11"/>
    <s v="Olivia Johnson"/>
    <s v="Inbound Call"/>
    <s v="No Answer"/>
    <n v="26"/>
    <s v="Completed"/>
    <x v="0"/>
    <n v="0"/>
    <x v="0"/>
    <x v="0"/>
    <x v="0"/>
    <x v="0"/>
    <x v="6"/>
    <s v="Q3"/>
  </r>
  <r>
    <n v="104143"/>
    <s v="2025-07-27"/>
    <x v="3"/>
    <s v="John Wilson"/>
    <s v="Referral"/>
    <s v="Interested"/>
    <n v="18"/>
    <s v="Pending"/>
    <x v="0"/>
    <n v="0"/>
    <x v="4"/>
    <x v="3"/>
    <x v="0"/>
    <x v="0"/>
    <x v="6"/>
    <s v="Q3"/>
  </r>
  <r>
    <n v="104144"/>
    <s v="2025-07-27"/>
    <x v="6"/>
    <s v="Olivia Miller"/>
    <s v="Inbound Call"/>
    <s v="Callback Requested"/>
    <n v="9"/>
    <s v="Completed"/>
    <x v="0"/>
    <n v="0"/>
    <x v="0"/>
    <x v="0"/>
    <x v="2"/>
    <x v="0"/>
    <x v="6"/>
    <s v="Q3"/>
  </r>
  <r>
    <n v="104145"/>
    <s v="2025-07-27"/>
    <x v="8"/>
    <s v="Daniel Moore"/>
    <s v="Website"/>
    <s v="Interested"/>
    <n v="11"/>
    <s v="Completed"/>
    <x v="0"/>
    <n v="0"/>
    <x v="1"/>
    <x v="5"/>
    <x v="2"/>
    <x v="0"/>
    <x v="6"/>
    <s v="Q3"/>
  </r>
  <r>
    <n v="104146"/>
    <s v="2025-07-28"/>
    <x v="4"/>
    <s v="Michael Johnson"/>
    <s v="Website"/>
    <s v="Busy"/>
    <n v="5"/>
    <s v="Scheduled"/>
    <x v="0"/>
    <n v="0"/>
    <x v="1"/>
    <x v="2"/>
    <x v="2"/>
    <x v="0"/>
    <x v="6"/>
    <s v="Q3"/>
  </r>
  <r>
    <n v="104147"/>
    <s v="2025-07-28"/>
    <x v="8"/>
    <s v="Michael Wilson"/>
    <s v="Outbound Campaign"/>
    <s v="Callback Requested"/>
    <n v="20"/>
    <s v="Pending"/>
    <x v="0"/>
    <n v="0"/>
    <x v="3"/>
    <x v="7"/>
    <x v="1"/>
    <x v="0"/>
    <x v="6"/>
    <s v="Q3"/>
  </r>
  <r>
    <n v="104148"/>
    <s v="2025-07-28"/>
    <x v="1"/>
    <s v="Michael White"/>
    <s v="Google Ads"/>
    <s v="No Answer"/>
    <n v="19"/>
    <s v="Completed"/>
    <x v="0"/>
    <n v="0"/>
    <x v="2"/>
    <x v="3"/>
    <x v="0"/>
    <x v="0"/>
    <x v="6"/>
    <s v="Q3"/>
  </r>
  <r>
    <n v="104149"/>
    <s v="2025-07-28"/>
    <x v="4"/>
    <s v="Michael Davis"/>
    <s v="Referral"/>
    <s v="Interested"/>
    <n v="3"/>
    <s v="Completed"/>
    <x v="0"/>
    <n v="0"/>
    <x v="2"/>
    <x v="2"/>
    <x v="1"/>
    <x v="0"/>
    <x v="6"/>
    <s v="Q3"/>
  </r>
  <r>
    <n v="104150"/>
    <s v="2025-07-28"/>
    <x v="2"/>
    <s v="Ashley Wilson"/>
    <s v="Facebook Ads"/>
    <s v="Busy"/>
    <n v="8"/>
    <s v="Scheduled"/>
    <x v="0"/>
    <n v="0"/>
    <x v="0"/>
    <x v="2"/>
    <x v="1"/>
    <x v="0"/>
    <x v="6"/>
    <s v="Q3"/>
  </r>
  <r>
    <n v="104151"/>
    <s v="2025-07-28"/>
    <x v="2"/>
    <s v="Joseph Smith"/>
    <s v="Outbound Campaign"/>
    <s v="Not Interested"/>
    <n v="4"/>
    <s v="Scheduled"/>
    <x v="0"/>
    <n v="0"/>
    <x v="3"/>
    <x v="4"/>
    <x v="1"/>
    <x v="0"/>
    <x v="6"/>
    <s v="Q3"/>
  </r>
  <r>
    <n v="104152"/>
    <s v="2025-07-28"/>
    <x v="13"/>
    <s v="Robert Garcia"/>
    <s v="Inbound Call"/>
    <s v="Callback Requested"/>
    <n v="24"/>
    <s v="Pending"/>
    <x v="0"/>
    <n v="0"/>
    <x v="1"/>
    <x v="7"/>
    <x v="2"/>
    <x v="0"/>
    <x v="6"/>
    <s v="Q3"/>
  </r>
  <r>
    <n v="104153"/>
    <s v="2025-07-28"/>
    <x v="14"/>
    <s v="Jennifer Williams"/>
    <s v="Referral"/>
    <s v="Interested"/>
    <n v="16"/>
    <s v="Not Required"/>
    <x v="1"/>
    <n v="3771.73"/>
    <x v="4"/>
    <x v="5"/>
    <x v="1"/>
    <x v="0"/>
    <x v="6"/>
    <s v="Q3"/>
  </r>
  <r>
    <n v="104154"/>
    <s v="2025-07-28"/>
    <x v="1"/>
    <s v="Christopher Thomas"/>
    <s v="Referral"/>
    <s v="Busy"/>
    <n v="28"/>
    <s v="Pending"/>
    <x v="0"/>
    <n v="0"/>
    <x v="2"/>
    <x v="1"/>
    <x v="0"/>
    <x v="0"/>
    <x v="6"/>
    <s v="Q3"/>
  </r>
  <r>
    <n v="104155"/>
    <s v="2025-07-28"/>
    <x v="16"/>
    <s v="Sophia Thompson"/>
    <s v="Referral"/>
    <s v="Connected"/>
    <n v="10"/>
    <s v="Completed"/>
    <x v="1"/>
    <n v="63439.14"/>
    <x v="2"/>
    <x v="0"/>
    <x v="1"/>
    <x v="0"/>
    <x v="6"/>
    <s v="Q3"/>
  </r>
  <r>
    <n v="104156"/>
    <s v="2025-07-28"/>
    <x v="17"/>
    <s v="Jennifer Thomas"/>
    <s v="Email Campaign"/>
    <s v="Callback Requested"/>
    <n v="17"/>
    <s v="Not Required"/>
    <x v="0"/>
    <n v="0"/>
    <x v="0"/>
    <x v="0"/>
    <x v="1"/>
    <x v="0"/>
    <x v="6"/>
    <s v="Q3"/>
  </r>
  <r>
    <n v="104157"/>
    <s v="2025-07-28"/>
    <x v="10"/>
    <s v="Daniel White"/>
    <s v="LinkedIn Ads"/>
    <s v="No Answer"/>
    <n v="3"/>
    <s v="Not Required"/>
    <x v="0"/>
    <n v="0"/>
    <x v="1"/>
    <x v="4"/>
    <x v="1"/>
    <x v="0"/>
    <x v="6"/>
    <s v="Q3"/>
  </r>
  <r>
    <n v="104158"/>
    <s v="2025-07-28"/>
    <x v="6"/>
    <s v="Jennifer Taylor"/>
    <s v="Inbound Call"/>
    <s v="Busy"/>
    <n v="8"/>
    <s v="Scheduled"/>
    <x v="0"/>
    <n v="0"/>
    <x v="2"/>
    <x v="0"/>
    <x v="2"/>
    <x v="0"/>
    <x v="6"/>
    <s v="Q3"/>
  </r>
  <r>
    <n v="104159"/>
    <s v="2025-07-28"/>
    <x v="17"/>
    <s v="Sarah Lewis"/>
    <s v="Website"/>
    <s v="Busy"/>
    <n v="27"/>
    <s v="Completed"/>
    <x v="0"/>
    <n v="0"/>
    <x v="4"/>
    <x v="1"/>
    <x v="1"/>
    <x v="0"/>
    <x v="6"/>
    <s v="Q3"/>
  </r>
  <r>
    <n v="104160"/>
    <s v="2025-07-28"/>
    <x v="1"/>
    <s v="Olivia Johnson"/>
    <s v="LinkedIn Ads"/>
    <s v="Connected"/>
    <n v="7"/>
    <s v="Not Required"/>
    <x v="0"/>
    <n v="0"/>
    <x v="4"/>
    <x v="5"/>
    <x v="0"/>
    <x v="0"/>
    <x v="6"/>
    <s v="Q3"/>
  </r>
  <r>
    <n v="104161"/>
    <s v="2025-07-28"/>
    <x v="1"/>
    <s v="David Harris"/>
    <s v="Facebook Ads"/>
    <s v="Callback Requested"/>
    <n v="15"/>
    <s v="Not Required"/>
    <x v="0"/>
    <n v="0"/>
    <x v="3"/>
    <x v="7"/>
    <x v="1"/>
    <x v="0"/>
    <x v="6"/>
    <s v="Q3"/>
  </r>
  <r>
    <n v="104162"/>
    <s v="2025-07-28"/>
    <x v="8"/>
    <s v="Ashley Williams"/>
    <s v="Referral"/>
    <s v="Connected"/>
    <n v="5"/>
    <s v="Pending"/>
    <x v="0"/>
    <n v="0"/>
    <x v="2"/>
    <x v="0"/>
    <x v="2"/>
    <x v="0"/>
    <x v="6"/>
    <s v="Q3"/>
  </r>
  <r>
    <n v="104163"/>
    <s v="2025-07-28"/>
    <x v="4"/>
    <s v="Matthew Thomas"/>
    <s v="Facebook Ads"/>
    <s v="Interested"/>
    <n v="1"/>
    <s v="Scheduled"/>
    <x v="0"/>
    <n v="0"/>
    <x v="1"/>
    <x v="3"/>
    <x v="0"/>
    <x v="0"/>
    <x v="6"/>
    <s v="Q3"/>
  </r>
  <r>
    <n v="104164"/>
    <s v="2025-07-28"/>
    <x v="5"/>
    <s v="Robert Garcia"/>
    <s v="Outbound Campaign"/>
    <s v="Busy"/>
    <n v="26"/>
    <s v="Not Required"/>
    <x v="0"/>
    <n v="0"/>
    <x v="1"/>
    <x v="7"/>
    <x v="1"/>
    <x v="0"/>
    <x v="6"/>
    <s v="Q3"/>
  </r>
  <r>
    <n v="104165"/>
    <s v="2025-07-28"/>
    <x v="0"/>
    <s v="Jessica Williams"/>
    <s v="Inbound Call"/>
    <s v="Connected"/>
    <n v="29"/>
    <s v="Pending"/>
    <x v="0"/>
    <n v="0"/>
    <x v="4"/>
    <x v="7"/>
    <x v="2"/>
    <x v="0"/>
    <x v="6"/>
    <s v="Q3"/>
  </r>
  <r>
    <n v="104166"/>
    <s v="2025-07-28"/>
    <x v="2"/>
    <s v="Christopher Smith"/>
    <s v="Google Ads"/>
    <s v="Callback Requested"/>
    <n v="22"/>
    <s v="Pending"/>
    <x v="0"/>
    <n v="0"/>
    <x v="4"/>
    <x v="2"/>
    <x v="1"/>
    <x v="0"/>
    <x v="6"/>
    <s v="Q3"/>
  </r>
  <r>
    <n v="104167"/>
    <s v="2025-07-28"/>
    <x v="11"/>
    <s v="Ashley Harris"/>
    <s v="Website"/>
    <s v="Callback Requested"/>
    <n v="5"/>
    <s v="Not Required"/>
    <x v="0"/>
    <n v="0"/>
    <x v="1"/>
    <x v="1"/>
    <x v="0"/>
    <x v="0"/>
    <x v="6"/>
    <s v="Q3"/>
  </r>
  <r>
    <n v="104168"/>
    <s v="2025-07-28"/>
    <x v="17"/>
    <s v="John Miller"/>
    <s v="Outbound Campaign"/>
    <s v="Interested"/>
    <n v="16"/>
    <s v="Scheduled"/>
    <x v="0"/>
    <n v="0"/>
    <x v="1"/>
    <x v="6"/>
    <x v="2"/>
    <x v="0"/>
    <x v="6"/>
    <s v="Q3"/>
  </r>
  <r>
    <n v="104169"/>
    <s v="2025-07-28"/>
    <x v="15"/>
    <s v="Olivia Smith"/>
    <s v="Outbound Campaign"/>
    <s v="Interested"/>
    <n v="10"/>
    <s v="Not Required"/>
    <x v="0"/>
    <n v="0"/>
    <x v="3"/>
    <x v="2"/>
    <x v="0"/>
    <x v="0"/>
    <x v="6"/>
    <s v="Q3"/>
  </r>
  <r>
    <n v="104170"/>
    <s v="2025-07-28"/>
    <x v="15"/>
    <s v="Isabella Harris"/>
    <s v="Facebook Ads"/>
    <s v="No Answer"/>
    <n v="26"/>
    <s v="Not Required"/>
    <x v="0"/>
    <n v="0"/>
    <x v="0"/>
    <x v="6"/>
    <x v="1"/>
    <x v="0"/>
    <x v="6"/>
    <s v="Q3"/>
  </r>
  <r>
    <n v="104171"/>
    <s v="2025-07-29"/>
    <x v="9"/>
    <s v="Emma Davis"/>
    <s v="LinkedIn Ads"/>
    <s v="No Answer"/>
    <n v="26"/>
    <s v="Not Required"/>
    <x v="0"/>
    <n v="0"/>
    <x v="2"/>
    <x v="4"/>
    <x v="2"/>
    <x v="0"/>
    <x v="6"/>
    <s v="Q3"/>
  </r>
  <r>
    <n v="104172"/>
    <s v="2025-07-29"/>
    <x v="1"/>
    <s v="Joseph Harris"/>
    <s v="Google Ads"/>
    <s v="Connected"/>
    <n v="16"/>
    <s v="Scheduled"/>
    <x v="0"/>
    <n v="0"/>
    <x v="4"/>
    <x v="0"/>
    <x v="1"/>
    <x v="0"/>
    <x v="6"/>
    <s v="Q3"/>
  </r>
  <r>
    <n v="104173"/>
    <s v="2025-07-29"/>
    <x v="18"/>
    <s v="Emma White"/>
    <s v="Email Campaign"/>
    <s v="No Answer"/>
    <n v="27"/>
    <s v="Not Required"/>
    <x v="0"/>
    <n v="0"/>
    <x v="2"/>
    <x v="1"/>
    <x v="1"/>
    <x v="0"/>
    <x v="6"/>
    <s v="Q3"/>
  </r>
  <r>
    <n v="104174"/>
    <s v="2025-07-29"/>
    <x v="1"/>
    <s v="Emily Lewis"/>
    <s v="LinkedIn Ads"/>
    <s v="Not Interested"/>
    <n v="7"/>
    <s v="Scheduled"/>
    <x v="0"/>
    <n v="0"/>
    <x v="1"/>
    <x v="7"/>
    <x v="2"/>
    <x v="0"/>
    <x v="6"/>
    <s v="Q3"/>
  </r>
  <r>
    <n v="104175"/>
    <s v="2025-07-29"/>
    <x v="13"/>
    <s v="Sarah Thompson"/>
    <s v="Facebook Ads"/>
    <s v="Not Interested"/>
    <n v="18"/>
    <s v="Completed"/>
    <x v="0"/>
    <n v="0"/>
    <x v="1"/>
    <x v="7"/>
    <x v="0"/>
    <x v="0"/>
    <x v="6"/>
    <s v="Q3"/>
  </r>
  <r>
    <n v="104176"/>
    <s v="2025-07-29"/>
    <x v="13"/>
    <s v="Amanda White"/>
    <s v="Email Campaign"/>
    <s v="No Answer"/>
    <n v="2"/>
    <s v="Scheduled"/>
    <x v="0"/>
    <n v="0"/>
    <x v="4"/>
    <x v="7"/>
    <x v="0"/>
    <x v="0"/>
    <x v="6"/>
    <s v="Q3"/>
  </r>
  <r>
    <n v="104177"/>
    <s v="2025-07-29"/>
    <x v="17"/>
    <s v="Amanda Moore"/>
    <s v="LinkedIn Ads"/>
    <s v="Interested"/>
    <n v="23"/>
    <s v="Not Required"/>
    <x v="0"/>
    <n v="0"/>
    <x v="2"/>
    <x v="6"/>
    <x v="0"/>
    <x v="0"/>
    <x v="6"/>
    <s v="Q3"/>
  </r>
  <r>
    <n v="104178"/>
    <s v="2025-07-29"/>
    <x v="7"/>
    <s v="Daniel Smith"/>
    <s v="Outbound Campaign"/>
    <s v="Callback Requested"/>
    <n v="9"/>
    <s v="Completed"/>
    <x v="0"/>
    <n v="0"/>
    <x v="2"/>
    <x v="5"/>
    <x v="2"/>
    <x v="0"/>
    <x v="6"/>
    <s v="Q3"/>
  </r>
  <r>
    <n v="104179"/>
    <s v="2025-07-29"/>
    <x v="15"/>
    <s v="John White"/>
    <s v="Website"/>
    <s v="Busy"/>
    <n v="12"/>
    <s v="Not Required"/>
    <x v="0"/>
    <n v="0"/>
    <x v="2"/>
    <x v="2"/>
    <x v="1"/>
    <x v="0"/>
    <x v="6"/>
    <s v="Q3"/>
  </r>
  <r>
    <n v="104180"/>
    <s v="2025-07-29"/>
    <x v="6"/>
    <s v="Sophia Lewis"/>
    <s v="Inbound Call"/>
    <s v="Not Interested"/>
    <n v="25"/>
    <s v="Scheduled"/>
    <x v="0"/>
    <n v="0"/>
    <x v="2"/>
    <x v="2"/>
    <x v="1"/>
    <x v="0"/>
    <x v="6"/>
    <s v="Q3"/>
  </r>
  <r>
    <n v="104181"/>
    <s v="2025-07-29"/>
    <x v="1"/>
    <s v="David Thomas"/>
    <s v="Email Campaign"/>
    <s v="Not Interested"/>
    <n v="28"/>
    <s v="Completed"/>
    <x v="0"/>
    <n v="0"/>
    <x v="0"/>
    <x v="5"/>
    <x v="1"/>
    <x v="0"/>
    <x v="6"/>
    <s v="Q3"/>
  </r>
  <r>
    <n v="104182"/>
    <s v="2025-07-29"/>
    <x v="13"/>
    <s v="Matthew Davis"/>
    <s v="LinkedIn Ads"/>
    <s v="Interested"/>
    <n v="7"/>
    <s v="Not Required"/>
    <x v="0"/>
    <n v="0"/>
    <x v="3"/>
    <x v="6"/>
    <x v="0"/>
    <x v="0"/>
    <x v="6"/>
    <s v="Q3"/>
  </r>
  <r>
    <n v="104183"/>
    <s v="2025-07-29"/>
    <x v="4"/>
    <s v="James Wilson"/>
    <s v="Facebook Ads"/>
    <s v="Connected"/>
    <n v="24"/>
    <s v="Not Required"/>
    <x v="0"/>
    <n v="0"/>
    <x v="1"/>
    <x v="1"/>
    <x v="0"/>
    <x v="0"/>
    <x v="6"/>
    <s v="Q3"/>
  </r>
  <r>
    <n v="104184"/>
    <s v="2025-07-29"/>
    <x v="8"/>
    <s v="Christopher Moore"/>
    <s v="LinkedIn Ads"/>
    <s v="No Answer"/>
    <n v="21"/>
    <s v="Completed"/>
    <x v="0"/>
    <n v="0"/>
    <x v="0"/>
    <x v="3"/>
    <x v="0"/>
    <x v="0"/>
    <x v="6"/>
    <s v="Q3"/>
  </r>
  <r>
    <n v="104185"/>
    <s v="2025-07-29"/>
    <x v="2"/>
    <s v="Sarah Thomas"/>
    <s v="Email Campaign"/>
    <s v="Connected"/>
    <n v="7"/>
    <s v="Scheduled"/>
    <x v="1"/>
    <n v="48940.89"/>
    <x v="3"/>
    <x v="2"/>
    <x v="1"/>
    <x v="0"/>
    <x v="6"/>
    <s v="Q3"/>
  </r>
  <r>
    <n v="104186"/>
    <s v="2025-07-29"/>
    <x v="5"/>
    <s v="Sarah White"/>
    <s v="LinkedIn Ads"/>
    <s v="Connected"/>
    <n v="19"/>
    <s v="Completed"/>
    <x v="0"/>
    <n v="0"/>
    <x v="0"/>
    <x v="4"/>
    <x v="2"/>
    <x v="0"/>
    <x v="6"/>
    <s v="Q3"/>
  </r>
  <r>
    <n v="104187"/>
    <s v="2025-07-29"/>
    <x v="17"/>
    <s v="James Garcia"/>
    <s v="Google Ads"/>
    <s v="No Answer"/>
    <n v="28"/>
    <s v="Scheduled"/>
    <x v="0"/>
    <n v="0"/>
    <x v="0"/>
    <x v="0"/>
    <x v="0"/>
    <x v="0"/>
    <x v="6"/>
    <s v="Q3"/>
  </r>
  <r>
    <n v="104188"/>
    <s v="2025-07-29"/>
    <x v="16"/>
    <s v="Isabella Miller"/>
    <s v="Outbound Campaign"/>
    <s v="Callback Requested"/>
    <n v="16"/>
    <s v="Scheduled"/>
    <x v="0"/>
    <n v="0"/>
    <x v="1"/>
    <x v="3"/>
    <x v="0"/>
    <x v="0"/>
    <x v="6"/>
    <s v="Q3"/>
  </r>
  <r>
    <n v="104189"/>
    <s v="2025-07-29"/>
    <x v="10"/>
    <s v="James Thomas"/>
    <s v="Email Campaign"/>
    <s v="Busy"/>
    <n v="10"/>
    <s v="Not Required"/>
    <x v="0"/>
    <n v="0"/>
    <x v="4"/>
    <x v="2"/>
    <x v="2"/>
    <x v="0"/>
    <x v="6"/>
    <s v="Q3"/>
  </r>
  <r>
    <n v="104190"/>
    <s v="2025-07-29"/>
    <x v="7"/>
    <s v="Michael Clark"/>
    <s v="Email Campaign"/>
    <s v="Busy"/>
    <n v="24"/>
    <s v="Completed"/>
    <x v="0"/>
    <n v="0"/>
    <x v="3"/>
    <x v="0"/>
    <x v="0"/>
    <x v="0"/>
    <x v="6"/>
    <s v="Q3"/>
  </r>
  <r>
    <n v="104191"/>
    <s v="2025-07-29"/>
    <x v="11"/>
    <s v="John Thompson"/>
    <s v="Inbound Call"/>
    <s v="Interested"/>
    <n v="18"/>
    <s v="Not Required"/>
    <x v="0"/>
    <n v="0"/>
    <x v="1"/>
    <x v="2"/>
    <x v="0"/>
    <x v="0"/>
    <x v="6"/>
    <s v="Q3"/>
  </r>
  <r>
    <n v="104192"/>
    <s v="2025-07-29"/>
    <x v="7"/>
    <s v="Sophia Anderson"/>
    <s v="Facebook Ads"/>
    <s v="Interested"/>
    <n v="13"/>
    <s v="Completed"/>
    <x v="0"/>
    <n v="0"/>
    <x v="4"/>
    <x v="6"/>
    <x v="2"/>
    <x v="0"/>
    <x v="6"/>
    <s v="Q3"/>
  </r>
  <r>
    <n v="104193"/>
    <s v="2025-07-30"/>
    <x v="6"/>
    <s v="Jessica Martin"/>
    <s v="LinkedIn Ads"/>
    <s v="Busy"/>
    <n v="29"/>
    <s v="Not Required"/>
    <x v="0"/>
    <n v="0"/>
    <x v="4"/>
    <x v="1"/>
    <x v="0"/>
    <x v="0"/>
    <x v="6"/>
    <s v="Q3"/>
  </r>
  <r>
    <n v="104194"/>
    <s v="2025-07-30"/>
    <x v="3"/>
    <s v="Amanda Harris"/>
    <s v="Referral"/>
    <s v="Connected"/>
    <n v="7"/>
    <s v="Not Required"/>
    <x v="0"/>
    <n v="0"/>
    <x v="4"/>
    <x v="6"/>
    <x v="0"/>
    <x v="0"/>
    <x v="6"/>
    <s v="Q3"/>
  </r>
  <r>
    <n v="104195"/>
    <s v="2025-07-30"/>
    <x v="18"/>
    <s v="David Davis"/>
    <s v="Referral"/>
    <s v="Interested"/>
    <n v="6"/>
    <s v="Completed"/>
    <x v="0"/>
    <n v="0"/>
    <x v="2"/>
    <x v="3"/>
    <x v="0"/>
    <x v="0"/>
    <x v="6"/>
    <s v="Q3"/>
  </r>
  <r>
    <n v="104196"/>
    <s v="2025-07-30"/>
    <x v="10"/>
    <s v="Olivia Clark"/>
    <s v="Google Ads"/>
    <s v="Callback Requested"/>
    <n v="4"/>
    <s v="Pending"/>
    <x v="0"/>
    <n v="0"/>
    <x v="3"/>
    <x v="5"/>
    <x v="0"/>
    <x v="0"/>
    <x v="6"/>
    <s v="Q3"/>
  </r>
  <r>
    <n v="104197"/>
    <s v="2025-07-30"/>
    <x v="5"/>
    <s v="Ashley White"/>
    <s v="Outbound Campaign"/>
    <s v="Not Interested"/>
    <n v="4"/>
    <s v="Scheduled"/>
    <x v="0"/>
    <n v="0"/>
    <x v="2"/>
    <x v="4"/>
    <x v="1"/>
    <x v="0"/>
    <x v="6"/>
    <s v="Q3"/>
  </r>
  <r>
    <n v="104198"/>
    <s v="2025-07-30"/>
    <x v="11"/>
    <s v="Sarah Garcia"/>
    <s v="Google Ads"/>
    <s v="Busy"/>
    <n v="6"/>
    <s v="Completed"/>
    <x v="0"/>
    <n v="0"/>
    <x v="0"/>
    <x v="0"/>
    <x v="0"/>
    <x v="0"/>
    <x v="6"/>
    <s v="Q3"/>
  </r>
  <r>
    <n v="104199"/>
    <s v="2025-07-30"/>
    <x v="1"/>
    <s v="Isabella Miller"/>
    <s v="Website"/>
    <s v="Callback Requested"/>
    <n v="3"/>
    <s v="Scheduled"/>
    <x v="0"/>
    <n v="0"/>
    <x v="3"/>
    <x v="3"/>
    <x v="0"/>
    <x v="0"/>
    <x v="6"/>
    <s v="Q3"/>
  </r>
  <r>
    <n v="104200"/>
    <s v="2025-07-30"/>
    <x v="9"/>
    <s v="Robert Moore"/>
    <s v="Google Ads"/>
    <s v="Connected"/>
    <n v="21"/>
    <s v="Completed"/>
    <x v="0"/>
    <n v="0"/>
    <x v="2"/>
    <x v="0"/>
    <x v="0"/>
    <x v="0"/>
    <x v="6"/>
    <s v="Q3"/>
  </r>
  <r>
    <n v="104201"/>
    <s v="2025-07-30"/>
    <x v="15"/>
    <s v="Amanda Taylor"/>
    <s v="Referral"/>
    <s v="No Answer"/>
    <n v="26"/>
    <s v="Not Required"/>
    <x v="0"/>
    <n v="0"/>
    <x v="1"/>
    <x v="0"/>
    <x v="2"/>
    <x v="0"/>
    <x v="6"/>
    <s v="Q3"/>
  </r>
  <r>
    <n v="104202"/>
    <s v="2025-07-30"/>
    <x v="6"/>
    <s v="Amanda Thompson"/>
    <s v="Inbound Call"/>
    <s v="Interested"/>
    <n v="12"/>
    <s v="Scheduled"/>
    <x v="0"/>
    <n v="0"/>
    <x v="2"/>
    <x v="7"/>
    <x v="2"/>
    <x v="0"/>
    <x v="6"/>
    <s v="Q3"/>
  </r>
  <r>
    <n v="104203"/>
    <s v="2025-07-30"/>
    <x v="14"/>
    <s v="Sophia Wilson"/>
    <s v="LinkedIn Ads"/>
    <s v="Interested"/>
    <n v="26"/>
    <s v="Scheduled"/>
    <x v="0"/>
    <n v="0"/>
    <x v="4"/>
    <x v="4"/>
    <x v="2"/>
    <x v="0"/>
    <x v="6"/>
    <s v="Q3"/>
  </r>
  <r>
    <n v="104204"/>
    <s v="2025-07-30"/>
    <x v="1"/>
    <s v="Ashley Thompson"/>
    <s v="Email Campaign"/>
    <s v="No Answer"/>
    <n v="10"/>
    <s v="Not Required"/>
    <x v="0"/>
    <n v="0"/>
    <x v="2"/>
    <x v="3"/>
    <x v="0"/>
    <x v="0"/>
    <x v="6"/>
    <s v="Q3"/>
  </r>
  <r>
    <n v="104205"/>
    <s v="2025-07-30"/>
    <x v="14"/>
    <s v="William White"/>
    <s v="Email Campaign"/>
    <s v="Interested"/>
    <n v="13"/>
    <s v="Scheduled"/>
    <x v="0"/>
    <n v="0"/>
    <x v="0"/>
    <x v="5"/>
    <x v="0"/>
    <x v="0"/>
    <x v="6"/>
    <s v="Q3"/>
  </r>
  <r>
    <n v="104206"/>
    <s v="2025-07-30"/>
    <x v="16"/>
    <s v="Robert Johnson"/>
    <s v="Website"/>
    <s v="Interested"/>
    <n v="17"/>
    <s v="Scheduled"/>
    <x v="0"/>
    <n v="0"/>
    <x v="1"/>
    <x v="2"/>
    <x v="1"/>
    <x v="0"/>
    <x v="6"/>
    <s v="Q3"/>
  </r>
  <r>
    <n v="104207"/>
    <s v="2025-07-30"/>
    <x v="2"/>
    <s v="Matthew Smith"/>
    <s v="Facebook Ads"/>
    <s v="Not Interested"/>
    <n v="27"/>
    <s v="Not Required"/>
    <x v="0"/>
    <n v="0"/>
    <x v="4"/>
    <x v="0"/>
    <x v="2"/>
    <x v="0"/>
    <x v="6"/>
    <s v="Q3"/>
  </r>
  <r>
    <n v="104208"/>
    <s v="2025-07-30"/>
    <x v="13"/>
    <s v="James White"/>
    <s v="LinkedIn Ads"/>
    <s v="Not Interested"/>
    <n v="16"/>
    <s v="Not Required"/>
    <x v="0"/>
    <n v="0"/>
    <x v="4"/>
    <x v="2"/>
    <x v="0"/>
    <x v="0"/>
    <x v="6"/>
    <s v="Q3"/>
  </r>
  <r>
    <n v="104209"/>
    <s v="2025-07-30"/>
    <x v="4"/>
    <s v="Isabella Moore"/>
    <s v="Facebook Ads"/>
    <s v="Callback Requested"/>
    <n v="14"/>
    <s v="Pending"/>
    <x v="0"/>
    <n v="0"/>
    <x v="0"/>
    <x v="5"/>
    <x v="2"/>
    <x v="0"/>
    <x v="6"/>
    <s v="Q3"/>
  </r>
  <r>
    <n v="104210"/>
    <s v="2025-07-30"/>
    <x v="13"/>
    <s v="Isabella Thompson"/>
    <s v="Email Campaign"/>
    <s v="Callback Requested"/>
    <n v="26"/>
    <s v="Pending"/>
    <x v="0"/>
    <n v="0"/>
    <x v="0"/>
    <x v="1"/>
    <x v="2"/>
    <x v="0"/>
    <x v="6"/>
    <s v="Q3"/>
  </r>
  <r>
    <n v="104211"/>
    <s v="2025-07-30"/>
    <x v="17"/>
    <s v="Emma Johnson"/>
    <s v="Google Ads"/>
    <s v="No Answer"/>
    <n v="16"/>
    <s v="Pending"/>
    <x v="0"/>
    <n v="0"/>
    <x v="0"/>
    <x v="0"/>
    <x v="1"/>
    <x v="0"/>
    <x v="6"/>
    <s v="Q3"/>
  </r>
  <r>
    <n v="104212"/>
    <s v="2025-07-30"/>
    <x v="18"/>
    <s v="Emily Clark"/>
    <s v="Website"/>
    <s v="Connected"/>
    <n v="29"/>
    <s v="Scheduled"/>
    <x v="1"/>
    <n v="26971.42"/>
    <x v="3"/>
    <x v="4"/>
    <x v="0"/>
    <x v="0"/>
    <x v="6"/>
    <s v="Q3"/>
  </r>
  <r>
    <n v="104213"/>
    <s v="2025-07-30"/>
    <x v="10"/>
    <s v="Olivia Thomas"/>
    <s v="Facebook Ads"/>
    <s v="Interested"/>
    <n v="15"/>
    <s v="Completed"/>
    <x v="1"/>
    <n v="5090.5200000000004"/>
    <x v="2"/>
    <x v="7"/>
    <x v="1"/>
    <x v="0"/>
    <x v="6"/>
    <s v="Q3"/>
  </r>
  <r>
    <n v="104214"/>
    <s v="2025-07-30"/>
    <x v="12"/>
    <s v="Sarah Smith"/>
    <s v="Outbound Campaign"/>
    <s v="No Answer"/>
    <n v="29"/>
    <s v="Completed"/>
    <x v="0"/>
    <n v="0"/>
    <x v="3"/>
    <x v="1"/>
    <x v="1"/>
    <x v="0"/>
    <x v="6"/>
    <s v="Q3"/>
  </r>
  <r>
    <n v="104215"/>
    <s v="2025-07-30"/>
    <x v="15"/>
    <s v="Joseph Smith"/>
    <s v="Website"/>
    <s v="No Answer"/>
    <n v="8"/>
    <s v="Completed"/>
    <x v="0"/>
    <n v="0"/>
    <x v="3"/>
    <x v="3"/>
    <x v="1"/>
    <x v="0"/>
    <x v="6"/>
    <s v="Q3"/>
  </r>
  <r>
    <n v="104216"/>
    <s v="2025-07-31"/>
    <x v="16"/>
    <s v="Emma Thompson"/>
    <s v="Referral"/>
    <s v="No Answer"/>
    <n v="23"/>
    <s v="Not Required"/>
    <x v="0"/>
    <n v="0"/>
    <x v="4"/>
    <x v="3"/>
    <x v="2"/>
    <x v="0"/>
    <x v="6"/>
    <s v="Q3"/>
  </r>
  <r>
    <n v="104217"/>
    <s v="2025-07-31"/>
    <x v="14"/>
    <s v="Jessica Garcia"/>
    <s v="Inbound Call"/>
    <s v="Interested"/>
    <n v="30"/>
    <s v="Scheduled"/>
    <x v="0"/>
    <n v="0"/>
    <x v="4"/>
    <x v="4"/>
    <x v="0"/>
    <x v="0"/>
    <x v="6"/>
    <s v="Q3"/>
  </r>
  <r>
    <n v="104218"/>
    <s v="2025-07-31"/>
    <x v="16"/>
    <s v="Emma Brown"/>
    <s v="LinkedIn Ads"/>
    <s v="Interested"/>
    <n v="3"/>
    <s v="Completed"/>
    <x v="0"/>
    <n v="0"/>
    <x v="3"/>
    <x v="2"/>
    <x v="2"/>
    <x v="0"/>
    <x v="6"/>
    <s v="Q3"/>
  </r>
  <r>
    <n v="104219"/>
    <s v="2025-07-31"/>
    <x v="7"/>
    <s v="David Moore"/>
    <s v="Facebook Ads"/>
    <s v="Callback Requested"/>
    <n v="27"/>
    <s v="Pending"/>
    <x v="0"/>
    <n v="0"/>
    <x v="0"/>
    <x v="1"/>
    <x v="1"/>
    <x v="0"/>
    <x v="6"/>
    <s v="Q3"/>
  </r>
  <r>
    <n v="104220"/>
    <s v="2025-07-31"/>
    <x v="1"/>
    <s v="Sarah Johnson"/>
    <s v="Inbound Call"/>
    <s v="Busy"/>
    <n v="30"/>
    <s v="Pending"/>
    <x v="0"/>
    <n v="0"/>
    <x v="1"/>
    <x v="7"/>
    <x v="1"/>
    <x v="0"/>
    <x v="6"/>
    <s v="Q3"/>
  </r>
  <r>
    <n v="104221"/>
    <s v="2025-07-31"/>
    <x v="5"/>
    <s v="Robert Thomas"/>
    <s v="Outbound Campaign"/>
    <s v="No Answer"/>
    <n v="13"/>
    <s v="Pending"/>
    <x v="0"/>
    <n v="0"/>
    <x v="4"/>
    <x v="2"/>
    <x v="0"/>
    <x v="0"/>
    <x v="6"/>
    <s v="Q3"/>
  </r>
  <r>
    <n v="104222"/>
    <s v="2025-07-31"/>
    <x v="13"/>
    <s v="Isabella Anderson"/>
    <s v="LinkedIn Ads"/>
    <s v="Interested"/>
    <n v="29"/>
    <s v="Not Required"/>
    <x v="0"/>
    <n v="0"/>
    <x v="1"/>
    <x v="7"/>
    <x v="2"/>
    <x v="0"/>
    <x v="6"/>
    <s v="Q3"/>
  </r>
  <r>
    <n v="104223"/>
    <s v="2025-07-31"/>
    <x v="17"/>
    <s v="Ashley Thompson"/>
    <s v="Email Campaign"/>
    <s v="Not Interested"/>
    <n v="10"/>
    <s v="Completed"/>
    <x v="0"/>
    <n v="0"/>
    <x v="3"/>
    <x v="5"/>
    <x v="1"/>
    <x v="0"/>
    <x v="6"/>
    <s v="Q3"/>
  </r>
  <r>
    <n v="104224"/>
    <s v="2025-07-31"/>
    <x v="19"/>
    <s v="Christopher Miller"/>
    <s v="Email Campaign"/>
    <s v="Interested"/>
    <n v="9"/>
    <s v="Pending"/>
    <x v="0"/>
    <n v="0"/>
    <x v="1"/>
    <x v="0"/>
    <x v="1"/>
    <x v="0"/>
    <x v="6"/>
    <s v="Q3"/>
  </r>
  <r>
    <n v="104225"/>
    <s v="2025-07-31"/>
    <x v="6"/>
    <s v="Emma Martin"/>
    <s v="Outbound Campaign"/>
    <s v="No Answer"/>
    <n v="7"/>
    <s v="Completed"/>
    <x v="0"/>
    <n v="0"/>
    <x v="1"/>
    <x v="3"/>
    <x v="1"/>
    <x v="0"/>
    <x v="6"/>
    <s v="Q3"/>
  </r>
  <r>
    <n v="104226"/>
    <s v="2025-07-31"/>
    <x v="3"/>
    <s v="Matthew Williams"/>
    <s v="Facebook Ads"/>
    <s v="Not Interested"/>
    <n v="8"/>
    <s v="Pending"/>
    <x v="0"/>
    <n v="0"/>
    <x v="2"/>
    <x v="0"/>
    <x v="0"/>
    <x v="0"/>
    <x v="6"/>
    <s v="Q3"/>
  </r>
  <r>
    <n v="104227"/>
    <s v="2025-07-31"/>
    <x v="14"/>
    <s v="Amanda Johnson"/>
    <s v="LinkedIn Ads"/>
    <s v="Callback Requested"/>
    <n v="12"/>
    <s v="Pending"/>
    <x v="0"/>
    <n v="0"/>
    <x v="2"/>
    <x v="2"/>
    <x v="1"/>
    <x v="0"/>
    <x v="6"/>
    <s v="Q3"/>
  </r>
  <r>
    <n v="104228"/>
    <s v="2025-07-31"/>
    <x v="17"/>
    <s v="Michael Harris"/>
    <s v="Referral"/>
    <s v="Connected"/>
    <n v="18"/>
    <s v="Pending"/>
    <x v="0"/>
    <n v="0"/>
    <x v="4"/>
    <x v="4"/>
    <x v="2"/>
    <x v="0"/>
    <x v="6"/>
    <s v="Q3"/>
  </r>
  <r>
    <n v="104229"/>
    <s v="2025-07-31"/>
    <x v="17"/>
    <s v="Daniel Davis"/>
    <s v="Email Campaign"/>
    <s v="Interested"/>
    <n v="25"/>
    <s v="Not Required"/>
    <x v="0"/>
    <n v="0"/>
    <x v="2"/>
    <x v="4"/>
    <x v="0"/>
    <x v="0"/>
    <x v="6"/>
    <s v="Q3"/>
  </r>
  <r>
    <n v="104230"/>
    <s v="2025-07-31"/>
    <x v="1"/>
    <s v="Olivia Johnson"/>
    <s v="Outbound Campaign"/>
    <s v="Callback Requested"/>
    <n v="20"/>
    <s v="Scheduled"/>
    <x v="0"/>
    <n v="0"/>
    <x v="1"/>
    <x v="2"/>
    <x v="2"/>
    <x v="0"/>
    <x v="6"/>
    <s v="Q3"/>
  </r>
  <r>
    <n v="104231"/>
    <s v="2025-07-31"/>
    <x v="10"/>
    <s v="Emma Thompson"/>
    <s v="Referral"/>
    <s v="Busy"/>
    <n v="16"/>
    <s v="Scheduled"/>
    <x v="0"/>
    <n v="0"/>
    <x v="2"/>
    <x v="0"/>
    <x v="0"/>
    <x v="0"/>
    <x v="6"/>
    <s v="Q3"/>
  </r>
  <r>
    <n v="104232"/>
    <s v="2025-07-31"/>
    <x v="13"/>
    <s v="James Moore"/>
    <s v="Inbound Call"/>
    <s v="Connected"/>
    <n v="9"/>
    <s v="Completed"/>
    <x v="0"/>
    <n v="0"/>
    <x v="1"/>
    <x v="3"/>
    <x v="1"/>
    <x v="0"/>
    <x v="6"/>
    <s v="Q3"/>
  </r>
  <r>
    <n v="104233"/>
    <s v="2025-07-31"/>
    <x v="5"/>
    <s v="Isabella Harris"/>
    <s v="LinkedIn Ads"/>
    <s v="No Answer"/>
    <n v="5"/>
    <s v="Completed"/>
    <x v="0"/>
    <n v="0"/>
    <x v="2"/>
    <x v="2"/>
    <x v="2"/>
    <x v="0"/>
    <x v="6"/>
    <s v="Q3"/>
  </r>
  <r>
    <n v="104234"/>
    <s v="2025-07-31"/>
    <x v="12"/>
    <s v="Sarah Thomas"/>
    <s v="Facebook Ads"/>
    <s v="Interested"/>
    <n v="12"/>
    <s v="Pending"/>
    <x v="0"/>
    <n v="0"/>
    <x v="1"/>
    <x v="1"/>
    <x v="2"/>
    <x v="0"/>
    <x v="6"/>
    <s v="Q3"/>
  </r>
  <r>
    <n v="104235"/>
    <s v="2025-07-31"/>
    <x v="17"/>
    <s v="John White"/>
    <s v="Facebook Ads"/>
    <s v="Connected"/>
    <n v="10"/>
    <s v="Not Required"/>
    <x v="0"/>
    <n v="0"/>
    <x v="1"/>
    <x v="7"/>
    <x v="2"/>
    <x v="0"/>
    <x v="6"/>
    <s v="Q3"/>
  </r>
  <r>
    <n v="104236"/>
    <s v="2025-07-31"/>
    <x v="6"/>
    <s v="Ashley Williams"/>
    <s v="Facebook Ads"/>
    <s v="Busy"/>
    <n v="20"/>
    <s v="Pending"/>
    <x v="0"/>
    <n v="0"/>
    <x v="4"/>
    <x v="5"/>
    <x v="0"/>
    <x v="0"/>
    <x v="6"/>
    <s v="Q3"/>
  </r>
  <r>
    <n v="104237"/>
    <s v="2025-07-31"/>
    <x v="4"/>
    <s v="Joseph Brown"/>
    <s v="Email Campaign"/>
    <s v="Busy"/>
    <n v="26"/>
    <s v="Pending"/>
    <x v="0"/>
    <n v="0"/>
    <x v="3"/>
    <x v="1"/>
    <x v="1"/>
    <x v="0"/>
    <x v="6"/>
    <s v="Q3"/>
  </r>
  <r>
    <n v="104238"/>
    <s v="2025-07-31"/>
    <x v="9"/>
    <s v="Matthew Lewis"/>
    <s v="LinkedIn Ads"/>
    <s v="Busy"/>
    <n v="25"/>
    <s v="Completed"/>
    <x v="0"/>
    <n v="0"/>
    <x v="0"/>
    <x v="0"/>
    <x v="2"/>
    <x v="0"/>
    <x v="6"/>
    <s v="Q3"/>
  </r>
  <r>
    <n v="104239"/>
    <s v="2025-07-31"/>
    <x v="9"/>
    <s v="Robert White"/>
    <s v="LinkedIn Ads"/>
    <s v="Busy"/>
    <n v="12"/>
    <s v="Pending"/>
    <x v="0"/>
    <n v="0"/>
    <x v="1"/>
    <x v="6"/>
    <x v="2"/>
    <x v="0"/>
    <x v="6"/>
    <s v="Q3"/>
  </r>
  <r>
    <n v="104240"/>
    <s v="2025-08-01"/>
    <x v="9"/>
    <s v="Michael Harris"/>
    <s v="Google Ads"/>
    <s v="Callback Requested"/>
    <n v="29"/>
    <s v="Completed"/>
    <x v="0"/>
    <n v="0"/>
    <x v="3"/>
    <x v="6"/>
    <x v="2"/>
    <x v="0"/>
    <x v="7"/>
    <s v="Q3"/>
  </r>
  <r>
    <n v="104241"/>
    <s v="2025-08-01"/>
    <x v="14"/>
    <s v="Michael Moore"/>
    <s v="Referral"/>
    <s v="Callback Requested"/>
    <n v="24"/>
    <s v="Not Required"/>
    <x v="0"/>
    <n v="0"/>
    <x v="3"/>
    <x v="6"/>
    <x v="0"/>
    <x v="0"/>
    <x v="7"/>
    <s v="Q3"/>
  </r>
  <r>
    <n v="104242"/>
    <s v="2025-08-01"/>
    <x v="1"/>
    <s v="Emma Clark"/>
    <s v="Referral"/>
    <s v="Not Interested"/>
    <n v="26"/>
    <s v="Scheduled"/>
    <x v="0"/>
    <n v="0"/>
    <x v="3"/>
    <x v="3"/>
    <x v="0"/>
    <x v="0"/>
    <x v="7"/>
    <s v="Q3"/>
  </r>
  <r>
    <n v="104243"/>
    <s v="2025-08-01"/>
    <x v="2"/>
    <s v="Jessica Smith"/>
    <s v="Inbound Call"/>
    <s v="Not Interested"/>
    <n v="19"/>
    <s v="Pending"/>
    <x v="0"/>
    <n v="0"/>
    <x v="0"/>
    <x v="7"/>
    <x v="0"/>
    <x v="0"/>
    <x v="7"/>
    <s v="Q3"/>
  </r>
  <r>
    <n v="104244"/>
    <s v="2025-08-01"/>
    <x v="8"/>
    <s v="Christopher Taylor"/>
    <s v="Google Ads"/>
    <s v="Interested"/>
    <n v="13"/>
    <s v="Scheduled"/>
    <x v="0"/>
    <n v="0"/>
    <x v="3"/>
    <x v="0"/>
    <x v="0"/>
    <x v="0"/>
    <x v="7"/>
    <s v="Q3"/>
  </r>
  <r>
    <n v="104245"/>
    <s v="2025-08-01"/>
    <x v="18"/>
    <s v="Michael Jones"/>
    <s v="LinkedIn Ads"/>
    <s v="Callback Requested"/>
    <n v="17"/>
    <s v="Pending"/>
    <x v="0"/>
    <n v="0"/>
    <x v="2"/>
    <x v="3"/>
    <x v="2"/>
    <x v="0"/>
    <x v="7"/>
    <s v="Q3"/>
  </r>
  <r>
    <n v="104246"/>
    <s v="2025-08-01"/>
    <x v="4"/>
    <s v="Emily Williams"/>
    <s v="Email Campaign"/>
    <s v="Busy"/>
    <n v="21"/>
    <s v="Completed"/>
    <x v="0"/>
    <n v="0"/>
    <x v="3"/>
    <x v="1"/>
    <x v="0"/>
    <x v="0"/>
    <x v="7"/>
    <s v="Q3"/>
  </r>
  <r>
    <n v="104247"/>
    <s v="2025-08-01"/>
    <x v="9"/>
    <s v="Amanda Anderson"/>
    <s v="Outbound Campaign"/>
    <s v="Interested"/>
    <n v="22"/>
    <s v="Not Required"/>
    <x v="1"/>
    <n v="26568.21"/>
    <x v="0"/>
    <x v="6"/>
    <x v="2"/>
    <x v="0"/>
    <x v="7"/>
    <s v="Q3"/>
  </r>
  <r>
    <n v="104248"/>
    <s v="2025-08-01"/>
    <x v="2"/>
    <s v="James Williams"/>
    <s v="Website"/>
    <s v="Connected"/>
    <n v="26"/>
    <s v="Scheduled"/>
    <x v="0"/>
    <n v="0"/>
    <x v="1"/>
    <x v="0"/>
    <x v="1"/>
    <x v="0"/>
    <x v="7"/>
    <s v="Q3"/>
  </r>
  <r>
    <n v="104249"/>
    <s v="2025-08-01"/>
    <x v="5"/>
    <s v="Robert Garcia"/>
    <s v="Facebook Ads"/>
    <s v="No Answer"/>
    <n v="8"/>
    <s v="Pending"/>
    <x v="0"/>
    <n v="0"/>
    <x v="2"/>
    <x v="4"/>
    <x v="2"/>
    <x v="0"/>
    <x v="7"/>
    <s v="Q3"/>
  </r>
  <r>
    <n v="104250"/>
    <s v="2025-08-01"/>
    <x v="16"/>
    <s v="David Davis"/>
    <s v="Inbound Call"/>
    <s v="Interested"/>
    <n v="26"/>
    <s v="Completed"/>
    <x v="0"/>
    <n v="0"/>
    <x v="4"/>
    <x v="1"/>
    <x v="1"/>
    <x v="0"/>
    <x v="7"/>
    <s v="Q3"/>
  </r>
  <r>
    <n v="104251"/>
    <s v="2025-08-01"/>
    <x v="4"/>
    <s v="Daniel Brown"/>
    <s v="Referral"/>
    <s v="Connected"/>
    <n v="12"/>
    <s v="Not Required"/>
    <x v="0"/>
    <n v="0"/>
    <x v="3"/>
    <x v="4"/>
    <x v="0"/>
    <x v="0"/>
    <x v="7"/>
    <s v="Q3"/>
  </r>
  <r>
    <n v="104252"/>
    <s v="2025-08-01"/>
    <x v="7"/>
    <s v="Michael Jackson"/>
    <s v="Website"/>
    <s v="Busy"/>
    <n v="13"/>
    <s v="Completed"/>
    <x v="0"/>
    <n v="0"/>
    <x v="0"/>
    <x v="5"/>
    <x v="1"/>
    <x v="0"/>
    <x v="7"/>
    <s v="Q3"/>
  </r>
  <r>
    <n v="104253"/>
    <s v="2025-08-01"/>
    <x v="1"/>
    <s v="Jessica Thompson"/>
    <s v="LinkedIn Ads"/>
    <s v="No Answer"/>
    <n v="13"/>
    <s v="Pending"/>
    <x v="0"/>
    <n v="0"/>
    <x v="4"/>
    <x v="2"/>
    <x v="2"/>
    <x v="0"/>
    <x v="7"/>
    <s v="Q3"/>
  </r>
  <r>
    <n v="104254"/>
    <s v="2025-08-01"/>
    <x v="15"/>
    <s v="John Garcia"/>
    <s v="Google Ads"/>
    <s v="Interested"/>
    <n v="29"/>
    <s v="Scheduled"/>
    <x v="1"/>
    <n v="26424.53"/>
    <x v="4"/>
    <x v="3"/>
    <x v="1"/>
    <x v="0"/>
    <x v="7"/>
    <s v="Q3"/>
  </r>
  <r>
    <n v="104255"/>
    <s v="2025-08-01"/>
    <x v="17"/>
    <s v="David Lewis"/>
    <s v="Referral"/>
    <s v="Not Interested"/>
    <n v="1"/>
    <s v="Scheduled"/>
    <x v="0"/>
    <n v="0"/>
    <x v="0"/>
    <x v="6"/>
    <x v="2"/>
    <x v="0"/>
    <x v="7"/>
    <s v="Q3"/>
  </r>
  <r>
    <n v="104256"/>
    <s v="2025-08-01"/>
    <x v="15"/>
    <s v="Ashley Brown"/>
    <s v="Facebook Ads"/>
    <s v="Interested"/>
    <n v="5"/>
    <s v="Scheduled"/>
    <x v="0"/>
    <n v="0"/>
    <x v="2"/>
    <x v="2"/>
    <x v="2"/>
    <x v="0"/>
    <x v="7"/>
    <s v="Q3"/>
  </r>
  <r>
    <n v="104257"/>
    <s v="2025-08-01"/>
    <x v="17"/>
    <s v="Ashley Clark"/>
    <s v="Inbound Call"/>
    <s v="Busy"/>
    <n v="4"/>
    <s v="Scheduled"/>
    <x v="0"/>
    <n v="0"/>
    <x v="2"/>
    <x v="6"/>
    <x v="2"/>
    <x v="0"/>
    <x v="7"/>
    <s v="Q3"/>
  </r>
  <r>
    <n v="104258"/>
    <s v="2025-08-01"/>
    <x v="0"/>
    <s v="Jessica Harris"/>
    <s v="Inbound Call"/>
    <s v="Busy"/>
    <n v="9"/>
    <s v="Completed"/>
    <x v="0"/>
    <n v="0"/>
    <x v="0"/>
    <x v="1"/>
    <x v="2"/>
    <x v="0"/>
    <x v="7"/>
    <s v="Q3"/>
  </r>
  <r>
    <n v="104259"/>
    <s v="2025-08-01"/>
    <x v="6"/>
    <s v="Emma Jackson"/>
    <s v="Outbound Campaign"/>
    <s v="Connected"/>
    <n v="18"/>
    <s v="Pending"/>
    <x v="1"/>
    <n v="72761.56"/>
    <x v="2"/>
    <x v="2"/>
    <x v="0"/>
    <x v="0"/>
    <x v="7"/>
    <s v="Q3"/>
  </r>
  <r>
    <n v="104260"/>
    <s v="2025-08-01"/>
    <x v="6"/>
    <s v="Emma Anderson"/>
    <s v="Website"/>
    <s v="Interested"/>
    <n v="15"/>
    <s v="Pending"/>
    <x v="0"/>
    <n v="0"/>
    <x v="2"/>
    <x v="3"/>
    <x v="0"/>
    <x v="0"/>
    <x v="7"/>
    <s v="Q3"/>
  </r>
  <r>
    <n v="104261"/>
    <s v="2025-08-01"/>
    <x v="1"/>
    <s v="Amanda Miller"/>
    <s v="Email Campaign"/>
    <s v="Busy"/>
    <n v="17"/>
    <s v="Not Required"/>
    <x v="0"/>
    <n v="0"/>
    <x v="2"/>
    <x v="1"/>
    <x v="0"/>
    <x v="0"/>
    <x v="7"/>
    <s v="Q3"/>
  </r>
  <r>
    <n v="104262"/>
    <s v="2025-08-01"/>
    <x v="2"/>
    <s v="Olivia Johnson"/>
    <s v="Facebook Ads"/>
    <s v="Connected"/>
    <n v="22"/>
    <s v="Completed"/>
    <x v="1"/>
    <n v="32027.040000000001"/>
    <x v="3"/>
    <x v="0"/>
    <x v="2"/>
    <x v="0"/>
    <x v="7"/>
    <s v="Q3"/>
  </r>
  <r>
    <n v="104263"/>
    <s v="2025-08-02"/>
    <x v="18"/>
    <s v="Matthew White"/>
    <s v="Inbound Call"/>
    <s v="Callback Requested"/>
    <n v="6"/>
    <s v="Pending"/>
    <x v="0"/>
    <n v="0"/>
    <x v="3"/>
    <x v="5"/>
    <x v="2"/>
    <x v="0"/>
    <x v="7"/>
    <s v="Q3"/>
  </r>
  <r>
    <n v="104264"/>
    <s v="2025-08-02"/>
    <x v="13"/>
    <s v="William Williams"/>
    <s v="Google Ads"/>
    <s v="Callback Requested"/>
    <n v="16"/>
    <s v="Completed"/>
    <x v="0"/>
    <n v="0"/>
    <x v="2"/>
    <x v="5"/>
    <x v="0"/>
    <x v="0"/>
    <x v="7"/>
    <s v="Q3"/>
  </r>
  <r>
    <n v="104265"/>
    <s v="2025-08-02"/>
    <x v="0"/>
    <s v="Emma Garcia"/>
    <s v="LinkedIn Ads"/>
    <s v="Busy"/>
    <n v="11"/>
    <s v="Scheduled"/>
    <x v="0"/>
    <n v="0"/>
    <x v="1"/>
    <x v="0"/>
    <x v="2"/>
    <x v="0"/>
    <x v="7"/>
    <s v="Q3"/>
  </r>
  <r>
    <n v="104266"/>
    <s v="2025-08-02"/>
    <x v="17"/>
    <s v="Jennifer Smith"/>
    <s v="LinkedIn Ads"/>
    <s v="Not Interested"/>
    <n v="29"/>
    <s v="Completed"/>
    <x v="0"/>
    <n v="0"/>
    <x v="2"/>
    <x v="0"/>
    <x v="2"/>
    <x v="0"/>
    <x v="7"/>
    <s v="Q3"/>
  </r>
  <r>
    <n v="104267"/>
    <s v="2025-08-02"/>
    <x v="6"/>
    <s v="James Martin"/>
    <s v="LinkedIn Ads"/>
    <s v="Interested"/>
    <n v="23"/>
    <s v="Scheduled"/>
    <x v="0"/>
    <n v="0"/>
    <x v="0"/>
    <x v="4"/>
    <x v="2"/>
    <x v="0"/>
    <x v="7"/>
    <s v="Q3"/>
  </r>
  <r>
    <n v="104268"/>
    <s v="2025-08-02"/>
    <x v="19"/>
    <s v="Jennifer Jones"/>
    <s v="Facebook Ads"/>
    <s v="Interested"/>
    <n v="14"/>
    <s v="Not Required"/>
    <x v="0"/>
    <n v="0"/>
    <x v="2"/>
    <x v="7"/>
    <x v="2"/>
    <x v="0"/>
    <x v="7"/>
    <s v="Q3"/>
  </r>
  <r>
    <n v="104269"/>
    <s v="2025-08-02"/>
    <x v="13"/>
    <s v="Sarah Johnson"/>
    <s v="Inbound Call"/>
    <s v="Interested"/>
    <n v="3"/>
    <s v="Not Required"/>
    <x v="0"/>
    <n v="0"/>
    <x v="0"/>
    <x v="2"/>
    <x v="0"/>
    <x v="0"/>
    <x v="7"/>
    <s v="Q3"/>
  </r>
  <r>
    <n v="104270"/>
    <s v="2025-08-02"/>
    <x v="0"/>
    <s v="David Williams"/>
    <s v="Inbound Call"/>
    <s v="Busy"/>
    <n v="8"/>
    <s v="Pending"/>
    <x v="0"/>
    <n v="0"/>
    <x v="1"/>
    <x v="5"/>
    <x v="1"/>
    <x v="0"/>
    <x v="7"/>
    <s v="Q3"/>
  </r>
  <r>
    <n v="104271"/>
    <s v="2025-08-02"/>
    <x v="1"/>
    <s v="Sarah Lewis"/>
    <s v="Website"/>
    <s v="Interested"/>
    <n v="11"/>
    <s v="Scheduled"/>
    <x v="0"/>
    <n v="0"/>
    <x v="4"/>
    <x v="3"/>
    <x v="1"/>
    <x v="0"/>
    <x v="7"/>
    <s v="Q3"/>
  </r>
  <r>
    <n v="104272"/>
    <s v="2025-08-02"/>
    <x v="13"/>
    <s v="Sophia Wilson"/>
    <s v="Email Campaign"/>
    <s v="Connected"/>
    <n v="15"/>
    <s v="Scheduled"/>
    <x v="0"/>
    <n v="0"/>
    <x v="0"/>
    <x v="3"/>
    <x v="0"/>
    <x v="0"/>
    <x v="7"/>
    <s v="Q3"/>
  </r>
  <r>
    <n v="104273"/>
    <s v="2025-08-02"/>
    <x v="16"/>
    <s v="Jessica Lewis"/>
    <s v="Google Ads"/>
    <s v="Interested"/>
    <n v="4"/>
    <s v="Completed"/>
    <x v="0"/>
    <n v="0"/>
    <x v="4"/>
    <x v="2"/>
    <x v="1"/>
    <x v="0"/>
    <x v="7"/>
    <s v="Q3"/>
  </r>
  <r>
    <n v="104274"/>
    <s v="2025-08-02"/>
    <x v="2"/>
    <s v="Michael Smith"/>
    <s v="Outbound Campaign"/>
    <s v="Callback Requested"/>
    <n v="12"/>
    <s v="Pending"/>
    <x v="0"/>
    <n v="0"/>
    <x v="1"/>
    <x v="6"/>
    <x v="1"/>
    <x v="0"/>
    <x v="7"/>
    <s v="Q3"/>
  </r>
  <r>
    <n v="104275"/>
    <s v="2025-08-02"/>
    <x v="13"/>
    <s v="Sarah Williams"/>
    <s v="Google Ads"/>
    <s v="Not Interested"/>
    <n v="13"/>
    <s v="Not Required"/>
    <x v="0"/>
    <n v="0"/>
    <x v="2"/>
    <x v="2"/>
    <x v="2"/>
    <x v="0"/>
    <x v="7"/>
    <s v="Q3"/>
  </r>
  <r>
    <n v="104276"/>
    <s v="2025-08-02"/>
    <x v="14"/>
    <s v="John Williams"/>
    <s v="Google Ads"/>
    <s v="Not Interested"/>
    <n v="8"/>
    <s v="Not Required"/>
    <x v="0"/>
    <n v="0"/>
    <x v="2"/>
    <x v="6"/>
    <x v="1"/>
    <x v="0"/>
    <x v="7"/>
    <s v="Q3"/>
  </r>
  <r>
    <n v="104277"/>
    <s v="2025-08-02"/>
    <x v="15"/>
    <s v="Matthew Martin"/>
    <s v="LinkedIn Ads"/>
    <s v="Interested"/>
    <n v="13"/>
    <s v="Completed"/>
    <x v="0"/>
    <n v="0"/>
    <x v="2"/>
    <x v="7"/>
    <x v="0"/>
    <x v="0"/>
    <x v="7"/>
    <s v="Q3"/>
  </r>
  <r>
    <n v="104278"/>
    <s v="2025-08-02"/>
    <x v="0"/>
    <s v="Sarah Brown"/>
    <s v="Referral"/>
    <s v="Connected"/>
    <n v="16"/>
    <s v="Pending"/>
    <x v="0"/>
    <n v="0"/>
    <x v="3"/>
    <x v="6"/>
    <x v="1"/>
    <x v="0"/>
    <x v="7"/>
    <s v="Q3"/>
  </r>
  <r>
    <n v="104279"/>
    <s v="2025-08-02"/>
    <x v="2"/>
    <s v="Sarah Anderson"/>
    <s v="Google Ads"/>
    <s v="Interested"/>
    <n v="5"/>
    <s v="Completed"/>
    <x v="0"/>
    <n v="0"/>
    <x v="3"/>
    <x v="2"/>
    <x v="0"/>
    <x v="0"/>
    <x v="7"/>
    <s v="Q3"/>
  </r>
  <r>
    <n v="104280"/>
    <s v="2025-08-02"/>
    <x v="6"/>
    <s v="David Miller"/>
    <s v="Referral"/>
    <s v="Interested"/>
    <n v="16"/>
    <s v="Pending"/>
    <x v="1"/>
    <n v="74671.05"/>
    <x v="3"/>
    <x v="0"/>
    <x v="2"/>
    <x v="0"/>
    <x v="7"/>
    <s v="Q3"/>
  </r>
  <r>
    <n v="104281"/>
    <s v="2025-08-02"/>
    <x v="8"/>
    <s v="Robert Williams"/>
    <s v="Google Ads"/>
    <s v="Interested"/>
    <n v="1"/>
    <s v="Pending"/>
    <x v="0"/>
    <n v="0"/>
    <x v="2"/>
    <x v="3"/>
    <x v="1"/>
    <x v="0"/>
    <x v="7"/>
    <s v="Q3"/>
  </r>
  <r>
    <n v="104282"/>
    <s v="2025-08-02"/>
    <x v="1"/>
    <s v="Amanda Johnson"/>
    <s v="Facebook Ads"/>
    <s v="No Answer"/>
    <n v="4"/>
    <s v="Not Required"/>
    <x v="0"/>
    <n v="0"/>
    <x v="1"/>
    <x v="1"/>
    <x v="1"/>
    <x v="0"/>
    <x v="7"/>
    <s v="Q3"/>
  </r>
  <r>
    <n v="104283"/>
    <s v="2025-08-02"/>
    <x v="3"/>
    <s v="John Harris"/>
    <s v="Outbound Campaign"/>
    <s v="Interested"/>
    <n v="2"/>
    <s v="Scheduled"/>
    <x v="0"/>
    <n v="0"/>
    <x v="3"/>
    <x v="6"/>
    <x v="0"/>
    <x v="0"/>
    <x v="7"/>
    <s v="Q3"/>
  </r>
  <r>
    <n v="104284"/>
    <s v="2025-08-02"/>
    <x v="8"/>
    <s v="Christopher Harris"/>
    <s v="Referral"/>
    <s v="Connected"/>
    <n v="16"/>
    <s v="Pending"/>
    <x v="0"/>
    <n v="0"/>
    <x v="3"/>
    <x v="5"/>
    <x v="0"/>
    <x v="0"/>
    <x v="7"/>
    <s v="Q3"/>
  </r>
  <r>
    <n v="104285"/>
    <s v="2025-08-03"/>
    <x v="4"/>
    <s v="Emma Johnson"/>
    <s v="Facebook Ads"/>
    <s v="No Answer"/>
    <n v="22"/>
    <s v="Pending"/>
    <x v="0"/>
    <n v="0"/>
    <x v="1"/>
    <x v="5"/>
    <x v="1"/>
    <x v="0"/>
    <x v="7"/>
    <s v="Q3"/>
  </r>
  <r>
    <n v="104286"/>
    <s v="2025-08-03"/>
    <x v="12"/>
    <s v="Amanda Miller"/>
    <s v="Outbound Campaign"/>
    <s v="Not Interested"/>
    <n v="23"/>
    <s v="Completed"/>
    <x v="0"/>
    <n v="0"/>
    <x v="2"/>
    <x v="4"/>
    <x v="0"/>
    <x v="0"/>
    <x v="7"/>
    <s v="Q3"/>
  </r>
  <r>
    <n v="104287"/>
    <s v="2025-08-03"/>
    <x v="11"/>
    <s v="Amanda Williams"/>
    <s v="Outbound Campaign"/>
    <s v="No Answer"/>
    <n v="8"/>
    <s v="Completed"/>
    <x v="0"/>
    <n v="0"/>
    <x v="2"/>
    <x v="7"/>
    <x v="0"/>
    <x v="0"/>
    <x v="7"/>
    <s v="Q3"/>
  </r>
  <r>
    <n v="104288"/>
    <s v="2025-08-03"/>
    <x v="6"/>
    <s v="William Garcia"/>
    <s v="Outbound Campaign"/>
    <s v="Interested"/>
    <n v="7"/>
    <s v="Completed"/>
    <x v="0"/>
    <n v="0"/>
    <x v="2"/>
    <x v="3"/>
    <x v="2"/>
    <x v="0"/>
    <x v="7"/>
    <s v="Q3"/>
  </r>
  <r>
    <n v="104289"/>
    <s v="2025-08-03"/>
    <x v="0"/>
    <s v="David Martin"/>
    <s v="Inbound Call"/>
    <s v="Not Interested"/>
    <n v="1"/>
    <s v="Pending"/>
    <x v="0"/>
    <n v="0"/>
    <x v="2"/>
    <x v="7"/>
    <x v="1"/>
    <x v="0"/>
    <x v="7"/>
    <s v="Q3"/>
  </r>
  <r>
    <n v="104290"/>
    <s v="2025-08-03"/>
    <x v="1"/>
    <s v="Daniel White"/>
    <s v="LinkedIn Ads"/>
    <s v="Connected"/>
    <n v="6"/>
    <s v="Not Required"/>
    <x v="0"/>
    <n v="0"/>
    <x v="1"/>
    <x v="7"/>
    <x v="1"/>
    <x v="0"/>
    <x v="7"/>
    <s v="Q3"/>
  </r>
  <r>
    <n v="104291"/>
    <s v="2025-08-03"/>
    <x v="1"/>
    <s v="John Anderson"/>
    <s v="Website"/>
    <s v="Connected"/>
    <n v="4"/>
    <s v="Not Required"/>
    <x v="0"/>
    <n v="0"/>
    <x v="2"/>
    <x v="0"/>
    <x v="1"/>
    <x v="0"/>
    <x v="7"/>
    <s v="Q3"/>
  </r>
  <r>
    <n v="104292"/>
    <s v="2025-08-03"/>
    <x v="5"/>
    <s v="Amanda Jones"/>
    <s v="Google Ads"/>
    <s v="No Answer"/>
    <n v="12"/>
    <s v="Completed"/>
    <x v="0"/>
    <n v="0"/>
    <x v="2"/>
    <x v="1"/>
    <x v="0"/>
    <x v="0"/>
    <x v="7"/>
    <s v="Q3"/>
  </r>
  <r>
    <n v="104293"/>
    <s v="2025-08-03"/>
    <x v="17"/>
    <s v="William Brown"/>
    <s v="Email Campaign"/>
    <s v="Connected"/>
    <n v="20"/>
    <s v="Scheduled"/>
    <x v="1"/>
    <n v="28776.18"/>
    <x v="1"/>
    <x v="2"/>
    <x v="0"/>
    <x v="0"/>
    <x v="7"/>
    <s v="Q3"/>
  </r>
  <r>
    <n v="104294"/>
    <s v="2025-08-03"/>
    <x v="1"/>
    <s v="Joseph Harris"/>
    <s v="Google Ads"/>
    <s v="No Answer"/>
    <n v="17"/>
    <s v="Not Required"/>
    <x v="0"/>
    <n v="0"/>
    <x v="1"/>
    <x v="7"/>
    <x v="0"/>
    <x v="0"/>
    <x v="7"/>
    <s v="Q3"/>
  </r>
  <r>
    <n v="104295"/>
    <s v="2025-08-03"/>
    <x v="3"/>
    <s v="Isabella Wilson"/>
    <s v="Facebook Ads"/>
    <s v="Not Interested"/>
    <n v="2"/>
    <s v="Not Required"/>
    <x v="0"/>
    <n v="0"/>
    <x v="1"/>
    <x v="2"/>
    <x v="1"/>
    <x v="0"/>
    <x v="7"/>
    <s v="Q3"/>
  </r>
  <r>
    <n v="104296"/>
    <s v="2025-08-03"/>
    <x v="2"/>
    <s v="Isabella Smith"/>
    <s v="Google Ads"/>
    <s v="Interested"/>
    <n v="21"/>
    <s v="Pending"/>
    <x v="0"/>
    <n v="0"/>
    <x v="2"/>
    <x v="4"/>
    <x v="2"/>
    <x v="0"/>
    <x v="7"/>
    <s v="Q3"/>
  </r>
  <r>
    <n v="104297"/>
    <s v="2025-08-03"/>
    <x v="9"/>
    <s v="Robert Clark"/>
    <s v="LinkedIn Ads"/>
    <s v="No Answer"/>
    <n v="7"/>
    <s v="Pending"/>
    <x v="0"/>
    <n v="0"/>
    <x v="4"/>
    <x v="4"/>
    <x v="1"/>
    <x v="0"/>
    <x v="7"/>
    <s v="Q3"/>
  </r>
  <r>
    <n v="104298"/>
    <s v="2025-08-03"/>
    <x v="13"/>
    <s v="Jennifer Thomas"/>
    <s v="Referral"/>
    <s v="Interested"/>
    <n v="20"/>
    <s v="Pending"/>
    <x v="1"/>
    <n v="45636.7"/>
    <x v="3"/>
    <x v="7"/>
    <x v="0"/>
    <x v="0"/>
    <x v="7"/>
    <s v="Q3"/>
  </r>
  <r>
    <n v="104299"/>
    <s v="2025-08-03"/>
    <x v="14"/>
    <s v="Matthew Clark"/>
    <s v="LinkedIn Ads"/>
    <s v="Not Interested"/>
    <n v="25"/>
    <s v="Not Required"/>
    <x v="0"/>
    <n v="0"/>
    <x v="4"/>
    <x v="5"/>
    <x v="1"/>
    <x v="0"/>
    <x v="7"/>
    <s v="Q3"/>
  </r>
  <r>
    <n v="104300"/>
    <s v="2025-08-03"/>
    <x v="15"/>
    <s v="David White"/>
    <s v="Referral"/>
    <s v="Callback Requested"/>
    <n v="8"/>
    <s v="Scheduled"/>
    <x v="0"/>
    <n v="0"/>
    <x v="1"/>
    <x v="1"/>
    <x v="0"/>
    <x v="0"/>
    <x v="7"/>
    <s v="Q3"/>
  </r>
  <r>
    <n v="104301"/>
    <s v="2025-08-03"/>
    <x v="10"/>
    <s v="Emma Anderson"/>
    <s v="Facebook Ads"/>
    <s v="Busy"/>
    <n v="8"/>
    <s v="Completed"/>
    <x v="0"/>
    <n v="0"/>
    <x v="1"/>
    <x v="2"/>
    <x v="0"/>
    <x v="0"/>
    <x v="7"/>
    <s v="Q3"/>
  </r>
  <r>
    <n v="104302"/>
    <s v="2025-08-03"/>
    <x v="6"/>
    <s v="Christopher Jones"/>
    <s v="Facebook Ads"/>
    <s v="Interested"/>
    <n v="6"/>
    <s v="Completed"/>
    <x v="1"/>
    <n v="41669.370000000003"/>
    <x v="0"/>
    <x v="6"/>
    <x v="1"/>
    <x v="0"/>
    <x v="7"/>
    <s v="Q3"/>
  </r>
  <r>
    <n v="104303"/>
    <s v="2025-08-03"/>
    <x v="3"/>
    <s v="Jessica Johnson"/>
    <s v="Outbound Campaign"/>
    <s v="No Answer"/>
    <n v="15"/>
    <s v="Completed"/>
    <x v="0"/>
    <n v="0"/>
    <x v="2"/>
    <x v="7"/>
    <x v="0"/>
    <x v="0"/>
    <x v="7"/>
    <s v="Q3"/>
  </r>
  <r>
    <n v="104304"/>
    <s v="2025-08-03"/>
    <x v="14"/>
    <s v="William Jackson"/>
    <s v="Outbound Campaign"/>
    <s v="Not Interested"/>
    <n v="13"/>
    <s v="Pending"/>
    <x v="0"/>
    <n v="0"/>
    <x v="3"/>
    <x v="0"/>
    <x v="1"/>
    <x v="0"/>
    <x v="7"/>
    <s v="Q3"/>
  </r>
  <r>
    <n v="104305"/>
    <s v="2025-08-04"/>
    <x v="13"/>
    <s v="Emily Harris"/>
    <s v="Facebook Ads"/>
    <s v="Interested"/>
    <n v="10"/>
    <s v="Pending"/>
    <x v="0"/>
    <n v="0"/>
    <x v="4"/>
    <x v="3"/>
    <x v="0"/>
    <x v="0"/>
    <x v="7"/>
    <s v="Q3"/>
  </r>
  <r>
    <n v="104306"/>
    <s v="2025-08-04"/>
    <x v="15"/>
    <s v="Joseph Anderson"/>
    <s v="Email Campaign"/>
    <s v="No Answer"/>
    <n v="11"/>
    <s v="Scheduled"/>
    <x v="0"/>
    <n v="0"/>
    <x v="2"/>
    <x v="4"/>
    <x v="0"/>
    <x v="0"/>
    <x v="7"/>
    <s v="Q3"/>
  </r>
  <r>
    <n v="104307"/>
    <s v="2025-08-04"/>
    <x v="14"/>
    <s v="Jessica Garcia"/>
    <s v="Facebook Ads"/>
    <s v="Connected"/>
    <n v="13"/>
    <s v="Not Required"/>
    <x v="0"/>
    <n v="0"/>
    <x v="3"/>
    <x v="0"/>
    <x v="2"/>
    <x v="0"/>
    <x v="7"/>
    <s v="Q3"/>
  </r>
  <r>
    <n v="104308"/>
    <s v="2025-08-04"/>
    <x v="18"/>
    <s v="John Smith"/>
    <s v="Website"/>
    <s v="No Answer"/>
    <n v="9"/>
    <s v="Pending"/>
    <x v="0"/>
    <n v="0"/>
    <x v="2"/>
    <x v="7"/>
    <x v="1"/>
    <x v="0"/>
    <x v="7"/>
    <s v="Q3"/>
  </r>
  <r>
    <n v="104309"/>
    <s v="2025-08-04"/>
    <x v="3"/>
    <s v="Olivia Smith"/>
    <s v="Facebook Ads"/>
    <s v="Interested"/>
    <n v="9"/>
    <s v="Pending"/>
    <x v="0"/>
    <n v="0"/>
    <x v="2"/>
    <x v="6"/>
    <x v="2"/>
    <x v="0"/>
    <x v="7"/>
    <s v="Q3"/>
  </r>
  <r>
    <n v="104310"/>
    <s v="2025-08-04"/>
    <x v="19"/>
    <s v="Sophia Jackson"/>
    <s v="Outbound Campaign"/>
    <s v="Interested"/>
    <n v="30"/>
    <s v="Scheduled"/>
    <x v="0"/>
    <n v="0"/>
    <x v="3"/>
    <x v="4"/>
    <x v="2"/>
    <x v="0"/>
    <x v="7"/>
    <s v="Q3"/>
  </r>
  <r>
    <n v="104311"/>
    <s v="2025-08-04"/>
    <x v="0"/>
    <s v="Jessica Anderson"/>
    <s v="Referral"/>
    <s v="Callback Requested"/>
    <n v="13"/>
    <s v="Not Required"/>
    <x v="0"/>
    <n v="0"/>
    <x v="4"/>
    <x v="1"/>
    <x v="1"/>
    <x v="0"/>
    <x v="7"/>
    <s v="Q3"/>
  </r>
  <r>
    <n v="104312"/>
    <s v="2025-08-04"/>
    <x v="0"/>
    <s v="Isabella Williams"/>
    <s v="Website"/>
    <s v="No Answer"/>
    <n v="7"/>
    <s v="Scheduled"/>
    <x v="0"/>
    <n v="0"/>
    <x v="2"/>
    <x v="7"/>
    <x v="2"/>
    <x v="0"/>
    <x v="7"/>
    <s v="Q3"/>
  </r>
  <r>
    <n v="104313"/>
    <s v="2025-08-04"/>
    <x v="12"/>
    <s v="Amanda Miller"/>
    <s v="Referral"/>
    <s v="Interested"/>
    <n v="19"/>
    <s v="Scheduled"/>
    <x v="1"/>
    <n v="16402.400000000001"/>
    <x v="3"/>
    <x v="0"/>
    <x v="2"/>
    <x v="0"/>
    <x v="7"/>
    <s v="Q3"/>
  </r>
  <r>
    <n v="104314"/>
    <s v="2025-08-04"/>
    <x v="13"/>
    <s v="Emily Davis"/>
    <s v="Inbound Call"/>
    <s v="Callback Requested"/>
    <n v="25"/>
    <s v="Scheduled"/>
    <x v="0"/>
    <n v="0"/>
    <x v="2"/>
    <x v="2"/>
    <x v="2"/>
    <x v="0"/>
    <x v="7"/>
    <s v="Q3"/>
  </r>
  <r>
    <n v="104315"/>
    <s v="2025-08-04"/>
    <x v="5"/>
    <s v="Joseph Clark"/>
    <s v="Website"/>
    <s v="No Answer"/>
    <n v="9"/>
    <s v="Not Required"/>
    <x v="0"/>
    <n v="0"/>
    <x v="0"/>
    <x v="5"/>
    <x v="0"/>
    <x v="0"/>
    <x v="7"/>
    <s v="Q3"/>
  </r>
  <r>
    <n v="104316"/>
    <s v="2025-08-04"/>
    <x v="18"/>
    <s v="William Jones"/>
    <s v="Facebook Ads"/>
    <s v="Callback Requested"/>
    <n v="9"/>
    <s v="Pending"/>
    <x v="0"/>
    <n v="0"/>
    <x v="1"/>
    <x v="3"/>
    <x v="0"/>
    <x v="0"/>
    <x v="7"/>
    <s v="Q3"/>
  </r>
  <r>
    <n v="104317"/>
    <s v="2025-08-04"/>
    <x v="2"/>
    <s v="Jennifer White"/>
    <s v="Facebook Ads"/>
    <s v="Not Interested"/>
    <n v="29"/>
    <s v="Completed"/>
    <x v="0"/>
    <n v="0"/>
    <x v="3"/>
    <x v="3"/>
    <x v="0"/>
    <x v="0"/>
    <x v="7"/>
    <s v="Q3"/>
  </r>
  <r>
    <n v="104318"/>
    <s v="2025-08-04"/>
    <x v="5"/>
    <s v="Christopher Miller"/>
    <s v="Inbound Call"/>
    <s v="Not Interested"/>
    <n v="8"/>
    <s v="Scheduled"/>
    <x v="0"/>
    <n v="0"/>
    <x v="2"/>
    <x v="2"/>
    <x v="2"/>
    <x v="0"/>
    <x v="7"/>
    <s v="Q3"/>
  </r>
  <r>
    <n v="104319"/>
    <s v="2025-08-04"/>
    <x v="2"/>
    <s v="William Brown"/>
    <s v="Google Ads"/>
    <s v="Not Interested"/>
    <n v="27"/>
    <s v="Pending"/>
    <x v="0"/>
    <n v="0"/>
    <x v="3"/>
    <x v="2"/>
    <x v="2"/>
    <x v="0"/>
    <x v="7"/>
    <s v="Q3"/>
  </r>
  <r>
    <n v="104320"/>
    <s v="2025-08-04"/>
    <x v="19"/>
    <s v="Ashley Davis"/>
    <s v="Google Ads"/>
    <s v="Not Interested"/>
    <n v="26"/>
    <s v="Scheduled"/>
    <x v="0"/>
    <n v="0"/>
    <x v="0"/>
    <x v="4"/>
    <x v="1"/>
    <x v="0"/>
    <x v="7"/>
    <s v="Q3"/>
  </r>
  <r>
    <n v="104321"/>
    <s v="2025-08-04"/>
    <x v="17"/>
    <s v="Sophia Anderson"/>
    <s v="LinkedIn Ads"/>
    <s v="Not Interested"/>
    <n v="18"/>
    <s v="Pending"/>
    <x v="0"/>
    <n v="0"/>
    <x v="2"/>
    <x v="0"/>
    <x v="2"/>
    <x v="0"/>
    <x v="7"/>
    <s v="Q3"/>
  </r>
  <r>
    <n v="104322"/>
    <s v="2025-08-04"/>
    <x v="19"/>
    <s v="Michael Miller"/>
    <s v="Facebook Ads"/>
    <s v="No Answer"/>
    <n v="30"/>
    <s v="Completed"/>
    <x v="0"/>
    <n v="0"/>
    <x v="2"/>
    <x v="3"/>
    <x v="0"/>
    <x v="0"/>
    <x v="7"/>
    <s v="Q3"/>
  </r>
  <r>
    <n v="104323"/>
    <s v="2025-08-04"/>
    <x v="15"/>
    <s v="Isabella Harris"/>
    <s v="Inbound Call"/>
    <s v="Callback Requested"/>
    <n v="21"/>
    <s v="Completed"/>
    <x v="0"/>
    <n v="0"/>
    <x v="3"/>
    <x v="3"/>
    <x v="2"/>
    <x v="0"/>
    <x v="7"/>
    <s v="Q3"/>
  </r>
  <r>
    <n v="104324"/>
    <s v="2025-08-04"/>
    <x v="7"/>
    <s v="Ashley Garcia"/>
    <s v="LinkedIn Ads"/>
    <s v="No Answer"/>
    <n v="10"/>
    <s v="Completed"/>
    <x v="0"/>
    <n v="0"/>
    <x v="0"/>
    <x v="1"/>
    <x v="1"/>
    <x v="0"/>
    <x v="7"/>
    <s v="Q3"/>
  </r>
  <r>
    <n v="104325"/>
    <s v="2025-08-04"/>
    <x v="11"/>
    <s v="Ashley Johnson"/>
    <s v="Email Campaign"/>
    <s v="Busy"/>
    <n v="22"/>
    <s v="Pending"/>
    <x v="0"/>
    <n v="0"/>
    <x v="4"/>
    <x v="5"/>
    <x v="2"/>
    <x v="0"/>
    <x v="7"/>
    <s v="Q3"/>
  </r>
  <r>
    <n v="104326"/>
    <s v="2025-08-04"/>
    <x v="10"/>
    <s v="David Martin"/>
    <s v="Facebook Ads"/>
    <s v="Not Interested"/>
    <n v="5"/>
    <s v="Not Required"/>
    <x v="0"/>
    <n v="0"/>
    <x v="2"/>
    <x v="7"/>
    <x v="0"/>
    <x v="0"/>
    <x v="7"/>
    <s v="Q3"/>
  </r>
  <r>
    <n v="104327"/>
    <s v="2025-08-04"/>
    <x v="11"/>
    <s v="Daniel Thompson"/>
    <s v="Inbound Call"/>
    <s v="Callback Requested"/>
    <n v="19"/>
    <s v="Completed"/>
    <x v="0"/>
    <n v="0"/>
    <x v="0"/>
    <x v="6"/>
    <x v="1"/>
    <x v="0"/>
    <x v="7"/>
    <s v="Q3"/>
  </r>
  <r>
    <n v="104328"/>
    <s v="2025-08-04"/>
    <x v="15"/>
    <s v="Sarah Garcia"/>
    <s v="Outbound Campaign"/>
    <s v="No Answer"/>
    <n v="22"/>
    <s v="Scheduled"/>
    <x v="0"/>
    <n v="0"/>
    <x v="4"/>
    <x v="7"/>
    <x v="0"/>
    <x v="0"/>
    <x v="7"/>
    <s v="Q3"/>
  </r>
  <r>
    <n v="104329"/>
    <s v="2025-08-04"/>
    <x v="18"/>
    <s v="James Taylor"/>
    <s v="Referral"/>
    <s v="Not Interested"/>
    <n v="18"/>
    <s v="Pending"/>
    <x v="0"/>
    <n v="0"/>
    <x v="4"/>
    <x v="1"/>
    <x v="2"/>
    <x v="0"/>
    <x v="7"/>
    <s v="Q3"/>
  </r>
  <r>
    <n v="104330"/>
    <s v="2025-08-05"/>
    <x v="4"/>
    <s v="Michael Thomas"/>
    <s v="Website"/>
    <s v="Busy"/>
    <n v="4"/>
    <s v="Scheduled"/>
    <x v="0"/>
    <n v="0"/>
    <x v="4"/>
    <x v="2"/>
    <x v="2"/>
    <x v="0"/>
    <x v="7"/>
    <s v="Q3"/>
  </r>
  <r>
    <n v="104331"/>
    <s v="2025-08-05"/>
    <x v="5"/>
    <s v="Isabella Lewis"/>
    <s v="Email Campaign"/>
    <s v="No Answer"/>
    <n v="1"/>
    <s v="Not Required"/>
    <x v="0"/>
    <n v="0"/>
    <x v="2"/>
    <x v="2"/>
    <x v="1"/>
    <x v="0"/>
    <x v="7"/>
    <s v="Q3"/>
  </r>
  <r>
    <n v="104332"/>
    <s v="2025-08-05"/>
    <x v="4"/>
    <s v="William Brown"/>
    <s v="Email Campaign"/>
    <s v="Connected"/>
    <n v="16"/>
    <s v="Scheduled"/>
    <x v="1"/>
    <n v="3776.29"/>
    <x v="0"/>
    <x v="2"/>
    <x v="1"/>
    <x v="0"/>
    <x v="7"/>
    <s v="Q3"/>
  </r>
  <r>
    <n v="104333"/>
    <s v="2025-08-05"/>
    <x v="1"/>
    <s v="William Harris"/>
    <s v="Inbound Call"/>
    <s v="Connected"/>
    <n v="26"/>
    <s v="Pending"/>
    <x v="0"/>
    <n v="0"/>
    <x v="3"/>
    <x v="0"/>
    <x v="2"/>
    <x v="0"/>
    <x v="7"/>
    <s v="Q3"/>
  </r>
  <r>
    <n v="104334"/>
    <s v="2025-08-05"/>
    <x v="0"/>
    <s v="Jennifer Lewis"/>
    <s v="LinkedIn Ads"/>
    <s v="Busy"/>
    <n v="9"/>
    <s v="Completed"/>
    <x v="0"/>
    <n v="0"/>
    <x v="3"/>
    <x v="2"/>
    <x v="1"/>
    <x v="0"/>
    <x v="7"/>
    <s v="Q3"/>
  </r>
  <r>
    <n v="104335"/>
    <s v="2025-08-05"/>
    <x v="4"/>
    <s v="Olivia Lewis"/>
    <s v="Outbound Campaign"/>
    <s v="Not Interested"/>
    <n v="19"/>
    <s v="Scheduled"/>
    <x v="0"/>
    <n v="0"/>
    <x v="3"/>
    <x v="2"/>
    <x v="1"/>
    <x v="0"/>
    <x v="7"/>
    <s v="Q3"/>
  </r>
  <r>
    <n v="104336"/>
    <s v="2025-08-05"/>
    <x v="19"/>
    <s v="Jennifer Jackson"/>
    <s v="Google Ads"/>
    <s v="Busy"/>
    <n v="21"/>
    <s v="Completed"/>
    <x v="0"/>
    <n v="0"/>
    <x v="0"/>
    <x v="7"/>
    <x v="0"/>
    <x v="0"/>
    <x v="7"/>
    <s v="Q3"/>
  </r>
  <r>
    <n v="104337"/>
    <s v="2025-08-05"/>
    <x v="7"/>
    <s v="Ashley Davis"/>
    <s v="Inbound Call"/>
    <s v="Connected"/>
    <n v="29"/>
    <s v="Scheduled"/>
    <x v="0"/>
    <n v="0"/>
    <x v="4"/>
    <x v="4"/>
    <x v="1"/>
    <x v="0"/>
    <x v="7"/>
    <s v="Q3"/>
  </r>
  <r>
    <n v="104338"/>
    <s v="2025-08-05"/>
    <x v="2"/>
    <s v="Isabella Thompson"/>
    <s v="Inbound Call"/>
    <s v="Not Interested"/>
    <n v="8"/>
    <s v="Completed"/>
    <x v="0"/>
    <n v="0"/>
    <x v="1"/>
    <x v="2"/>
    <x v="0"/>
    <x v="0"/>
    <x v="7"/>
    <s v="Q3"/>
  </r>
  <r>
    <n v="104339"/>
    <s v="2025-08-05"/>
    <x v="5"/>
    <s v="Jennifer Miller"/>
    <s v="Google Ads"/>
    <s v="Not Interested"/>
    <n v="13"/>
    <s v="Completed"/>
    <x v="0"/>
    <n v="0"/>
    <x v="3"/>
    <x v="2"/>
    <x v="1"/>
    <x v="0"/>
    <x v="7"/>
    <s v="Q3"/>
  </r>
  <r>
    <n v="104340"/>
    <s v="2025-08-05"/>
    <x v="7"/>
    <s v="Sarah Thompson"/>
    <s v="Facebook Ads"/>
    <s v="Interested"/>
    <n v="8"/>
    <s v="Not Required"/>
    <x v="0"/>
    <n v="0"/>
    <x v="3"/>
    <x v="6"/>
    <x v="1"/>
    <x v="0"/>
    <x v="7"/>
    <s v="Q3"/>
  </r>
  <r>
    <n v="104341"/>
    <s v="2025-08-05"/>
    <x v="17"/>
    <s v="Matthew Clark"/>
    <s v="Inbound Call"/>
    <s v="Interested"/>
    <n v="23"/>
    <s v="Completed"/>
    <x v="0"/>
    <n v="0"/>
    <x v="4"/>
    <x v="7"/>
    <x v="1"/>
    <x v="0"/>
    <x v="7"/>
    <s v="Q3"/>
  </r>
  <r>
    <n v="104342"/>
    <s v="2025-08-05"/>
    <x v="12"/>
    <s v="John Wilson"/>
    <s v="Website"/>
    <s v="Busy"/>
    <n v="22"/>
    <s v="Not Required"/>
    <x v="0"/>
    <n v="0"/>
    <x v="1"/>
    <x v="6"/>
    <x v="1"/>
    <x v="0"/>
    <x v="7"/>
    <s v="Q3"/>
  </r>
  <r>
    <n v="104343"/>
    <s v="2025-08-05"/>
    <x v="16"/>
    <s v="Matthew Taylor"/>
    <s v="LinkedIn Ads"/>
    <s v="No Answer"/>
    <n v="17"/>
    <s v="Pending"/>
    <x v="0"/>
    <n v="0"/>
    <x v="3"/>
    <x v="6"/>
    <x v="2"/>
    <x v="0"/>
    <x v="7"/>
    <s v="Q3"/>
  </r>
  <r>
    <n v="104344"/>
    <s v="2025-08-05"/>
    <x v="7"/>
    <s v="Robert Johnson"/>
    <s v="Referral"/>
    <s v="Connected"/>
    <n v="24"/>
    <s v="Completed"/>
    <x v="0"/>
    <n v="0"/>
    <x v="1"/>
    <x v="3"/>
    <x v="0"/>
    <x v="0"/>
    <x v="7"/>
    <s v="Q3"/>
  </r>
  <r>
    <n v="104345"/>
    <s v="2025-08-05"/>
    <x v="12"/>
    <s v="Emma Brown"/>
    <s v="Outbound Campaign"/>
    <s v="Interested"/>
    <n v="17"/>
    <s v="Scheduled"/>
    <x v="0"/>
    <n v="0"/>
    <x v="4"/>
    <x v="7"/>
    <x v="0"/>
    <x v="0"/>
    <x v="7"/>
    <s v="Q3"/>
  </r>
  <r>
    <n v="104346"/>
    <s v="2025-08-05"/>
    <x v="19"/>
    <s v="James Anderson"/>
    <s v="Outbound Campaign"/>
    <s v="Interested"/>
    <n v="10"/>
    <s v="Scheduled"/>
    <x v="1"/>
    <n v="33589.57"/>
    <x v="0"/>
    <x v="5"/>
    <x v="2"/>
    <x v="0"/>
    <x v="7"/>
    <s v="Q3"/>
  </r>
  <r>
    <n v="104347"/>
    <s v="2025-08-05"/>
    <x v="12"/>
    <s v="James Taylor"/>
    <s v="Outbound Campaign"/>
    <s v="Connected"/>
    <n v="26"/>
    <s v="Scheduled"/>
    <x v="1"/>
    <n v="30563.360000000001"/>
    <x v="4"/>
    <x v="3"/>
    <x v="0"/>
    <x v="0"/>
    <x v="7"/>
    <s v="Q3"/>
  </r>
  <r>
    <n v="104348"/>
    <s v="2025-08-05"/>
    <x v="0"/>
    <s v="Joseph Williams"/>
    <s v="Inbound Call"/>
    <s v="Interested"/>
    <n v="3"/>
    <s v="Scheduled"/>
    <x v="0"/>
    <n v="0"/>
    <x v="1"/>
    <x v="3"/>
    <x v="1"/>
    <x v="0"/>
    <x v="7"/>
    <s v="Q3"/>
  </r>
  <r>
    <n v="104349"/>
    <s v="2025-08-05"/>
    <x v="0"/>
    <s v="Emily Wilson"/>
    <s v="LinkedIn Ads"/>
    <s v="Connected"/>
    <n v="24"/>
    <s v="Scheduled"/>
    <x v="0"/>
    <n v="0"/>
    <x v="3"/>
    <x v="3"/>
    <x v="1"/>
    <x v="0"/>
    <x v="7"/>
    <s v="Q3"/>
  </r>
  <r>
    <n v="104350"/>
    <s v="2025-08-05"/>
    <x v="14"/>
    <s v="Olivia Martin"/>
    <s v="Inbound Call"/>
    <s v="Callback Requested"/>
    <n v="23"/>
    <s v="Pending"/>
    <x v="0"/>
    <n v="0"/>
    <x v="2"/>
    <x v="7"/>
    <x v="0"/>
    <x v="0"/>
    <x v="7"/>
    <s v="Q3"/>
  </r>
  <r>
    <n v="104351"/>
    <s v="2025-08-06"/>
    <x v="10"/>
    <s v="Christopher Thomas"/>
    <s v="Google Ads"/>
    <s v="Not Interested"/>
    <n v="9"/>
    <s v="Not Required"/>
    <x v="0"/>
    <n v="0"/>
    <x v="0"/>
    <x v="5"/>
    <x v="2"/>
    <x v="0"/>
    <x v="7"/>
    <s v="Q3"/>
  </r>
  <r>
    <n v="104352"/>
    <s v="2025-08-06"/>
    <x v="14"/>
    <s v="Emily Moore"/>
    <s v="Email Campaign"/>
    <s v="No Answer"/>
    <n v="22"/>
    <s v="Completed"/>
    <x v="0"/>
    <n v="0"/>
    <x v="4"/>
    <x v="6"/>
    <x v="1"/>
    <x v="0"/>
    <x v="7"/>
    <s v="Q3"/>
  </r>
  <r>
    <n v="104353"/>
    <s v="2025-08-06"/>
    <x v="7"/>
    <s v="Jessica White"/>
    <s v="Facebook Ads"/>
    <s v="Not Interested"/>
    <n v="17"/>
    <s v="Scheduled"/>
    <x v="0"/>
    <n v="0"/>
    <x v="2"/>
    <x v="7"/>
    <x v="1"/>
    <x v="0"/>
    <x v="7"/>
    <s v="Q3"/>
  </r>
  <r>
    <n v="104354"/>
    <s v="2025-08-06"/>
    <x v="0"/>
    <s v="Sarah Brown"/>
    <s v="LinkedIn Ads"/>
    <s v="Interested"/>
    <n v="25"/>
    <s v="Not Required"/>
    <x v="0"/>
    <n v="0"/>
    <x v="3"/>
    <x v="0"/>
    <x v="2"/>
    <x v="0"/>
    <x v="7"/>
    <s v="Q3"/>
  </r>
  <r>
    <n v="104355"/>
    <s v="2025-08-06"/>
    <x v="13"/>
    <s v="James Jones"/>
    <s v="LinkedIn Ads"/>
    <s v="No Answer"/>
    <n v="8"/>
    <s v="Scheduled"/>
    <x v="0"/>
    <n v="0"/>
    <x v="4"/>
    <x v="0"/>
    <x v="1"/>
    <x v="0"/>
    <x v="7"/>
    <s v="Q3"/>
  </r>
  <r>
    <n v="104356"/>
    <s v="2025-08-06"/>
    <x v="0"/>
    <s v="Sarah Harris"/>
    <s v="Website"/>
    <s v="Not Interested"/>
    <n v="14"/>
    <s v="Completed"/>
    <x v="0"/>
    <n v="0"/>
    <x v="0"/>
    <x v="2"/>
    <x v="2"/>
    <x v="0"/>
    <x v="7"/>
    <s v="Q3"/>
  </r>
  <r>
    <n v="104357"/>
    <s v="2025-08-06"/>
    <x v="8"/>
    <s v="Robert Jackson"/>
    <s v="Google Ads"/>
    <s v="Busy"/>
    <n v="7"/>
    <s v="Scheduled"/>
    <x v="0"/>
    <n v="0"/>
    <x v="3"/>
    <x v="0"/>
    <x v="0"/>
    <x v="0"/>
    <x v="7"/>
    <s v="Q3"/>
  </r>
  <r>
    <n v="104358"/>
    <s v="2025-08-06"/>
    <x v="15"/>
    <s v="Amanda Martin"/>
    <s v="Referral"/>
    <s v="Callback Requested"/>
    <n v="17"/>
    <s v="Pending"/>
    <x v="0"/>
    <n v="0"/>
    <x v="0"/>
    <x v="4"/>
    <x v="0"/>
    <x v="0"/>
    <x v="7"/>
    <s v="Q3"/>
  </r>
  <r>
    <n v="104359"/>
    <s v="2025-08-06"/>
    <x v="10"/>
    <s v="Christopher Jones"/>
    <s v="LinkedIn Ads"/>
    <s v="Callback Requested"/>
    <n v="25"/>
    <s v="Scheduled"/>
    <x v="0"/>
    <n v="0"/>
    <x v="0"/>
    <x v="7"/>
    <x v="2"/>
    <x v="0"/>
    <x v="7"/>
    <s v="Q3"/>
  </r>
  <r>
    <n v="104360"/>
    <s v="2025-08-06"/>
    <x v="12"/>
    <s v="Jessica Clark"/>
    <s v="Google Ads"/>
    <s v="No Answer"/>
    <n v="2"/>
    <s v="Scheduled"/>
    <x v="0"/>
    <n v="0"/>
    <x v="3"/>
    <x v="0"/>
    <x v="1"/>
    <x v="0"/>
    <x v="7"/>
    <s v="Q3"/>
  </r>
  <r>
    <n v="104361"/>
    <s v="2025-08-06"/>
    <x v="19"/>
    <s v="Jessica Taylor"/>
    <s v="Referral"/>
    <s v="Connected"/>
    <n v="8"/>
    <s v="Not Required"/>
    <x v="0"/>
    <n v="0"/>
    <x v="3"/>
    <x v="5"/>
    <x v="0"/>
    <x v="0"/>
    <x v="7"/>
    <s v="Q3"/>
  </r>
  <r>
    <n v="104362"/>
    <s v="2025-08-06"/>
    <x v="15"/>
    <s v="Robert Thomas"/>
    <s v="Website"/>
    <s v="Callback Requested"/>
    <n v="6"/>
    <s v="Pending"/>
    <x v="0"/>
    <n v="0"/>
    <x v="1"/>
    <x v="5"/>
    <x v="0"/>
    <x v="0"/>
    <x v="7"/>
    <s v="Q3"/>
  </r>
  <r>
    <n v="104363"/>
    <s v="2025-08-06"/>
    <x v="3"/>
    <s v="Joseph Davis"/>
    <s v="Referral"/>
    <s v="Not Interested"/>
    <n v="25"/>
    <s v="Pending"/>
    <x v="0"/>
    <n v="0"/>
    <x v="4"/>
    <x v="3"/>
    <x v="2"/>
    <x v="0"/>
    <x v="7"/>
    <s v="Q3"/>
  </r>
  <r>
    <n v="104364"/>
    <s v="2025-08-06"/>
    <x v="13"/>
    <s v="Ashley Clark"/>
    <s v="Website"/>
    <s v="Callback Requested"/>
    <n v="26"/>
    <s v="Scheduled"/>
    <x v="0"/>
    <n v="0"/>
    <x v="4"/>
    <x v="4"/>
    <x v="0"/>
    <x v="0"/>
    <x v="7"/>
    <s v="Q3"/>
  </r>
  <r>
    <n v="104365"/>
    <s v="2025-08-06"/>
    <x v="1"/>
    <s v="Jessica Smith"/>
    <s v="Website"/>
    <s v="Callback Requested"/>
    <n v="22"/>
    <s v="Pending"/>
    <x v="0"/>
    <n v="0"/>
    <x v="2"/>
    <x v="6"/>
    <x v="1"/>
    <x v="0"/>
    <x v="7"/>
    <s v="Q3"/>
  </r>
  <r>
    <n v="104366"/>
    <s v="2025-08-06"/>
    <x v="10"/>
    <s v="Emily Smith"/>
    <s v="Facebook Ads"/>
    <s v="Busy"/>
    <n v="11"/>
    <s v="Pending"/>
    <x v="0"/>
    <n v="0"/>
    <x v="0"/>
    <x v="4"/>
    <x v="2"/>
    <x v="0"/>
    <x v="7"/>
    <s v="Q3"/>
  </r>
  <r>
    <n v="104367"/>
    <s v="2025-08-06"/>
    <x v="9"/>
    <s v="Amanda Lewis"/>
    <s v="Outbound Campaign"/>
    <s v="Interested"/>
    <n v="21"/>
    <s v="Completed"/>
    <x v="0"/>
    <n v="0"/>
    <x v="0"/>
    <x v="2"/>
    <x v="0"/>
    <x v="0"/>
    <x v="7"/>
    <s v="Q3"/>
  </r>
  <r>
    <n v="104368"/>
    <s v="2025-08-06"/>
    <x v="9"/>
    <s v="Sophia Martin"/>
    <s v="Inbound Call"/>
    <s v="Interested"/>
    <n v="17"/>
    <s v="Not Required"/>
    <x v="1"/>
    <n v="10948.71"/>
    <x v="0"/>
    <x v="4"/>
    <x v="1"/>
    <x v="0"/>
    <x v="7"/>
    <s v="Q3"/>
  </r>
  <r>
    <n v="104369"/>
    <s v="2025-08-07"/>
    <x v="1"/>
    <s v="Michael White"/>
    <s v="Google Ads"/>
    <s v="No Answer"/>
    <n v="17"/>
    <s v="Pending"/>
    <x v="0"/>
    <n v="0"/>
    <x v="4"/>
    <x v="6"/>
    <x v="2"/>
    <x v="0"/>
    <x v="7"/>
    <s v="Q3"/>
  </r>
  <r>
    <n v="104370"/>
    <s v="2025-08-07"/>
    <x v="1"/>
    <s v="Isabella Thomas"/>
    <s v="Inbound Call"/>
    <s v="Not Interested"/>
    <n v="19"/>
    <s v="Completed"/>
    <x v="0"/>
    <n v="0"/>
    <x v="0"/>
    <x v="4"/>
    <x v="1"/>
    <x v="0"/>
    <x v="7"/>
    <s v="Q3"/>
  </r>
  <r>
    <n v="104371"/>
    <s v="2025-08-07"/>
    <x v="10"/>
    <s v="David Moore"/>
    <s v="Referral"/>
    <s v="Not Interested"/>
    <n v="18"/>
    <s v="Pending"/>
    <x v="0"/>
    <n v="0"/>
    <x v="3"/>
    <x v="0"/>
    <x v="2"/>
    <x v="0"/>
    <x v="7"/>
    <s v="Q3"/>
  </r>
  <r>
    <n v="104372"/>
    <s v="2025-08-07"/>
    <x v="13"/>
    <s v="Christopher Garcia"/>
    <s v="Inbound Call"/>
    <s v="Callback Requested"/>
    <n v="7"/>
    <s v="Not Required"/>
    <x v="0"/>
    <n v="0"/>
    <x v="0"/>
    <x v="7"/>
    <x v="1"/>
    <x v="0"/>
    <x v="7"/>
    <s v="Q3"/>
  </r>
  <r>
    <n v="104373"/>
    <s v="2025-08-07"/>
    <x v="1"/>
    <s v="Christopher Clark"/>
    <s v="Referral"/>
    <s v="No Answer"/>
    <n v="28"/>
    <s v="Scheduled"/>
    <x v="0"/>
    <n v="0"/>
    <x v="2"/>
    <x v="6"/>
    <x v="0"/>
    <x v="0"/>
    <x v="7"/>
    <s v="Q3"/>
  </r>
  <r>
    <n v="104374"/>
    <s v="2025-08-07"/>
    <x v="18"/>
    <s v="Jennifer Moore"/>
    <s v="Outbound Campaign"/>
    <s v="Busy"/>
    <n v="23"/>
    <s v="Pending"/>
    <x v="0"/>
    <n v="0"/>
    <x v="4"/>
    <x v="2"/>
    <x v="1"/>
    <x v="0"/>
    <x v="7"/>
    <s v="Q3"/>
  </r>
  <r>
    <n v="104375"/>
    <s v="2025-08-07"/>
    <x v="11"/>
    <s v="Joseph Miller"/>
    <s v="Referral"/>
    <s v="Busy"/>
    <n v="20"/>
    <s v="Scheduled"/>
    <x v="0"/>
    <n v="0"/>
    <x v="0"/>
    <x v="4"/>
    <x v="1"/>
    <x v="0"/>
    <x v="7"/>
    <s v="Q3"/>
  </r>
  <r>
    <n v="104376"/>
    <s v="2025-08-07"/>
    <x v="15"/>
    <s v="Joseph White"/>
    <s v="LinkedIn Ads"/>
    <s v="Not Interested"/>
    <n v="21"/>
    <s v="Scheduled"/>
    <x v="0"/>
    <n v="0"/>
    <x v="3"/>
    <x v="1"/>
    <x v="1"/>
    <x v="0"/>
    <x v="7"/>
    <s v="Q3"/>
  </r>
  <r>
    <n v="104377"/>
    <s v="2025-08-07"/>
    <x v="13"/>
    <s v="Christopher Thompson"/>
    <s v="Website"/>
    <s v="Callback Requested"/>
    <n v="29"/>
    <s v="Not Required"/>
    <x v="0"/>
    <n v="0"/>
    <x v="1"/>
    <x v="1"/>
    <x v="1"/>
    <x v="0"/>
    <x v="7"/>
    <s v="Q3"/>
  </r>
  <r>
    <n v="104378"/>
    <s v="2025-08-07"/>
    <x v="1"/>
    <s v="David Miller"/>
    <s v="Inbound Call"/>
    <s v="Connected"/>
    <n v="21"/>
    <s v="Scheduled"/>
    <x v="0"/>
    <n v="0"/>
    <x v="1"/>
    <x v="2"/>
    <x v="1"/>
    <x v="0"/>
    <x v="7"/>
    <s v="Q3"/>
  </r>
  <r>
    <n v="104379"/>
    <s v="2025-08-07"/>
    <x v="8"/>
    <s v="Sarah Thompson"/>
    <s v="Referral"/>
    <s v="Busy"/>
    <n v="24"/>
    <s v="Not Required"/>
    <x v="0"/>
    <n v="0"/>
    <x v="2"/>
    <x v="3"/>
    <x v="1"/>
    <x v="0"/>
    <x v="7"/>
    <s v="Q3"/>
  </r>
  <r>
    <n v="104380"/>
    <s v="2025-08-07"/>
    <x v="0"/>
    <s v="Sarah Johnson"/>
    <s v="Website"/>
    <s v="Interested"/>
    <n v="7"/>
    <s v="Not Required"/>
    <x v="0"/>
    <n v="0"/>
    <x v="4"/>
    <x v="5"/>
    <x v="1"/>
    <x v="0"/>
    <x v="7"/>
    <s v="Q3"/>
  </r>
  <r>
    <n v="104381"/>
    <s v="2025-08-07"/>
    <x v="6"/>
    <s v="Sarah Garcia"/>
    <s v="LinkedIn Ads"/>
    <s v="Callback Requested"/>
    <n v="14"/>
    <s v="Pending"/>
    <x v="0"/>
    <n v="0"/>
    <x v="4"/>
    <x v="3"/>
    <x v="0"/>
    <x v="0"/>
    <x v="7"/>
    <s v="Q3"/>
  </r>
  <r>
    <n v="104382"/>
    <s v="2025-08-07"/>
    <x v="13"/>
    <s v="Jennifer Thompson"/>
    <s v="LinkedIn Ads"/>
    <s v="No Answer"/>
    <n v="14"/>
    <s v="Not Required"/>
    <x v="0"/>
    <n v="0"/>
    <x v="2"/>
    <x v="1"/>
    <x v="1"/>
    <x v="0"/>
    <x v="7"/>
    <s v="Q3"/>
  </r>
  <r>
    <n v="104383"/>
    <s v="2025-08-07"/>
    <x v="12"/>
    <s v="John Thomas"/>
    <s v="Referral"/>
    <s v="No Answer"/>
    <n v="18"/>
    <s v="Pending"/>
    <x v="0"/>
    <n v="0"/>
    <x v="2"/>
    <x v="4"/>
    <x v="1"/>
    <x v="0"/>
    <x v="7"/>
    <s v="Q3"/>
  </r>
  <r>
    <n v="104384"/>
    <s v="2025-08-07"/>
    <x v="7"/>
    <s v="Christopher White"/>
    <s v="Referral"/>
    <s v="Connected"/>
    <n v="15"/>
    <s v="Completed"/>
    <x v="0"/>
    <n v="0"/>
    <x v="0"/>
    <x v="2"/>
    <x v="2"/>
    <x v="0"/>
    <x v="7"/>
    <s v="Q3"/>
  </r>
  <r>
    <n v="104385"/>
    <s v="2025-08-07"/>
    <x v="9"/>
    <s v="Ashley Thompson"/>
    <s v="Google Ads"/>
    <s v="Interested"/>
    <n v="12"/>
    <s v="Scheduled"/>
    <x v="0"/>
    <n v="0"/>
    <x v="2"/>
    <x v="1"/>
    <x v="0"/>
    <x v="0"/>
    <x v="7"/>
    <s v="Q3"/>
  </r>
  <r>
    <n v="104386"/>
    <s v="2025-08-07"/>
    <x v="14"/>
    <s v="Emma Miller"/>
    <s v="LinkedIn Ads"/>
    <s v="Not Interested"/>
    <n v="11"/>
    <s v="Completed"/>
    <x v="0"/>
    <n v="0"/>
    <x v="1"/>
    <x v="3"/>
    <x v="2"/>
    <x v="0"/>
    <x v="7"/>
    <s v="Q3"/>
  </r>
  <r>
    <n v="104387"/>
    <s v="2025-08-07"/>
    <x v="7"/>
    <s v="Emily Jackson"/>
    <s v="LinkedIn Ads"/>
    <s v="Not Interested"/>
    <n v="21"/>
    <s v="Not Required"/>
    <x v="0"/>
    <n v="0"/>
    <x v="2"/>
    <x v="7"/>
    <x v="0"/>
    <x v="0"/>
    <x v="7"/>
    <s v="Q3"/>
  </r>
  <r>
    <n v="104388"/>
    <s v="2025-08-07"/>
    <x v="12"/>
    <s v="Olivia Clark"/>
    <s v="Google Ads"/>
    <s v="Busy"/>
    <n v="12"/>
    <s v="Completed"/>
    <x v="0"/>
    <n v="0"/>
    <x v="3"/>
    <x v="6"/>
    <x v="1"/>
    <x v="0"/>
    <x v="7"/>
    <s v="Q3"/>
  </r>
  <r>
    <n v="104389"/>
    <s v="2025-08-07"/>
    <x v="13"/>
    <s v="Sophia Miller"/>
    <s v="Website"/>
    <s v="Not Interested"/>
    <n v="2"/>
    <s v="Pending"/>
    <x v="0"/>
    <n v="0"/>
    <x v="1"/>
    <x v="7"/>
    <x v="1"/>
    <x v="0"/>
    <x v="7"/>
    <s v="Q3"/>
  </r>
  <r>
    <n v="104390"/>
    <s v="2025-08-07"/>
    <x v="12"/>
    <s v="Robert Lewis"/>
    <s v="Website"/>
    <s v="Callback Requested"/>
    <n v="10"/>
    <s v="Pending"/>
    <x v="0"/>
    <n v="0"/>
    <x v="1"/>
    <x v="2"/>
    <x v="0"/>
    <x v="0"/>
    <x v="7"/>
    <s v="Q3"/>
  </r>
  <r>
    <n v="104391"/>
    <s v="2025-08-07"/>
    <x v="2"/>
    <s v="Matthew Wilson"/>
    <s v="Facebook Ads"/>
    <s v="No Answer"/>
    <n v="12"/>
    <s v="Completed"/>
    <x v="0"/>
    <n v="0"/>
    <x v="2"/>
    <x v="0"/>
    <x v="1"/>
    <x v="0"/>
    <x v="7"/>
    <s v="Q3"/>
  </r>
  <r>
    <n v="104392"/>
    <s v="2025-08-07"/>
    <x v="3"/>
    <s v="Amanda White"/>
    <s v="Referral"/>
    <s v="Connected"/>
    <n v="30"/>
    <s v="Scheduled"/>
    <x v="0"/>
    <n v="0"/>
    <x v="1"/>
    <x v="5"/>
    <x v="2"/>
    <x v="0"/>
    <x v="7"/>
    <s v="Q3"/>
  </r>
  <r>
    <n v="104393"/>
    <s v="2025-08-08"/>
    <x v="4"/>
    <s v="Emily Clark"/>
    <s v="Outbound Campaign"/>
    <s v="Not Interested"/>
    <n v="8"/>
    <s v="Completed"/>
    <x v="0"/>
    <n v="0"/>
    <x v="3"/>
    <x v="0"/>
    <x v="2"/>
    <x v="0"/>
    <x v="7"/>
    <s v="Q3"/>
  </r>
  <r>
    <n v="104394"/>
    <s v="2025-08-08"/>
    <x v="7"/>
    <s v="Joseph Jones"/>
    <s v="Outbound Campaign"/>
    <s v="Callback Requested"/>
    <n v="2"/>
    <s v="Scheduled"/>
    <x v="0"/>
    <n v="0"/>
    <x v="0"/>
    <x v="0"/>
    <x v="1"/>
    <x v="0"/>
    <x v="7"/>
    <s v="Q3"/>
  </r>
  <r>
    <n v="104395"/>
    <s v="2025-08-08"/>
    <x v="19"/>
    <s v="Isabella Garcia"/>
    <s v="Google Ads"/>
    <s v="Not Interested"/>
    <n v="8"/>
    <s v="Pending"/>
    <x v="0"/>
    <n v="0"/>
    <x v="3"/>
    <x v="2"/>
    <x v="2"/>
    <x v="0"/>
    <x v="7"/>
    <s v="Q3"/>
  </r>
  <r>
    <n v="104396"/>
    <s v="2025-08-08"/>
    <x v="16"/>
    <s v="Daniel Thompson"/>
    <s v="Website"/>
    <s v="No Answer"/>
    <n v="9"/>
    <s v="Not Required"/>
    <x v="0"/>
    <n v="0"/>
    <x v="1"/>
    <x v="7"/>
    <x v="2"/>
    <x v="0"/>
    <x v="7"/>
    <s v="Q3"/>
  </r>
  <r>
    <n v="104397"/>
    <s v="2025-08-08"/>
    <x v="7"/>
    <s v="Jessica Williams"/>
    <s v="Referral"/>
    <s v="Interested"/>
    <n v="21"/>
    <s v="Completed"/>
    <x v="1"/>
    <n v="65929.960000000006"/>
    <x v="1"/>
    <x v="5"/>
    <x v="2"/>
    <x v="0"/>
    <x v="7"/>
    <s v="Q3"/>
  </r>
  <r>
    <n v="104398"/>
    <s v="2025-08-08"/>
    <x v="5"/>
    <s v="Olivia Taylor"/>
    <s v="Inbound Call"/>
    <s v="Busy"/>
    <n v="29"/>
    <s v="Scheduled"/>
    <x v="0"/>
    <n v="0"/>
    <x v="2"/>
    <x v="4"/>
    <x v="0"/>
    <x v="0"/>
    <x v="7"/>
    <s v="Q3"/>
  </r>
  <r>
    <n v="104399"/>
    <s v="2025-08-08"/>
    <x v="0"/>
    <s v="Michael Thomas"/>
    <s v="LinkedIn Ads"/>
    <s v="Callback Requested"/>
    <n v="22"/>
    <s v="Pending"/>
    <x v="0"/>
    <n v="0"/>
    <x v="3"/>
    <x v="1"/>
    <x v="2"/>
    <x v="0"/>
    <x v="7"/>
    <s v="Q3"/>
  </r>
  <r>
    <n v="104400"/>
    <s v="2025-08-08"/>
    <x v="1"/>
    <s v="David Harris"/>
    <s v="Inbound Call"/>
    <s v="Callback Requested"/>
    <n v="12"/>
    <s v="Scheduled"/>
    <x v="0"/>
    <n v="0"/>
    <x v="4"/>
    <x v="7"/>
    <x v="2"/>
    <x v="0"/>
    <x v="7"/>
    <s v="Q3"/>
  </r>
  <r>
    <n v="104401"/>
    <s v="2025-08-08"/>
    <x v="2"/>
    <s v="Robert Taylor"/>
    <s v="Google Ads"/>
    <s v="Busy"/>
    <n v="3"/>
    <s v="Not Required"/>
    <x v="0"/>
    <n v="0"/>
    <x v="3"/>
    <x v="1"/>
    <x v="0"/>
    <x v="0"/>
    <x v="7"/>
    <s v="Q3"/>
  </r>
  <r>
    <n v="104402"/>
    <s v="2025-08-08"/>
    <x v="19"/>
    <s v="Sarah Lewis"/>
    <s v="Google Ads"/>
    <s v="Callback Requested"/>
    <n v="23"/>
    <s v="Not Required"/>
    <x v="0"/>
    <n v="0"/>
    <x v="4"/>
    <x v="7"/>
    <x v="1"/>
    <x v="0"/>
    <x v="7"/>
    <s v="Q3"/>
  </r>
  <r>
    <n v="104403"/>
    <s v="2025-08-08"/>
    <x v="12"/>
    <s v="Matthew Jones"/>
    <s v="Email Campaign"/>
    <s v="Busy"/>
    <n v="14"/>
    <s v="Completed"/>
    <x v="0"/>
    <n v="0"/>
    <x v="4"/>
    <x v="6"/>
    <x v="1"/>
    <x v="0"/>
    <x v="7"/>
    <s v="Q3"/>
  </r>
  <r>
    <n v="104404"/>
    <s v="2025-08-08"/>
    <x v="2"/>
    <s v="Daniel Jackson"/>
    <s v="LinkedIn Ads"/>
    <s v="Callback Requested"/>
    <n v="24"/>
    <s v="Completed"/>
    <x v="0"/>
    <n v="0"/>
    <x v="3"/>
    <x v="4"/>
    <x v="1"/>
    <x v="0"/>
    <x v="7"/>
    <s v="Q3"/>
  </r>
  <r>
    <n v="104405"/>
    <s v="2025-08-08"/>
    <x v="16"/>
    <s v="Ashley Moore"/>
    <s v="Inbound Call"/>
    <s v="Busy"/>
    <n v="25"/>
    <s v="Pending"/>
    <x v="0"/>
    <n v="0"/>
    <x v="3"/>
    <x v="5"/>
    <x v="2"/>
    <x v="0"/>
    <x v="7"/>
    <s v="Q3"/>
  </r>
  <r>
    <n v="104406"/>
    <s v="2025-08-08"/>
    <x v="4"/>
    <s v="Jessica Miller"/>
    <s v="Facebook Ads"/>
    <s v="Callback Requested"/>
    <n v="19"/>
    <s v="Completed"/>
    <x v="0"/>
    <n v="0"/>
    <x v="4"/>
    <x v="5"/>
    <x v="1"/>
    <x v="0"/>
    <x v="7"/>
    <s v="Q3"/>
  </r>
  <r>
    <n v="104407"/>
    <s v="2025-08-08"/>
    <x v="16"/>
    <s v="Emily Anderson"/>
    <s v="Inbound Call"/>
    <s v="Busy"/>
    <n v="19"/>
    <s v="Pending"/>
    <x v="0"/>
    <n v="0"/>
    <x v="2"/>
    <x v="2"/>
    <x v="1"/>
    <x v="0"/>
    <x v="7"/>
    <s v="Q3"/>
  </r>
  <r>
    <n v="104408"/>
    <s v="2025-08-08"/>
    <x v="8"/>
    <s v="John Williams"/>
    <s v="Email Campaign"/>
    <s v="Interested"/>
    <n v="8"/>
    <s v="Completed"/>
    <x v="0"/>
    <n v="0"/>
    <x v="0"/>
    <x v="5"/>
    <x v="2"/>
    <x v="0"/>
    <x v="7"/>
    <s v="Q3"/>
  </r>
  <r>
    <n v="104409"/>
    <s v="2025-08-08"/>
    <x v="17"/>
    <s v="Jennifer Wilson"/>
    <s v="LinkedIn Ads"/>
    <s v="No Answer"/>
    <n v="24"/>
    <s v="Pending"/>
    <x v="0"/>
    <n v="0"/>
    <x v="1"/>
    <x v="4"/>
    <x v="1"/>
    <x v="0"/>
    <x v="7"/>
    <s v="Q3"/>
  </r>
  <r>
    <n v="104410"/>
    <s v="2025-08-08"/>
    <x v="0"/>
    <s v="Sarah Martin"/>
    <s v="Email Campaign"/>
    <s v="No Answer"/>
    <n v="15"/>
    <s v="Pending"/>
    <x v="0"/>
    <n v="0"/>
    <x v="0"/>
    <x v="5"/>
    <x v="2"/>
    <x v="0"/>
    <x v="7"/>
    <s v="Q3"/>
  </r>
  <r>
    <n v="104411"/>
    <s v="2025-08-09"/>
    <x v="12"/>
    <s v="Sarah Davis"/>
    <s v="Facebook Ads"/>
    <s v="Interested"/>
    <n v="12"/>
    <s v="Not Required"/>
    <x v="0"/>
    <n v="0"/>
    <x v="2"/>
    <x v="3"/>
    <x v="1"/>
    <x v="0"/>
    <x v="7"/>
    <s v="Q3"/>
  </r>
  <r>
    <n v="104412"/>
    <s v="2025-08-09"/>
    <x v="9"/>
    <s v="Emma Smith"/>
    <s v="Outbound Campaign"/>
    <s v="Not Interested"/>
    <n v="26"/>
    <s v="Not Required"/>
    <x v="0"/>
    <n v="0"/>
    <x v="3"/>
    <x v="6"/>
    <x v="0"/>
    <x v="0"/>
    <x v="7"/>
    <s v="Q3"/>
  </r>
  <r>
    <n v="104413"/>
    <s v="2025-08-09"/>
    <x v="5"/>
    <s v="Emma Anderson"/>
    <s v="Google Ads"/>
    <s v="Connected"/>
    <n v="26"/>
    <s v="Not Required"/>
    <x v="1"/>
    <n v="73527.13"/>
    <x v="1"/>
    <x v="2"/>
    <x v="1"/>
    <x v="0"/>
    <x v="7"/>
    <s v="Q3"/>
  </r>
  <r>
    <n v="104414"/>
    <s v="2025-08-09"/>
    <x v="10"/>
    <s v="Daniel Lewis"/>
    <s v="Email Campaign"/>
    <s v="Busy"/>
    <n v="9"/>
    <s v="Scheduled"/>
    <x v="0"/>
    <n v="0"/>
    <x v="0"/>
    <x v="2"/>
    <x v="1"/>
    <x v="0"/>
    <x v="7"/>
    <s v="Q3"/>
  </r>
  <r>
    <n v="104415"/>
    <s v="2025-08-09"/>
    <x v="4"/>
    <s v="Sophia Jackson"/>
    <s v="Outbound Campaign"/>
    <s v="Interested"/>
    <n v="14"/>
    <s v="Scheduled"/>
    <x v="0"/>
    <n v="0"/>
    <x v="1"/>
    <x v="0"/>
    <x v="0"/>
    <x v="0"/>
    <x v="7"/>
    <s v="Q3"/>
  </r>
  <r>
    <n v="104416"/>
    <s v="2025-08-09"/>
    <x v="15"/>
    <s v="Jennifer Davis"/>
    <s v="Outbound Campaign"/>
    <s v="Busy"/>
    <n v="22"/>
    <s v="Not Required"/>
    <x v="0"/>
    <n v="0"/>
    <x v="1"/>
    <x v="7"/>
    <x v="1"/>
    <x v="0"/>
    <x v="7"/>
    <s v="Q3"/>
  </r>
  <r>
    <n v="104417"/>
    <s v="2025-08-09"/>
    <x v="5"/>
    <s v="William Thomas"/>
    <s v="Email Campaign"/>
    <s v="Busy"/>
    <n v="13"/>
    <s v="Completed"/>
    <x v="0"/>
    <n v="0"/>
    <x v="3"/>
    <x v="0"/>
    <x v="1"/>
    <x v="0"/>
    <x v="7"/>
    <s v="Q3"/>
  </r>
  <r>
    <n v="104418"/>
    <s v="2025-08-09"/>
    <x v="11"/>
    <s v="Matthew Garcia"/>
    <s v="Outbound Campaign"/>
    <s v="Connected"/>
    <n v="2"/>
    <s v="Pending"/>
    <x v="0"/>
    <n v="0"/>
    <x v="4"/>
    <x v="0"/>
    <x v="1"/>
    <x v="0"/>
    <x v="7"/>
    <s v="Q3"/>
  </r>
  <r>
    <n v="104419"/>
    <s v="2025-08-09"/>
    <x v="14"/>
    <s v="Olivia Clark"/>
    <s v="Facebook Ads"/>
    <s v="Not Interested"/>
    <n v="28"/>
    <s v="Completed"/>
    <x v="0"/>
    <n v="0"/>
    <x v="1"/>
    <x v="1"/>
    <x v="1"/>
    <x v="0"/>
    <x v="7"/>
    <s v="Q3"/>
  </r>
  <r>
    <n v="104420"/>
    <s v="2025-08-09"/>
    <x v="14"/>
    <s v="Amanda Jones"/>
    <s v="LinkedIn Ads"/>
    <s v="Interested"/>
    <n v="19"/>
    <s v="Not Required"/>
    <x v="0"/>
    <n v="0"/>
    <x v="2"/>
    <x v="2"/>
    <x v="2"/>
    <x v="0"/>
    <x v="7"/>
    <s v="Q3"/>
  </r>
  <r>
    <n v="104421"/>
    <s v="2025-08-09"/>
    <x v="18"/>
    <s v="Matthew Moore"/>
    <s v="LinkedIn Ads"/>
    <s v="Connected"/>
    <n v="10"/>
    <s v="Not Required"/>
    <x v="1"/>
    <n v="34152.93"/>
    <x v="2"/>
    <x v="3"/>
    <x v="2"/>
    <x v="0"/>
    <x v="7"/>
    <s v="Q3"/>
  </r>
  <r>
    <n v="104422"/>
    <s v="2025-08-09"/>
    <x v="6"/>
    <s v="Ashley Miller"/>
    <s v="Website"/>
    <s v="No Answer"/>
    <n v="29"/>
    <s v="Pending"/>
    <x v="0"/>
    <n v="0"/>
    <x v="2"/>
    <x v="4"/>
    <x v="0"/>
    <x v="0"/>
    <x v="7"/>
    <s v="Q3"/>
  </r>
  <r>
    <n v="104423"/>
    <s v="2025-08-09"/>
    <x v="16"/>
    <s v="Isabella Wilson"/>
    <s v="Outbound Campaign"/>
    <s v="Interested"/>
    <n v="4"/>
    <s v="Scheduled"/>
    <x v="1"/>
    <n v="11612.3"/>
    <x v="3"/>
    <x v="6"/>
    <x v="1"/>
    <x v="0"/>
    <x v="7"/>
    <s v="Q3"/>
  </r>
  <r>
    <n v="104424"/>
    <s v="2025-08-09"/>
    <x v="6"/>
    <s v="Matthew Wilson"/>
    <s v="Website"/>
    <s v="Callback Requested"/>
    <n v="7"/>
    <s v="Completed"/>
    <x v="0"/>
    <n v="0"/>
    <x v="4"/>
    <x v="6"/>
    <x v="0"/>
    <x v="0"/>
    <x v="7"/>
    <s v="Q3"/>
  </r>
  <r>
    <n v="104425"/>
    <s v="2025-08-09"/>
    <x v="16"/>
    <s v="Isabella Smith"/>
    <s v="Referral"/>
    <s v="Callback Requested"/>
    <n v="9"/>
    <s v="Completed"/>
    <x v="0"/>
    <n v="0"/>
    <x v="0"/>
    <x v="4"/>
    <x v="2"/>
    <x v="0"/>
    <x v="7"/>
    <s v="Q3"/>
  </r>
  <r>
    <n v="104426"/>
    <s v="2025-08-09"/>
    <x v="1"/>
    <s v="Sarah Clark"/>
    <s v="Google Ads"/>
    <s v="Connected"/>
    <n v="1"/>
    <s v="Pending"/>
    <x v="0"/>
    <n v="0"/>
    <x v="3"/>
    <x v="7"/>
    <x v="1"/>
    <x v="0"/>
    <x v="7"/>
    <s v="Q3"/>
  </r>
  <r>
    <n v="104427"/>
    <s v="2025-08-09"/>
    <x v="18"/>
    <s v="Jennifer Taylor"/>
    <s v="Website"/>
    <s v="Callback Requested"/>
    <n v="27"/>
    <s v="Pending"/>
    <x v="0"/>
    <n v="0"/>
    <x v="4"/>
    <x v="2"/>
    <x v="2"/>
    <x v="0"/>
    <x v="7"/>
    <s v="Q3"/>
  </r>
  <r>
    <n v="104428"/>
    <s v="2025-08-09"/>
    <x v="6"/>
    <s v="David Anderson"/>
    <s v="Website"/>
    <s v="Busy"/>
    <n v="25"/>
    <s v="Pending"/>
    <x v="0"/>
    <n v="0"/>
    <x v="4"/>
    <x v="4"/>
    <x v="0"/>
    <x v="0"/>
    <x v="7"/>
    <s v="Q3"/>
  </r>
  <r>
    <n v="104429"/>
    <s v="2025-08-09"/>
    <x v="0"/>
    <s v="Emma Garcia"/>
    <s v="Google Ads"/>
    <s v="Callback Requested"/>
    <n v="21"/>
    <s v="Completed"/>
    <x v="0"/>
    <n v="0"/>
    <x v="2"/>
    <x v="4"/>
    <x v="1"/>
    <x v="0"/>
    <x v="7"/>
    <s v="Q3"/>
  </r>
  <r>
    <n v="104430"/>
    <s v="2025-08-10"/>
    <x v="19"/>
    <s v="Sarah Jackson"/>
    <s v="Email Campaign"/>
    <s v="No Answer"/>
    <n v="23"/>
    <s v="Scheduled"/>
    <x v="0"/>
    <n v="0"/>
    <x v="2"/>
    <x v="4"/>
    <x v="1"/>
    <x v="0"/>
    <x v="7"/>
    <s v="Q3"/>
  </r>
  <r>
    <n v="104431"/>
    <s v="2025-08-10"/>
    <x v="11"/>
    <s v="Ashley Moore"/>
    <s v="Website"/>
    <s v="Interested"/>
    <n v="10"/>
    <s v="Completed"/>
    <x v="0"/>
    <n v="0"/>
    <x v="1"/>
    <x v="1"/>
    <x v="1"/>
    <x v="0"/>
    <x v="7"/>
    <s v="Q3"/>
  </r>
  <r>
    <n v="104432"/>
    <s v="2025-08-10"/>
    <x v="17"/>
    <s v="Daniel Martin"/>
    <s v="Referral"/>
    <s v="Not Interested"/>
    <n v="21"/>
    <s v="Pending"/>
    <x v="0"/>
    <n v="0"/>
    <x v="0"/>
    <x v="7"/>
    <x v="2"/>
    <x v="0"/>
    <x v="7"/>
    <s v="Q3"/>
  </r>
  <r>
    <n v="104433"/>
    <s v="2025-08-10"/>
    <x v="0"/>
    <s v="Robert White"/>
    <s v="LinkedIn Ads"/>
    <s v="Callback Requested"/>
    <n v="18"/>
    <s v="Pending"/>
    <x v="0"/>
    <n v="0"/>
    <x v="3"/>
    <x v="3"/>
    <x v="2"/>
    <x v="0"/>
    <x v="7"/>
    <s v="Q3"/>
  </r>
  <r>
    <n v="104434"/>
    <s v="2025-08-10"/>
    <x v="4"/>
    <s v="Christopher Jones"/>
    <s v="Facebook Ads"/>
    <s v="Connected"/>
    <n v="4"/>
    <s v="Pending"/>
    <x v="1"/>
    <n v="32653.91"/>
    <x v="0"/>
    <x v="7"/>
    <x v="2"/>
    <x v="0"/>
    <x v="7"/>
    <s v="Q3"/>
  </r>
  <r>
    <n v="104435"/>
    <s v="2025-08-10"/>
    <x v="12"/>
    <s v="Matthew Thomas"/>
    <s v="Google Ads"/>
    <s v="Connected"/>
    <n v="7"/>
    <s v="Completed"/>
    <x v="0"/>
    <n v="0"/>
    <x v="3"/>
    <x v="6"/>
    <x v="2"/>
    <x v="0"/>
    <x v="7"/>
    <s v="Q3"/>
  </r>
  <r>
    <n v="104436"/>
    <s v="2025-08-10"/>
    <x v="14"/>
    <s v="Ashley Harris"/>
    <s v="Facebook Ads"/>
    <s v="Connected"/>
    <n v="17"/>
    <s v="Completed"/>
    <x v="0"/>
    <n v="0"/>
    <x v="4"/>
    <x v="2"/>
    <x v="2"/>
    <x v="0"/>
    <x v="7"/>
    <s v="Q3"/>
  </r>
  <r>
    <n v="104437"/>
    <s v="2025-08-10"/>
    <x v="11"/>
    <s v="Olivia Johnson"/>
    <s v="Facebook Ads"/>
    <s v="Interested"/>
    <n v="21"/>
    <s v="Scheduled"/>
    <x v="0"/>
    <n v="0"/>
    <x v="1"/>
    <x v="0"/>
    <x v="1"/>
    <x v="0"/>
    <x v="7"/>
    <s v="Q3"/>
  </r>
  <r>
    <n v="104438"/>
    <s v="2025-08-10"/>
    <x v="9"/>
    <s v="Joseph Martin"/>
    <s v="Outbound Campaign"/>
    <s v="Connected"/>
    <n v="4"/>
    <s v="Completed"/>
    <x v="1"/>
    <n v="66994"/>
    <x v="3"/>
    <x v="4"/>
    <x v="2"/>
    <x v="0"/>
    <x v="7"/>
    <s v="Q3"/>
  </r>
  <r>
    <n v="104439"/>
    <s v="2025-08-10"/>
    <x v="4"/>
    <s v="Emily Jackson"/>
    <s v="Outbound Campaign"/>
    <s v="Callback Requested"/>
    <n v="22"/>
    <s v="Not Required"/>
    <x v="0"/>
    <n v="0"/>
    <x v="3"/>
    <x v="0"/>
    <x v="0"/>
    <x v="0"/>
    <x v="7"/>
    <s v="Q3"/>
  </r>
  <r>
    <n v="104440"/>
    <s v="2025-08-10"/>
    <x v="14"/>
    <s v="William White"/>
    <s v="Outbound Campaign"/>
    <s v="Not Interested"/>
    <n v="10"/>
    <s v="Not Required"/>
    <x v="0"/>
    <n v="0"/>
    <x v="1"/>
    <x v="6"/>
    <x v="2"/>
    <x v="0"/>
    <x v="7"/>
    <s v="Q3"/>
  </r>
  <r>
    <n v="104441"/>
    <s v="2025-08-10"/>
    <x v="12"/>
    <s v="Robert Wilson"/>
    <s v="Website"/>
    <s v="No Answer"/>
    <n v="8"/>
    <s v="Pending"/>
    <x v="0"/>
    <n v="0"/>
    <x v="0"/>
    <x v="1"/>
    <x v="2"/>
    <x v="0"/>
    <x v="7"/>
    <s v="Q3"/>
  </r>
  <r>
    <n v="104442"/>
    <s v="2025-08-10"/>
    <x v="18"/>
    <s v="Ashley Jackson"/>
    <s v="Outbound Campaign"/>
    <s v="Connected"/>
    <n v="15"/>
    <s v="Completed"/>
    <x v="0"/>
    <n v="0"/>
    <x v="1"/>
    <x v="7"/>
    <x v="2"/>
    <x v="0"/>
    <x v="7"/>
    <s v="Q3"/>
  </r>
  <r>
    <n v="104443"/>
    <s v="2025-08-10"/>
    <x v="3"/>
    <s v="Jessica Martin"/>
    <s v="Website"/>
    <s v="Busy"/>
    <n v="8"/>
    <s v="Completed"/>
    <x v="0"/>
    <n v="0"/>
    <x v="0"/>
    <x v="3"/>
    <x v="0"/>
    <x v="0"/>
    <x v="7"/>
    <s v="Q3"/>
  </r>
  <r>
    <n v="104444"/>
    <s v="2025-08-10"/>
    <x v="1"/>
    <s v="Isabella Taylor"/>
    <s v="Inbound Call"/>
    <s v="Callback Requested"/>
    <n v="19"/>
    <s v="Scheduled"/>
    <x v="0"/>
    <n v="0"/>
    <x v="0"/>
    <x v="0"/>
    <x v="1"/>
    <x v="0"/>
    <x v="7"/>
    <s v="Q3"/>
  </r>
  <r>
    <n v="104445"/>
    <s v="2025-08-10"/>
    <x v="17"/>
    <s v="John Jones"/>
    <s v="Google Ads"/>
    <s v="Not Interested"/>
    <n v="24"/>
    <s v="Pending"/>
    <x v="0"/>
    <n v="0"/>
    <x v="2"/>
    <x v="0"/>
    <x v="2"/>
    <x v="0"/>
    <x v="7"/>
    <s v="Q3"/>
  </r>
  <r>
    <n v="104446"/>
    <s v="2025-08-10"/>
    <x v="7"/>
    <s v="Jennifer Williams"/>
    <s v="Outbound Campaign"/>
    <s v="Not Interested"/>
    <n v="11"/>
    <s v="Pending"/>
    <x v="0"/>
    <n v="0"/>
    <x v="2"/>
    <x v="4"/>
    <x v="1"/>
    <x v="0"/>
    <x v="7"/>
    <s v="Q3"/>
  </r>
  <r>
    <n v="104447"/>
    <s v="2025-08-10"/>
    <x v="4"/>
    <s v="Matthew Davis"/>
    <s v="Email Campaign"/>
    <s v="Connected"/>
    <n v="24"/>
    <s v="Completed"/>
    <x v="0"/>
    <n v="0"/>
    <x v="3"/>
    <x v="4"/>
    <x v="2"/>
    <x v="0"/>
    <x v="7"/>
    <s v="Q3"/>
  </r>
  <r>
    <n v="104448"/>
    <s v="2025-08-10"/>
    <x v="3"/>
    <s v="James Taylor"/>
    <s v="Referral"/>
    <s v="Callback Requested"/>
    <n v="23"/>
    <s v="Not Required"/>
    <x v="0"/>
    <n v="0"/>
    <x v="4"/>
    <x v="4"/>
    <x v="1"/>
    <x v="0"/>
    <x v="7"/>
    <s v="Q3"/>
  </r>
  <r>
    <n v="104449"/>
    <s v="2025-08-10"/>
    <x v="16"/>
    <s v="Robert Davis"/>
    <s v="Outbound Campaign"/>
    <s v="Not Interested"/>
    <n v="16"/>
    <s v="Completed"/>
    <x v="0"/>
    <n v="0"/>
    <x v="0"/>
    <x v="4"/>
    <x v="1"/>
    <x v="0"/>
    <x v="7"/>
    <s v="Q3"/>
  </r>
  <r>
    <n v="104450"/>
    <s v="2025-08-11"/>
    <x v="4"/>
    <s v="Daniel Martin"/>
    <s v="LinkedIn Ads"/>
    <s v="Not Interested"/>
    <n v="25"/>
    <s v="Not Required"/>
    <x v="0"/>
    <n v="0"/>
    <x v="0"/>
    <x v="6"/>
    <x v="1"/>
    <x v="0"/>
    <x v="7"/>
    <s v="Q3"/>
  </r>
  <r>
    <n v="104451"/>
    <s v="2025-08-11"/>
    <x v="2"/>
    <s v="Isabella Wilson"/>
    <s v="Facebook Ads"/>
    <s v="Callback Requested"/>
    <n v="16"/>
    <s v="Completed"/>
    <x v="0"/>
    <n v="0"/>
    <x v="1"/>
    <x v="2"/>
    <x v="2"/>
    <x v="0"/>
    <x v="7"/>
    <s v="Q3"/>
  </r>
  <r>
    <n v="104452"/>
    <s v="2025-08-11"/>
    <x v="8"/>
    <s v="Emily White"/>
    <s v="Email Campaign"/>
    <s v="No Answer"/>
    <n v="23"/>
    <s v="Scheduled"/>
    <x v="0"/>
    <n v="0"/>
    <x v="1"/>
    <x v="6"/>
    <x v="1"/>
    <x v="0"/>
    <x v="7"/>
    <s v="Q3"/>
  </r>
  <r>
    <n v="104453"/>
    <s v="2025-08-11"/>
    <x v="17"/>
    <s v="Matthew Taylor"/>
    <s v="Facebook Ads"/>
    <s v="Busy"/>
    <n v="12"/>
    <s v="Scheduled"/>
    <x v="0"/>
    <n v="0"/>
    <x v="0"/>
    <x v="2"/>
    <x v="1"/>
    <x v="0"/>
    <x v="7"/>
    <s v="Q3"/>
  </r>
  <r>
    <n v="104454"/>
    <s v="2025-08-11"/>
    <x v="14"/>
    <s v="Isabella Martin"/>
    <s v="Email Campaign"/>
    <s v="Busy"/>
    <n v="8"/>
    <s v="Completed"/>
    <x v="0"/>
    <n v="0"/>
    <x v="4"/>
    <x v="0"/>
    <x v="2"/>
    <x v="0"/>
    <x v="7"/>
    <s v="Q3"/>
  </r>
  <r>
    <n v="104455"/>
    <s v="2025-08-11"/>
    <x v="19"/>
    <s v="Jennifer Wilson"/>
    <s v="Website"/>
    <s v="Callback Requested"/>
    <n v="5"/>
    <s v="Pending"/>
    <x v="0"/>
    <n v="0"/>
    <x v="4"/>
    <x v="4"/>
    <x v="1"/>
    <x v="0"/>
    <x v="7"/>
    <s v="Q3"/>
  </r>
  <r>
    <n v="104456"/>
    <s v="2025-08-11"/>
    <x v="9"/>
    <s v="Joseph Johnson"/>
    <s v="Website"/>
    <s v="Busy"/>
    <n v="23"/>
    <s v="Not Required"/>
    <x v="0"/>
    <n v="0"/>
    <x v="2"/>
    <x v="4"/>
    <x v="0"/>
    <x v="0"/>
    <x v="7"/>
    <s v="Q3"/>
  </r>
  <r>
    <n v="104457"/>
    <s v="2025-08-11"/>
    <x v="8"/>
    <s v="Ashley Davis"/>
    <s v="Email Campaign"/>
    <s v="Busy"/>
    <n v="9"/>
    <s v="Not Required"/>
    <x v="0"/>
    <n v="0"/>
    <x v="4"/>
    <x v="4"/>
    <x v="0"/>
    <x v="0"/>
    <x v="7"/>
    <s v="Q3"/>
  </r>
  <r>
    <n v="104458"/>
    <s v="2025-08-11"/>
    <x v="5"/>
    <s v="Sarah Smith"/>
    <s v="LinkedIn Ads"/>
    <s v="Connected"/>
    <n v="5"/>
    <s v="Completed"/>
    <x v="0"/>
    <n v="0"/>
    <x v="1"/>
    <x v="0"/>
    <x v="2"/>
    <x v="0"/>
    <x v="7"/>
    <s v="Q3"/>
  </r>
  <r>
    <n v="104459"/>
    <s v="2025-08-11"/>
    <x v="0"/>
    <s v="Isabella Miller"/>
    <s v="Email Campaign"/>
    <s v="Not Interested"/>
    <n v="5"/>
    <s v="Completed"/>
    <x v="0"/>
    <n v="0"/>
    <x v="3"/>
    <x v="3"/>
    <x v="0"/>
    <x v="0"/>
    <x v="7"/>
    <s v="Q3"/>
  </r>
  <r>
    <n v="104460"/>
    <s v="2025-08-11"/>
    <x v="16"/>
    <s v="Amanda Davis"/>
    <s v="Website"/>
    <s v="Interested"/>
    <n v="20"/>
    <s v="Completed"/>
    <x v="0"/>
    <n v="0"/>
    <x v="4"/>
    <x v="2"/>
    <x v="1"/>
    <x v="0"/>
    <x v="7"/>
    <s v="Q3"/>
  </r>
  <r>
    <n v="104461"/>
    <s v="2025-08-11"/>
    <x v="2"/>
    <s v="David Taylor"/>
    <s v="Facebook Ads"/>
    <s v="No Answer"/>
    <n v="13"/>
    <s v="Not Required"/>
    <x v="0"/>
    <n v="0"/>
    <x v="0"/>
    <x v="4"/>
    <x v="1"/>
    <x v="0"/>
    <x v="7"/>
    <s v="Q3"/>
  </r>
  <r>
    <n v="104462"/>
    <s v="2025-08-11"/>
    <x v="7"/>
    <s v="William Davis"/>
    <s v="Website"/>
    <s v="Interested"/>
    <n v="9"/>
    <s v="Not Required"/>
    <x v="0"/>
    <n v="0"/>
    <x v="1"/>
    <x v="5"/>
    <x v="1"/>
    <x v="0"/>
    <x v="7"/>
    <s v="Q3"/>
  </r>
  <r>
    <n v="104463"/>
    <s v="2025-08-11"/>
    <x v="18"/>
    <s v="James Davis"/>
    <s v="Referral"/>
    <s v="Interested"/>
    <n v="26"/>
    <s v="Pending"/>
    <x v="0"/>
    <n v="0"/>
    <x v="4"/>
    <x v="7"/>
    <x v="0"/>
    <x v="0"/>
    <x v="7"/>
    <s v="Q3"/>
  </r>
  <r>
    <n v="104464"/>
    <s v="2025-08-11"/>
    <x v="18"/>
    <s v="Jennifer Jackson"/>
    <s v="Google Ads"/>
    <s v="Interested"/>
    <n v="22"/>
    <s v="Scheduled"/>
    <x v="0"/>
    <n v="0"/>
    <x v="0"/>
    <x v="6"/>
    <x v="0"/>
    <x v="0"/>
    <x v="7"/>
    <s v="Q3"/>
  </r>
  <r>
    <n v="104465"/>
    <s v="2025-08-11"/>
    <x v="16"/>
    <s v="Robert Miller"/>
    <s v="Email Campaign"/>
    <s v="Not Interested"/>
    <n v="21"/>
    <s v="Completed"/>
    <x v="0"/>
    <n v="0"/>
    <x v="0"/>
    <x v="1"/>
    <x v="1"/>
    <x v="0"/>
    <x v="7"/>
    <s v="Q3"/>
  </r>
  <r>
    <n v="104466"/>
    <s v="2025-08-11"/>
    <x v="1"/>
    <s v="David Smith"/>
    <s v="Email Campaign"/>
    <s v="Not Interested"/>
    <n v="26"/>
    <s v="Completed"/>
    <x v="0"/>
    <n v="0"/>
    <x v="3"/>
    <x v="4"/>
    <x v="1"/>
    <x v="0"/>
    <x v="7"/>
    <s v="Q3"/>
  </r>
  <r>
    <n v="104467"/>
    <s v="2025-08-11"/>
    <x v="14"/>
    <s v="Robert Wilson"/>
    <s v="LinkedIn Ads"/>
    <s v="Connected"/>
    <n v="30"/>
    <s v="Completed"/>
    <x v="1"/>
    <n v="32039.63"/>
    <x v="4"/>
    <x v="1"/>
    <x v="2"/>
    <x v="0"/>
    <x v="7"/>
    <s v="Q3"/>
  </r>
  <r>
    <n v="104468"/>
    <s v="2025-08-11"/>
    <x v="11"/>
    <s v="Emily Martin"/>
    <s v="Email Campaign"/>
    <s v="Interested"/>
    <n v="10"/>
    <s v="Pending"/>
    <x v="0"/>
    <n v="0"/>
    <x v="0"/>
    <x v="2"/>
    <x v="0"/>
    <x v="0"/>
    <x v="7"/>
    <s v="Q3"/>
  </r>
  <r>
    <n v="104469"/>
    <s v="2025-08-11"/>
    <x v="11"/>
    <s v="Robert White"/>
    <s v="Outbound Campaign"/>
    <s v="Busy"/>
    <n v="18"/>
    <s v="Completed"/>
    <x v="0"/>
    <n v="0"/>
    <x v="2"/>
    <x v="6"/>
    <x v="0"/>
    <x v="0"/>
    <x v="7"/>
    <s v="Q3"/>
  </r>
  <r>
    <n v="104470"/>
    <s v="2025-08-11"/>
    <x v="12"/>
    <s v="Joseph Taylor"/>
    <s v="LinkedIn Ads"/>
    <s v="Connected"/>
    <n v="30"/>
    <s v="Scheduled"/>
    <x v="0"/>
    <n v="0"/>
    <x v="1"/>
    <x v="0"/>
    <x v="1"/>
    <x v="0"/>
    <x v="7"/>
    <s v="Q3"/>
  </r>
  <r>
    <n v="104471"/>
    <s v="2025-08-11"/>
    <x v="11"/>
    <s v="James Garcia"/>
    <s v="Facebook Ads"/>
    <s v="Not Interested"/>
    <n v="13"/>
    <s v="Pending"/>
    <x v="0"/>
    <n v="0"/>
    <x v="1"/>
    <x v="3"/>
    <x v="2"/>
    <x v="0"/>
    <x v="7"/>
    <s v="Q3"/>
  </r>
  <r>
    <n v="104472"/>
    <s v="2025-08-12"/>
    <x v="11"/>
    <s v="Olivia Taylor"/>
    <s v="Website"/>
    <s v="Callback Requested"/>
    <n v="4"/>
    <s v="Completed"/>
    <x v="0"/>
    <n v="0"/>
    <x v="0"/>
    <x v="6"/>
    <x v="2"/>
    <x v="0"/>
    <x v="7"/>
    <s v="Q3"/>
  </r>
  <r>
    <n v="104473"/>
    <s v="2025-08-12"/>
    <x v="15"/>
    <s v="Olivia Johnson"/>
    <s v="Inbound Call"/>
    <s v="Connected"/>
    <n v="5"/>
    <s v="Not Required"/>
    <x v="0"/>
    <n v="0"/>
    <x v="4"/>
    <x v="6"/>
    <x v="0"/>
    <x v="0"/>
    <x v="7"/>
    <s v="Q3"/>
  </r>
  <r>
    <n v="104474"/>
    <s v="2025-08-12"/>
    <x v="11"/>
    <s v="Emily Thompson"/>
    <s v="Website"/>
    <s v="Interested"/>
    <n v="19"/>
    <s v="Scheduled"/>
    <x v="1"/>
    <n v="33412.78"/>
    <x v="2"/>
    <x v="2"/>
    <x v="1"/>
    <x v="0"/>
    <x v="7"/>
    <s v="Q3"/>
  </r>
  <r>
    <n v="104475"/>
    <s v="2025-08-12"/>
    <x v="11"/>
    <s v="William Davis"/>
    <s v="Referral"/>
    <s v="Connected"/>
    <n v="13"/>
    <s v="Completed"/>
    <x v="0"/>
    <n v="0"/>
    <x v="3"/>
    <x v="2"/>
    <x v="1"/>
    <x v="0"/>
    <x v="7"/>
    <s v="Q3"/>
  </r>
  <r>
    <n v="104476"/>
    <s v="2025-08-12"/>
    <x v="15"/>
    <s v="John Taylor"/>
    <s v="Facebook Ads"/>
    <s v="Not Interested"/>
    <n v="7"/>
    <s v="Not Required"/>
    <x v="0"/>
    <n v="0"/>
    <x v="1"/>
    <x v="3"/>
    <x v="1"/>
    <x v="0"/>
    <x v="7"/>
    <s v="Q3"/>
  </r>
  <r>
    <n v="104477"/>
    <s v="2025-08-12"/>
    <x v="8"/>
    <s v="Amanda Miller"/>
    <s v="Website"/>
    <s v="Connected"/>
    <n v="5"/>
    <s v="Not Required"/>
    <x v="0"/>
    <n v="0"/>
    <x v="1"/>
    <x v="6"/>
    <x v="0"/>
    <x v="0"/>
    <x v="7"/>
    <s v="Q3"/>
  </r>
  <r>
    <n v="104478"/>
    <s v="2025-08-12"/>
    <x v="19"/>
    <s v="Jessica Williams"/>
    <s v="Email Campaign"/>
    <s v="Interested"/>
    <n v="24"/>
    <s v="Scheduled"/>
    <x v="1"/>
    <n v="64979.54"/>
    <x v="1"/>
    <x v="4"/>
    <x v="2"/>
    <x v="0"/>
    <x v="7"/>
    <s v="Q3"/>
  </r>
  <r>
    <n v="104479"/>
    <s v="2025-08-12"/>
    <x v="0"/>
    <s v="Joseph White"/>
    <s v="Website"/>
    <s v="Interested"/>
    <n v="16"/>
    <s v="Completed"/>
    <x v="1"/>
    <n v="56340.9"/>
    <x v="4"/>
    <x v="1"/>
    <x v="0"/>
    <x v="0"/>
    <x v="7"/>
    <s v="Q3"/>
  </r>
  <r>
    <n v="104480"/>
    <s v="2025-08-12"/>
    <x v="19"/>
    <s v="Amanda Smith"/>
    <s v="Website"/>
    <s v="Busy"/>
    <n v="22"/>
    <s v="Not Required"/>
    <x v="0"/>
    <n v="0"/>
    <x v="3"/>
    <x v="1"/>
    <x v="0"/>
    <x v="0"/>
    <x v="7"/>
    <s v="Q3"/>
  </r>
  <r>
    <n v="104481"/>
    <s v="2025-08-12"/>
    <x v="7"/>
    <s v="Jennifer Williams"/>
    <s v="Referral"/>
    <s v="Callback Requested"/>
    <n v="12"/>
    <s v="Pending"/>
    <x v="0"/>
    <n v="0"/>
    <x v="4"/>
    <x v="3"/>
    <x v="2"/>
    <x v="0"/>
    <x v="7"/>
    <s v="Q3"/>
  </r>
  <r>
    <n v="104482"/>
    <s v="2025-08-12"/>
    <x v="10"/>
    <s v="Daniel Williams"/>
    <s v="Website"/>
    <s v="Not Interested"/>
    <n v="13"/>
    <s v="Not Required"/>
    <x v="0"/>
    <n v="0"/>
    <x v="0"/>
    <x v="7"/>
    <x v="1"/>
    <x v="0"/>
    <x v="7"/>
    <s v="Q3"/>
  </r>
  <r>
    <n v="104483"/>
    <s v="2025-08-12"/>
    <x v="12"/>
    <s v="Daniel Smith"/>
    <s v="Website"/>
    <s v="Callback Requested"/>
    <n v="18"/>
    <s v="Scheduled"/>
    <x v="0"/>
    <n v="0"/>
    <x v="1"/>
    <x v="0"/>
    <x v="0"/>
    <x v="0"/>
    <x v="7"/>
    <s v="Q3"/>
  </r>
  <r>
    <n v="104484"/>
    <s v="2025-08-12"/>
    <x v="17"/>
    <s v="Emma Moore"/>
    <s v="Referral"/>
    <s v="Not Interested"/>
    <n v="8"/>
    <s v="Scheduled"/>
    <x v="0"/>
    <n v="0"/>
    <x v="0"/>
    <x v="7"/>
    <x v="2"/>
    <x v="0"/>
    <x v="7"/>
    <s v="Q3"/>
  </r>
  <r>
    <n v="104485"/>
    <s v="2025-08-12"/>
    <x v="19"/>
    <s v="Amanda Brown"/>
    <s v="Outbound Campaign"/>
    <s v="Busy"/>
    <n v="5"/>
    <s v="Completed"/>
    <x v="0"/>
    <n v="0"/>
    <x v="2"/>
    <x v="4"/>
    <x v="1"/>
    <x v="0"/>
    <x v="7"/>
    <s v="Q3"/>
  </r>
  <r>
    <n v="104486"/>
    <s v="2025-08-12"/>
    <x v="17"/>
    <s v="Olivia Williams"/>
    <s v="Email Campaign"/>
    <s v="No Answer"/>
    <n v="29"/>
    <s v="Scheduled"/>
    <x v="0"/>
    <n v="0"/>
    <x v="1"/>
    <x v="2"/>
    <x v="0"/>
    <x v="0"/>
    <x v="7"/>
    <s v="Q3"/>
  </r>
  <r>
    <n v="104487"/>
    <s v="2025-08-12"/>
    <x v="4"/>
    <s v="David Thompson"/>
    <s v="Email Campaign"/>
    <s v="Interested"/>
    <n v="11"/>
    <s v="Completed"/>
    <x v="0"/>
    <n v="0"/>
    <x v="3"/>
    <x v="3"/>
    <x v="2"/>
    <x v="0"/>
    <x v="7"/>
    <s v="Q3"/>
  </r>
  <r>
    <n v="104488"/>
    <s v="2025-08-12"/>
    <x v="3"/>
    <s v="William Jones"/>
    <s v="Outbound Campaign"/>
    <s v="Connected"/>
    <n v="2"/>
    <s v="Completed"/>
    <x v="0"/>
    <n v="0"/>
    <x v="3"/>
    <x v="7"/>
    <x v="2"/>
    <x v="0"/>
    <x v="7"/>
    <s v="Q3"/>
  </r>
  <r>
    <n v="104489"/>
    <s v="2025-08-12"/>
    <x v="16"/>
    <s v="Michael Miller"/>
    <s v="Google Ads"/>
    <s v="Interested"/>
    <n v="27"/>
    <s v="Completed"/>
    <x v="1"/>
    <n v="26856.15"/>
    <x v="1"/>
    <x v="1"/>
    <x v="1"/>
    <x v="0"/>
    <x v="7"/>
    <s v="Q3"/>
  </r>
  <r>
    <n v="104490"/>
    <s v="2025-08-12"/>
    <x v="14"/>
    <s v="Jennifer Thomas"/>
    <s v="Outbound Campaign"/>
    <s v="No Answer"/>
    <n v="27"/>
    <s v="Completed"/>
    <x v="0"/>
    <n v="0"/>
    <x v="1"/>
    <x v="2"/>
    <x v="1"/>
    <x v="0"/>
    <x v="7"/>
    <s v="Q3"/>
  </r>
  <r>
    <n v="104491"/>
    <s v="2025-08-12"/>
    <x v="16"/>
    <s v="John Wilson"/>
    <s v="Google Ads"/>
    <s v="Busy"/>
    <n v="11"/>
    <s v="Not Required"/>
    <x v="0"/>
    <n v="0"/>
    <x v="2"/>
    <x v="4"/>
    <x v="1"/>
    <x v="0"/>
    <x v="7"/>
    <s v="Q3"/>
  </r>
  <r>
    <n v="104492"/>
    <s v="2025-08-12"/>
    <x v="15"/>
    <s v="William Taylor"/>
    <s v="Email Campaign"/>
    <s v="Interested"/>
    <n v="11"/>
    <s v="Not Required"/>
    <x v="0"/>
    <n v="0"/>
    <x v="2"/>
    <x v="2"/>
    <x v="1"/>
    <x v="0"/>
    <x v="7"/>
    <s v="Q3"/>
  </r>
  <r>
    <n v="104493"/>
    <s v="2025-08-12"/>
    <x v="11"/>
    <s v="Sophia Smith"/>
    <s v="Facebook Ads"/>
    <s v="Connected"/>
    <n v="9"/>
    <s v="Scheduled"/>
    <x v="0"/>
    <n v="0"/>
    <x v="4"/>
    <x v="6"/>
    <x v="2"/>
    <x v="0"/>
    <x v="7"/>
    <s v="Q3"/>
  </r>
  <r>
    <n v="104494"/>
    <s v="2025-08-12"/>
    <x v="10"/>
    <s v="Sophia Miller"/>
    <s v="Website"/>
    <s v="No Answer"/>
    <n v="14"/>
    <s v="Scheduled"/>
    <x v="0"/>
    <n v="0"/>
    <x v="0"/>
    <x v="7"/>
    <x v="1"/>
    <x v="0"/>
    <x v="7"/>
    <s v="Q3"/>
  </r>
  <r>
    <n v="104495"/>
    <s v="2025-08-13"/>
    <x v="15"/>
    <s v="John Harris"/>
    <s v="Email Campaign"/>
    <s v="Not Interested"/>
    <n v="30"/>
    <s v="Pending"/>
    <x v="0"/>
    <n v="0"/>
    <x v="0"/>
    <x v="4"/>
    <x v="0"/>
    <x v="0"/>
    <x v="7"/>
    <s v="Q3"/>
  </r>
  <r>
    <n v="104496"/>
    <s v="2025-08-13"/>
    <x v="17"/>
    <s v="David Anderson"/>
    <s v="Website"/>
    <s v="Busy"/>
    <n v="17"/>
    <s v="Scheduled"/>
    <x v="0"/>
    <n v="0"/>
    <x v="4"/>
    <x v="0"/>
    <x v="0"/>
    <x v="0"/>
    <x v="7"/>
    <s v="Q3"/>
  </r>
  <r>
    <n v="104497"/>
    <s v="2025-08-13"/>
    <x v="7"/>
    <s v="Olivia Johnson"/>
    <s v="Outbound Campaign"/>
    <s v="Interested"/>
    <n v="22"/>
    <s v="Scheduled"/>
    <x v="0"/>
    <n v="0"/>
    <x v="0"/>
    <x v="0"/>
    <x v="2"/>
    <x v="0"/>
    <x v="7"/>
    <s v="Q3"/>
  </r>
  <r>
    <n v="104498"/>
    <s v="2025-08-13"/>
    <x v="18"/>
    <s v="William Anderson"/>
    <s v="Referral"/>
    <s v="No Answer"/>
    <n v="4"/>
    <s v="Scheduled"/>
    <x v="0"/>
    <n v="0"/>
    <x v="4"/>
    <x v="3"/>
    <x v="2"/>
    <x v="0"/>
    <x v="7"/>
    <s v="Q3"/>
  </r>
  <r>
    <n v="104499"/>
    <s v="2025-08-13"/>
    <x v="5"/>
    <s v="Sophia Miller"/>
    <s v="Inbound Call"/>
    <s v="Connected"/>
    <n v="4"/>
    <s v="Scheduled"/>
    <x v="0"/>
    <n v="0"/>
    <x v="2"/>
    <x v="5"/>
    <x v="0"/>
    <x v="0"/>
    <x v="7"/>
    <s v="Q3"/>
  </r>
  <r>
    <n v="104500"/>
    <s v="2025-08-13"/>
    <x v="19"/>
    <s v="David White"/>
    <s v="Website"/>
    <s v="Callback Requested"/>
    <n v="30"/>
    <s v="Completed"/>
    <x v="0"/>
    <n v="0"/>
    <x v="3"/>
    <x v="0"/>
    <x v="2"/>
    <x v="0"/>
    <x v="7"/>
    <s v="Q3"/>
  </r>
  <r>
    <n v="104501"/>
    <s v="2025-08-13"/>
    <x v="0"/>
    <s v="Sophia Taylor"/>
    <s v="Website"/>
    <s v="Callback Requested"/>
    <n v="9"/>
    <s v="Pending"/>
    <x v="0"/>
    <n v="0"/>
    <x v="2"/>
    <x v="6"/>
    <x v="0"/>
    <x v="0"/>
    <x v="7"/>
    <s v="Q3"/>
  </r>
  <r>
    <n v="104502"/>
    <s v="2025-08-13"/>
    <x v="2"/>
    <s v="Robert Martin"/>
    <s v="Inbound Call"/>
    <s v="Callback Requested"/>
    <n v="18"/>
    <s v="Not Required"/>
    <x v="0"/>
    <n v="0"/>
    <x v="0"/>
    <x v="4"/>
    <x v="1"/>
    <x v="0"/>
    <x v="7"/>
    <s v="Q3"/>
  </r>
  <r>
    <n v="104503"/>
    <s v="2025-08-13"/>
    <x v="17"/>
    <s v="Matthew Miller"/>
    <s v="Email Campaign"/>
    <s v="Interested"/>
    <n v="15"/>
    <s v="Not Required"/>
    <x v="0"/>
    <n v="0"/>
    <x v="0"/>
    <x v="2"/>
    <x v="2"/>
    <x v="0"/>
    <x v="7"/>
    <s v="Q3"/>
  </r>
  <r>
    <n v="104504"/>
    <s v="2025-08-13"/>
    <x v="2"/>
    <s v="Emily Johnson"/>
    <s v="LinkedIn Ads"/>
    <s v="Callback Requested"/>
    <n v="20"/>
    <s v="Scheduled"/>
    <x v="0"/>
    <n v="0"/>
    <x v="1"/>
    <x v="3"/>
    <x v="0"/>
    <x v="0"/>
    <x v="7"/>
    <s v="Q3"/>
  </r>
  <r>
    <n v="104505"/>
    <s v="2025-08-13"/>
    <x v="11"/>
    <s v="David Wilson"/>
    <s v="Referral"/>
    <s v="Interested"/>
    <n v="12"/>
    <s v="Scheduled"/>
    <x v="0"/>
    <n v="0"/>
    <x v="0"/>
    <x v="7"/>
    <x v="1"/>
    <x v="0"/>
    <x v="7"/>
    <s v="Q3"/>
  </r>
  <r>
    <n v="104506"/>
    <s v="2025-08-13"/>
    <x v="14"/>
    <s v="Joseph Wilson"/>
    <s v="Email Campaign"/>
    <s v="Interested"/>
    <n v="23"/>
    <s v="Not Required"/>
    <x v="0"/>
    <n v="0"/>
    <x v="2"/>
    <x v="1"/>
    <x v="0"/>
    <x v="0"/>
    <x v="7"/>
    <s v="Q3"/>
  </r>
  <r>
    <n v="104507"/>
    <s v="2025-08-13"/>
    <x v="8"/>
    <s v="Sarah Wilson"/>
    <s v="Facebook Ads"/>
    <s v="Busy"/>
    <n v="16"/>
    <s v="Completed"/>
    <x v="0"/>
    <n v="0"/>
    <x v="0"/>
    <x v="3"/>
    <x v="1"/>
    <x v="0"/>
    <x v="7"/>
    <s v="Q3"/>
  </r>
  <r>
    <n v="104508"/>
    <s v="2025-08-13"/>
    <x v="16"/>
    <s v="Isabella Williams"/>
    <s v="Outbound Campaign"/>
    <s v="Interested"/>
    <n v="29"/>
    <s v="Scheduled"/>
    <x v="1"/>
    <n v="73231.11"/>
    <x v="0"/>
    <x v="6"/>
    <x v="1"/>
    <x v="0"/>
    <x v="7"/>
    <s v="Q3"/>
  </r>
  <r>
    <n v="104509"/>
    <s v="2025-08-13"/>
    <x v="12"/>
    <s v="Michael Brown"/>
    <s v="Website"/>
    <s v="Connected"/>
    <n v="20"/>
    <s v="Completed"/>
    <x v="0"/>
    <n v="0"/>
    <x v="0"/>
    <x v="6"/>
    <x v="0"/>
    <x v="0"/>
    <x v="7"/>
    <s v="Q3"/>
  </r>
  <r>
    <n v="104510"/>
    <s v="2025-08-13"/>
    <x v="3"/>
    <s v="Olivia Harris"/>
    <s v="Google Ads"/>
    <s v="Interested"/>
    <n v="14"/>
    <s v="Pending"/>
    <x v="0"/>
    <n v="0"/>
    <x v="4"/>
    <x v="2"/>
    <x v="2"/>
    <x v="0"/>
    <x v="7"/>
    <s v="Q3"/>
  </r>
  <r>
    <n v="104511"/>
    <s v="2025-08-13"/>
    <x v="14"/>
    <s v="Matthew Martin"/>
    <s v="Email Campaign"/>
    <s v="No Answer"/>
    <n v="29"/>
    <s v="Pending"/>
    <x v="0"/>
    <n v="0"/>
    <x v="0"/>
    <x v="1"/>
    <x v="1"/>
    <x v="0"/>
    <x v="7"/>
    <s v="Q3"/>
  </r>
  <r>
    <n v="104512"/>
    <s v="2025-08-13"/>
    <x v="18"/>
    <s v="Jennifer Taylor"/>
    <s v="Outbound Campaign"/>
    <s v="No Answer"/>
    <n v="19"/>
    <s v="Scheduled"/>
    <x v="0"/>
    <n v="0"/>
    <x v="0"/>
    <x v="4"/>
    <x v="2"/>
    <x v="0"/>
    <x v="7"/>
    <s v="Q3"/>
  </r>
  <r>
    <n v="104513"/>
    <s v="2025-08-13"/>
    <x v="0"/>
    <s v="Emily Williams"/>
    <s v="Google Ads"/>
    <s v="Busy"/>
    <n v="26"/>
    <s v="Pending"/>
    <x v="0"/>
    <n v="0"/>
    <x v="4"/>
    <x v="4"/>
    <x v="2"/>
    <x v="0"/>
    <x v="7"/>
    <s v="Q3"/>
  </r>
  <r>
    <n v="104514"/>
    <s v="2025-08-13"/>
    <x v="19"/>
    <s v="Emily Jones"/>
    <s v="Inbound Call"/>
    <s v="Connected"/>
    <n v="9"/>
    <s v="Not Required"/>
    <x v="0"/>
    <n v="0"/>
    <x v="0"/>
    <x v="3"/>
    <x v="2"/>
    <x v="0"/>
    <x v="7"/>
    <s v="Q3"/>
  </r>
  <r>
    <n v="104515"/>
    <s v="2025-08-13"/>
    <x v="4"/>
    <s v="Jessica Jackson"/>
    <s v="Inbound Call"/>
    <s v="Connected"/>
    <n v="25"/>
    <s v="Pending"/>
    <x v="0"/>
    <n v="0"/>
    <x v="2"/>
    <x v="4"/>
    <x v="0"/>
    <x v="0"/>
    <x v="7"/>
    <s v="Q3"/>
  </r>
  <r>
    <n v="104516"/>
    <s v="2025-08-13"/>
    <x v="16"/>
    <s v="Amanda Anderson"/>
    <s v="Google Ads"/>
    <s v="Not Interested"/>
    <n v="9"/>
    <s v="Completed"/>
    <x v="0"/>
    <n v="0"/>
    <x v="4"/>
    <x v="5"/>
    <x v="1"/>
    <x v="0"/>
    <x v="7"/>
    <s v="Q3"/>
  </r>
  <r>
    <n v="104517"/>
    <s v="2025-08-13"/>
    <x v="19"/>
    <s v="James Johnson"/>
    <s v="LinkedIn Ads"/>
    <s v="Not Interested"/>
    <n v="4"/>
    <s v="Scheduled"/>
    <x v="0"/>
    <n v="0"/>
    <x v="4"/>
    <x v="0"/>
    <x v="2"/>
    <x v="0"/>
    <x v="7"/>
    <s v="Q3"/>
  </r>
  <r>
    <n v="104518"/>
    <s v="2025-08-13"/>
    <x v="11"/>
    <s v="Amanda White"/>
    <s v="Email Campaign"/>
    <s v="Connected"/>
    <n v="15"/>
    <s v="Scheduled"/>
    <x v="0"/>
    <n v="0"/>
    <x v="0"/>
    <x v="1"/>
    <x v="1"/>
    <x v="0"/>
    <x v="7"/>
    <s v="Q3"/>
  </r>
  <r>
    <n v="104519"/>
    <s v="2025-08-13"/>
    <x v="6"/>
    <s v="William Davis"/>
    <s v="Inbound Call"/>
    <s v="Callback Requested"/>
    <n v="22"/>
    <s v="Completed"/>
    <x v="0"/>
    <n v="0"/>
    <x v="0"/>
    <x v="3"/>
    <x v="2"/>
    <x v="0"/>
    <x v="7"/>
    <s v="Q3"/>
  </r>
  <r>
    <n v="104520"/>
    <s v="2025-08-14"/>
    <x v="13"/>
    <s v="Robert Thompson"/>
    <s v="Referral"/>
    <s v="Callback Requested"/>
    <n v="2"/>
    <s v="Not Required"/>
    <x v="0"/>
    <n v="0"/>
    <x v="1"/>
    <x v="0"/>
    <x v="0"/>
    <x v="0"/>
    <x v="7"/>
    <s v="Q3"/>
  </r>
  <r>
    <n v="104521"/>
    <s v="2025-08-14"/>
    <x v="9"/>
    <s v="David Thompson"/>
    <s v="Google Ads"/>
    <s v="Busy"/>
    <n v="3"/>
    <s v="Pending"/>
    <x v="0"/>
    <n v="0"/>
    <x v="4"/>
    <x v="0"/>
    <x v="1"/>
    <x v="0"/>
    <x v="7"/>
    <s v="Q3"/>
  </r>
  <r>
    <n v="104522"/>
    <s v="2025-08-14"/>
    <x v="14"/>
    <s v="Isabella Jones"/>
    <s v="Referral"/>
    <s v="Busy"/>
    <n v="27"/>
    <s v="Completed"/>
    <x v="0"/>
    <n v="0"/>
    <x v="3"/>
    <x v="7"/>
    <x v="1"/>
    <x v="0"/>
    <x v="7"/>
    <s v="Q3"/>
  </r>
  <r>
    <n v="104523"/>
    <s v="2025-08-14"/>
    <x v="1"/>
    <s v="Emily Jackson"/>
    <s v="Outbound Campaign"/>
    <s v="No Answer"/>
    <n v="9"/>
    <s v="Pending"/>
    <x v="0"/>
    <n v="0"/>
    <x v="4"/>
    <x v="3"/>
    <x v="1"/>
    <x v="0"/>
    <x v="7"/>
    <s v="Q3"/>
  </r>
  <r>
    <n v="104524"/>
    <s v="2025-08-14"/>
    <x v="6"/>
    <s v="James Thomas"/>
    <s v="Outbound Campaign"/>
    <s v="Not Interested"/>
    <n v="1"/>
    <s v="Completed"/>
    <x v="0"/>
    <n v="0"/>
    <x v="4"/>
    <x v="1"/>
    <x v="2"/>
    <x v="0"/>
    <x v="7"/>
    <s v="Q3"/>
  </r>
  <r>
    <n v="104525"/>
    <s v="2025-08-14"/>
    <x v="10"/>
    <s v="Emma Miller"/>
    <s v="Inbound Call"/>
    <s v="Busy"/>
    <n v="27"/>
    <s v="Pending"/>
    <x v="0"/>
    <n v="0"/>
    <x v="3"/>
    <x v="7"/>
    <x v="1"/>
    <x v="0"/>
    <x v="7"/>
    <s v="Q3"/>
  </r>
  <r>
    <n v="104526"/>
    <s v="2025-08-14"/>
    <x v="9"/>
    <s v="Sarah Davis"/>
    <s v="Inbound Call"/>
    <s v="Connected"/>
    <n v="29"/>
    <s v="Scheduled"/>
    <x v="0"/>
    <n v="0"/>
    <x v="2"/>
    <x v="0"/>
    <x v="0"/>
    <x v="0"/>
    <x v="7"/>
    <s v="Q3"/>
  </r>
  <r>
    <n v="104527"/>
    <s v="2025-08-14"/>
    <x v="10"/>
    <s v="Matthew Anderson"/>
    <s v="Website"/>
    <s v="No Answer"/>
    <n v="26"/>
    <s v="Scheduled"/>
    <x v="0"/>
    <n v="0"/>
    <x v="2"/>
    <x v="1"/>
    <x v="2"/>
    <x v="0"/>
    <x v="7"/>
    <s v="Q3"/>
  </r>
  <r>
    <n v="104528"/>
    <s v="2025-08-14"/>
    <x v="8"/>
    <s v="Sophia Wilson"/>
    <s v="Referral"/>
    <s v="Connected"/>
    <n v="15"/>
    <s v="Scheduled"/>
    <x v="1"/>
    <n v="8328.52"/>
    <x v="3"/>
    <x v="2"/>
    <x v="1"/>
    <x v="0"/>
    <x v="7"/>
    <s v="Q3"/>
  </r>
  <r>
    <n v="104529"/>
    <s v="2025-08-14"/>
    <x v="14"/>
    <s v="Ashley Clark"/>
    <s v="Email Campaign"/>
    <s v="Connected"/>
    <n v="17"/>
    <s v="Pending"/>
    <x v="0"/>
    <n v="0"/>
    <x v="0"/>
    <x v="0"/>
    <x v="2"/>
    <x v="0"/>
    <x v="7"/>
    <s v="Q3"/>
  </r>
  <r>
    <n v="104530"/>
    <s v="2025-08-14"/>
    <x v="0"/>
    <s v="Michael White"/>
    <s v="Google Ads"/>
    <s v="Callback Requested"/>
    <n v="23"/>
    <s v="Not Required"/>
    <x v="0"/>
    <n v="0"/>
    <x v="3"/>
    <x v="6"/>
    <x v="0"/>
    <x v="0"/>
    <x v="7"/>
    <s v="Q3"/>
  </r>
  <r>
    <n v="104531"/>
    <s v="2025-08-14"/>
    <x v="4"/>
    <s v="Amanda Moore"/>
    <s v="LinkedIn Ads"/>
    <s v="Interested"/>
    <n v="14"/>
    <s v="Not Required"/>
    <x v="0"/>
    <n v="0"/>
    <x v="3"/>
    <x v="1"/>
    <x v="0"/>
    <x v="0"/>
    <x v="7"/>
    <s v="Q3"/>
  </r>
  <r>
    <n v="104532"/>
    <s v="2025-08-14"/>
    <x v="1"/>
    <s v="John Jones"/>
    <s v="Email Campaign"/>
    <s v="Callback Requested"/>
    <n v="5"/>
    <s v="Not Required"/>
    <x v="0"/>
    <n v="0"/>
    <x v="3"/>
    <x v="7"/>
    <x v="1"/>
    <x v="0"/>
    <x v="7"/>
    <s v="Q3"/>
  </r>
  <r>
    <n v="104533"/>
    <s v="2025-08-14"/>
    <x v="7"/>
    <s v="Jessica Miller"/>
    <s v="Website"/>
    <s v="No Answer"/>
    <n v="2"/>
    <s v="Completed"/>
    <x v="0"/>
    <n v="0"/>
    <x v="4"/>
    <x v="3"/>
    <x v="0"/>
    <x v="0"/>
    <x v="7"/>
    <s v="Q3"/>
  </r>
  <r>
    <n v="104534"/>
    <s v="2025-08-14"/>
    <x v="0"/>
    <s v="Sarah Williams"/>
    <s v="Website"/>
    <s v="Not Interested"/>
    <n v="26"/>
    <s v="Not Required"/>
    <x v="0"/>
    <n v="0"/>
    <x v="4"/>
    <x v="5"/>
    <x v="1"/>
    <x v="0"/>
    <x v="7"/>
    <s v="Q3"/>
  </r>
  <r>
    <n v="104535"/>
    <s v="2025-08-14"/>
    <x v="17"/>
    <s v="William White"/>
    <s v="Referral"/>
    <s v="No Answer"/>
    <n v="15"/>
    <s v="Pending"/>
    <x v="0"/>
    <n v="0"/>
    <x v="0"/>
    <x v="2"/>
    <x v="0"/>
    <x v="0"/>
    <x v="7"/>
    <s v="Q3"/>
  </r>
  <r>
    <n v="104536"/>
    <s v="2025-08-14"/>
    <x v="5"/>
    <s v="Matthew Taylor"/>
    <s v="Inbound Call"/>
    <s v="No Answer"/>
    <n v="30"/>
    <s v="Pending"/>
    <x v="0"/>
    <n v="0"/>
    <x v="0"/>
    <x v="0"/>
    <x v="2"/>
    <x v="0"/>
    <x v="7"/>
    <s v="Q3"/>
  </r>
  <r>
    <n v="104537"/>
    <s v="2025-08-14"/>
    <x v="4"/>
    <s v="Jennifer Moore"/>
    <s v="Outbound Campaign"/>
    <s v="Busy"/>
    <n v="11"/>
    <s v="Completed"/>
    <x v="0"/>
    <n v="0"/>
    <x v="2"/>
    <x v="3"/>
    <x v="2"/>
    <x v="0"/>
    <x v="7"/>
    <s v="Q3"/>
  </r>
  <r>
    <n v="104538"/>
    <s v="2025-08-14"/>
    <x v="5"/>
    <s v="Olivia Williams"/>
    <s v="LinkedIn Ads"/>
    <s v="Interested"/>
    <n v="19"/>
    <s v="Completed"/>
    <x v="0"/>
    <n v="0"/>
    <x v="2"/>
    <x v="3"/>
    <x v="0"/>
    <x v="0"/>
    <x v="7"/>
    <s v="Q3"/>
  </r>
  <r>
    <n v="104539"/>
    <s v="2025-08-14"/>
    <x v="4"/>
    <s v="Sophia White"/>
    <s v="Email Campaign"/>
    <s v="Connected"/>
    <n v="16"/>
    <s v="Scheduled"/>
    <x v="0"/>
    <n v="0"/>
    <x v="3"/>
    <x v="7"/>
    <x v="1"/>
    <x v="0"/>
    <x v="7"/>
    <s v="Q3"/>
  </r>
  <r>
    <n v="104540"/>
    <s v="2025-08-14"/>
    <x v="16"/>
    <s v="John Williams"/>
    <s v="LinkedIn Ads"/>
    <s v="Interested"/>
    <n v="8"/>
    <s v="Not Required"/>
    <x v="0"/>
    <n v="0"/>
    <x v="3"/>
    <x v="7"/>
    <x v="2"/>
    <x v="0"/>
    <x v="7"/>
    <s v="Q3"/>
  </r>
  <r>
    <n v="104541"/>
    <s v="2025-08-14"/>
    <x v="18"/>
    <s v="Emily Anderson"/>
    <s v="LinkedIn Ads"/>
    <s v="Not Interested"/>
    <n v="9"/>
    <s v="Scheduled"/>
    <x v="0"/>
    <n v="0"/>
    <x v="4"/>
    <x v="5"/>
    <x v="0"/>
    <x v="0"/>
    <x v="7"/>
    <s v="Q3"/>
  </r>
  <r>
    <n v="104542"/>
    <s v="2025-08-14"/>
    <x v="13"/>
    <s v="Robert Miller"/>
    <s v="Website"/>
    <s v="Interested"/>
    <n v="23"/>
    <s v="Not Required"/>
    <x v="1"/>
    <n v="40845.4"/>
    <x v="1"/>
    <x v="2"/>
    <x v="0"/>
    <x v="0"/>
    <x v="7"/>
    <s v="Q3"/>
  </r>
  <r>
    <n v="104543"/>
    <s v="2025-08-14"/>
    <x v="10"/>
    <s v="William Lewis"/>
    <s v="LinkedIn Ads"/>
    <s v="Callback Requested"/>
    <n v="20"/>
    <s v="Pending"/>
    <x v="0"/>
    <n v="0"/>
    <x v="3"/>
    <x v="0"/>
    <x v="2"/>
    <x v="0"/>
    <x v="7"/>
    <s v="Q3"/>
  </r>
  <r>
    <n v="104544"/>
    <s v="2025-08-14"/>
    <x v="3"/>
    <s v="Daniel Davis"/>
    <s v="LinkedIn Ads"/>
    <s v="Interested"/>
    <n v="15"/>
    <s v="Pending"/>
    <x v="0"/>
    <n v="0"/>
    <x v="3"/>
    <x v="7"/>
    <x v="0"/>
    <x v="0"/>
    <x v="7"/>
    <s v="Q3"/>
  </r>
  <r>
    <n v="104545"/>
    <s v="2025-08-15"/>
    <x v="19"/>
    <s v="Michael Jackson"/>
    <s v="Inbound Call"/>
    <s v="Connected"/>
    <n v="6"/>
    <s v="Completed"/>
    <x v="0"/>
    <n v="0"/>
    <x v="4"/>
    <x v="3"/>
    <x v="1"/>
    <x v="0"/>
    <x v="7"/>
    <s v="Q3"/>
  </r>
  <r>
    <n v="104546"/>
    <s v="2025-08-15"/>
    <x v="1"/>
    <s v="William Thompson"/>
    <s v="Inbound Call"/>
    <s v="Busy"/>
    <n v="30"/>
    <s v="Scheduled"/>
    <x v="0"/>
    <n v="0"/>
    <x v="4"/>
    <x v="6"/>
    <x v="1"/>
    <x v="0"/>
    <x v="7"/>
    <s v="Q3"/>
  </r>
  <r>
    <n v="104547"/>
    <s v="2025-08-15"/>
    <x v="13"/>
    <s v="Robert Clark"/>
    <s v="Outbound Campaign"/>
    <s v="Callback Requested"/>
    <n v="10"/>
    <s v="Pending"/>
    <x v="0"/>
    <n v="0"/>
    <x v="0"/>
    <x v="0"/>
    <x v="1"/>
    <x v="0"/>
    <x v="7"/>
    <s v="Q3"/>
  </r>
  <r>
    <n v="104548"/>
    <s v="2025-08-15"/>
    <x v="12"/>
    <s v="Jennifer Jones"/>
    <s v="Referral"/>
    <s v="No Answer"/>
    <n v="3"/>
    <s v="Scheduled"/>
    <x v="0"/>
    <n v="0"/>
    <x v="1"/>
    <x v="0"/>
    <x v="2"/>
    <x v="0"/>
    <x v="7"/>
    <s v="Q3"/>
  </r>
  <r>
    <n v="104549"/>
    <s v="2025-08-15"/>
    <x v="18"/>
    <s v="Sarah Davis"/>
    <s v="LinkedIn Ads"/>
    <s v="Not Interested"/>
    <n v="2"/>
    <s v="Pending"/>
    <x v="0"/>
    <n v="0"/>
    <x v="1"/>
    <x v="7"/>
    <x v="1"/>
    <x v="0"/>
    <x v="7"/>
    <s v="Q3"/>
  </r>
  <r>
    <n v="104550"/>
    <s v="2025-08-15"/>
    <x v="0"/>
    <s v="James Wilson"/>
    <s v="Inbound Call"/>
    <s v="Busy"/>
    <n v="12"/>
    <s v="Pending"/>
    <x v="0"/>
    <n v="0"/>
    <x v="0"/>
    <x v="4"/>
    <x v="0"/>
    <x v="0"/>
    <x v="7"/>
    <s v="Q3"/>
  </r>
  <r>
    <n v="104551"/>
    <s v="2025-08-15"/>
    <x v="5"/>
    <s v="William Wilson"/>
    <s v="Facebook Ads"/>
    <s v="Callback Requested"/>
    <n v="12"/>
    <s v="Scheduled"/>
    <x v="0"/>
    <n v="0"/>
    <x v="2"/>
    <x v="0"/>
    <x v="0"/>
    <x v="0"/>
    <x v="7"/>
    <s v="Q3"/>
  </r>
  <r>
    <n v="104552"/>
    <s v="2025-08-15"/>
    <x v="6"/>
    <s v="Michael Taylor"/>
    <s v="Google Ads"/>
    <s v="Not Interested"/>
    <n v="11"/>
    <s v="Completed"/>
    <x v="0"/>
    <n v="0"/>
    <x v="0"/>
    <x v="6"/>
    <x v="1"/>
    <x v="0"/>
    <x v="7"/>
    <s v="Q3"/>
  </r>
  <r>
    <n v="104553"/>
    <s v="2025-08-15"/>
    <x v="8"/>
    <s v="Amanda Moore"/>
    <s v="Google Ads"/>
    <s v="Busy"/>
    <n v="7"/>
    <s v="Completed"/>
    <x v="0"/>
    <n v="0"/>
    <x v="3"/>
    <x v="1"/>
    <x v="2"/>
    <x v="0"/>
    <x v="7"/>
    <s v="Q3"/>
  </r>
  <r>
    <n v="104554"/>
    <s v="2025-08-15"/>
    <x v="13"/>
    <s v="Jessica Johnson"/>
    <s v="Google Ads"/>
    <s v="No Answer"/>
    <n v="6"/>
    <s v="Pending"/>
    <x v="0"/>
    <n v="0"/>
    <x v="4"/>
    <x v="5"/>
    <x v="1"/>
    <x v="0"/>
    <x v="7"/>
    <s v="Q3"/>
  </r>
  <r>
    <n v="104555"/>
    <s v="2025-08-15"/>
    <x v="5"/>
    <s v="Ashley Jones"/>
    <s v="Website"/>
    <s v="No Answer"/>
    <n v="3"/>
    <s v="Not Required"/>
    <x v="0"/>
    <n v="0"/>
    <x v="4"/>
    <x v="0"/>
    <x v="0"/>
    <x v="0"/>
    <x v="7"/>
    <s v="Q3"/>
  </r>
  <r>
    <n v="104556"/>
    <s v="2025-08-15"/>
    <x v="11"/>
    <s v="Sophia Jones"/>
    <s v="LinkedIn Ads"/>
    <s v="Connected"/>
    <n v="13"/>
    <s v="Not Required"/>
    <x v="0"/>
    <n v="0"/>
    <x v="0"/>
    <x v="0"/>
    <x v="1"/>
    <x v="0"/>
    <x v="7"/>
    <s v="Q3"/>
  </r>
  <r>
    <n v="104557"/>
    <s v="2025-08-15"/>
    <x v="5"/>
    <s v="Sarah Taylor"/>
    <s v="Inbound Call"/>
    <s v="Callback Requested"/>
    <n v="28"/>
    <s v="Not Required"/>
    <x v="0"/>
    <n v="0"/>
    <x v="3"/>
    <x v="0"/>
    <x v="2"/>
    <x v="0"/>
    <x v="7"/>
    <s v="Q3"/>
  </r>
  <r>
    <n v="104558"/>
    <s v="2025-08-15"/>
    <x v="17"/>
    <s v="John Moore"/>
    <s v="Inbound Call"/>
    <s v="Connected"/>
    <n v="9"/>
    <s v="Completed"/>
    <x v="0"/>
    <n v="0"/>
    <x v="0"/>
    <x v="7"/>
    <x v="0"/>
    <x v="0"/>
    <x v="7"/>
    <s v="Q3"/>
  </r>
  <r>
    <n v="104559"/>
    <s v="2025-08-15"/>
    <x v="7"/>
    <s v="Christopher Wilson"/>
    <s v="Google Ads"/>
    <s v="Not Interested"/>
    <n v="28"/>
    <s v="Pending"/>
    <x v="0"/>
    <n v="0"/>
    <x v="0"/>
    <x v="4"/>
    <x v="1"/>
    <x v="0"/>
    <x v="7"/>
    <s v="Q3"/>
  </r>
  <r>
    <n v="104560"/>
    <s v="2025-08-15"/>
    <x v="18"/>
    <s v="Olivia Lewis"/>
    <s v="Outbound Campaign"/>
    <s v="Callback Requested"/>
    <n v="4"/>
    <s v="Completed"/>
    <x v="0"/>
    <n v="0"/>
    <x v="4"/>
    <x v="4"/>
    <x v="1"/>
    <x v="0"/>
    <x v="7"/>
    <s v="Q3"/>
  </r>
  <r>
    <n v="104561"/>
    <s v="2025-08-15"/>
    <x v="5"/>
    <s v="Emma Wilson"/>
    <s v="LinkedIn Ads"/>
    <s v="Busy"/>
    <n v="7"/>
    <s v="Completed"/>
    <x v="0"/>
    <n v="0"/>
    <x v="4"/>
    <x v="3"/>
    <x v="2"/>
    <x v="0"/>
    <x v="7"/>
    <s v="Q3"/>
  </r>
  <r>
    <n v="104562"/>
    <s v="2025-08-15"/>
    <x v="7"/>
    <s v="Matthew Thomas"/>
    <s v="Website"/>
    <s v="Interested"/>
    <n v="25"/>
    <s v="Scheduled"/>
    <x v="0"/>
    <n v="0"/>
    <x v="0"/>
    <x v="4"/>
    <x v="0"/>
    <x v="0"/>
    <x v="7"/>
    <s v="Q3"/>
  </r>
  <r>
    <n v="104563"/>
    <s v="2025-08-15"/>
    <x v="13"/>
    <s v="Olivia Jones"/>
    <s v="Referral"/>
    <s v="Interested"/>
    <n v="20"/>
    <s v="Scheduled"/>
    <x v="0"/>
    <n v="0"/>
    <x v="1"/>
    <x v="5"/>
    <x v="0"/>
    <x v="0"/>
    <x v="7"/>
    <s v="Q3"/>
  </r>
  <r>
    <n v="104564"/>
    <s v="2025-08-15"/>
    <x v="12"/>
    <s v="Ashley Garcia"/>
    <s v="Facebook Ads"/>
    <s v="Busy"/>
    <n v="11"/>
    <s v="Scheduled"/>
    <x v="0"/>
    <n v="0"/>
    <x v="3"/>
    <x v="4"/>
    <x v="2"/>
    <x v="0"/>
    <x v="7"/>
    <s v="Q3"/>
  </r>
  <r>
    <n v="104565"/>
    <s v="2025-08-15"/>
    <x v="3"/>
    <s v="John Thompson"/>
    <s v="Referral"/>
    <s v="No Answer"/>
    <n v="24"/>
    <s v="Completed"/>
    <x v="0"/>
    <n v="0"/>
    <x v="1"/>
    <x v="2"/>
    <x v="2"/>
    <x v="0"/>
    <x v="7"/>
    <s v="Q3"/>
  </r>
  <r>
    <n v="104566"/>
    <s v="2025-08-16"/>
    <x v="17"/>
    <s v="Robert Davis"/>
    <s v="Referral"/>
    <s v="Callback Requested"/>
    <n v="3"/>
    <s v="Not Required"/>
    <x v="0"/>
    <n v="0"/>
    <x v="2"/>
    <x v="5"/>
    <x v="1"/>
    <x v="0"/>
    <x v="7"/>
    <s v="Q3"/>
  </r>
  <r>
    <n v="104567"/>
    <s v="2025-08-16"/>
    <x v="12"/>
    <s v="David Jones"/>
    <s v="Referral"/>
    <s v="Callback Requested"/>
    <n v="26"/>
    <s v="Completed"/>
    <x v="0"/>
    <n v="0"/>
    <x v="4"/>
    <x v="5"/>
    <x v="2"/>
    <x v="0"/>
    <x v="7"/>
    <s v="Q3"/>
  </r>
  <r>
    <n v="104568"/>
    <s v="2025-08-16"/>
    <x v="1"/>
    <s v="Olivia Jones"/>
    <s v="Referral"/>
    <s v="Connected"/>
    <n v="8"/>
    <s v="Completed"/>
    <x v="1"/>
    <n v="18210.07"/>
    <x v="0"/>
    <x v="0"/>
    <x v="2"/>
    <x v="0"/>
    <x v="7"/>
    <s v="Q3"/>
  </r>
  <r>
    <n v="104569"/>
    <s v="2025-08-16"/>
    <x v="9"/>
    <s v="James Lewis"/>
    <s v="Website"/>
    <s v="Callback Requested"/>
    <n v="2"/>
    <s v="Completed"/>
    <x v="0"/>
    <n v="0"/>
    <x v="0"/>
    <x v="6"/>
    <x v="1"/>
    <x v="0"/>
    <x v="7"/>
    <s v="Q3"/>
  </r>
  <r>
    <n v="104570"/>
    <s v="2025-08-16"/>
    <x v="16"/>
    <s v="William Wilson"/>
    <s v="Email Campaign"/>
    <s v="Busy"/>
    <n v="19"/>
    <s v="Pending"/>
    <x v="0"/>
    <n v="0"/>
    <x v="2"/>
    <x v="0"/>
    <x v="1"/>
    <x v="0"/>
    <x v="7"/>
    <s v="Q3"/>
  </r>
  <r>
    <n v="104571"/>
    <s v="2025-08-16"/>
    <x v="7"/>
    <s v="Matthew Martin"/>
    <s v="Email Campaign"/>
    <s v="Interested"/>
    <n v="15"/>
    <s v="Scheduled"/>
    <x v="0"/>
    <n v="0"/>
    <x v="1"/>
    <x v="6"/>
    <x v="0"/>
    <x v="0"/>
    <x v="7"/>
    <s v="Q3"/>
  </r>
  <r>
    <n v="104572"/>
    <s v="2025-08-16"/>
    <x v="17"/>
    <s v="Michael Thompson"/>
    <s v="Google Ads"/>
    <s v="No Answer"/>
    <n v="28"/>
    <s v="Not Required"/>
    <x v="0"/>
    <n v="0"/>
    <x v="1"/>
    <x v="4"/>
    <x v="1"/>
    <x v="0"/>
    <x v="7"/>
    <s v="Q3"/>
  </r>
  <r>
    <n v="104573"/>
    <s v="2025-08-16"/>
    <x v="0"/>
    <s v="David Garcia"/>
    <s v="LinkedIn Ads"/>
    <s v="No Answer"/>
    <n v="7"/>
    <s v="Scheduled"/>
    <x v="0"/>
    <n v="0"/>
    <x v="1"/>
    <x v="5"/>
    <x v="2"/>
    <x v="0"/>
    <x v="7"/>
    <s v="Q3"/>
  </r>
  <r>
    <n v="104574"/>
    <s v="2025-08-16"/>
    <x v="7"/>
    <s v="William Garcia"/>
    <s v="Referral"/>
    <s v="Interested"/>
    <n v="19"/>
    <s v="Not Required"/>
    <x v="1"/>
    <n v="50139.53"/>
    <x v="1"/>
    <x v="3"/>
    <x v="0"/>
    <x v="0"/>
    <x v="7"/>
    <s v="Q3"/>
  </r>
  <r>
    <n v="104575"/>
    <s v="2025-08-16"/>
    <x v="5"/>
    <s v="Daniel Garcia"/>
    <s v="Website"/>
    <s v="Interested"/>
    <n v="9"/>
    <s v="Pending"/>
    <x v="0"/>
    <n v="0"/>
    <x v="3"/>
    <x v="4"/>
    <x v="0"/>
    <x v="0"/>
    <x v="7"/>
    <s v="Q3"/>
  </r>
  <r>
    <n v="104576"/>
    <s v="2025-08-16"/>
    <x v="10"/>
    <s v="Isabella Clark"/>
    <s v="Google Ads"/>
    <s v="No Answer"/>
    <n v="21"/>
    <s v="Pending"/>
    <x v="0"/>
    <n v="0"/>
    <x v="0"/>
    <x v="7"/>
    <x v="1"/>
    <x v="0"/>
    <x v="7"/>
    <s v="Q3"/>
  </r>
  <r>
    <n v="104577"/>
    <s v="2025-08-16"/>
    <x v="9"/>
    <s v="John Miller"/>
    <s v="Facebook Ads"/>
    <s v="Not Interested"/>
    <n v="30"/>
    <s v="Completed"/>
    <x v="0"/>
    <n v="0"/>
    <x v="0"/>
    <x v="2"/>
    <x v="0"/>
    <x v="0"/>
    <x v="7"/>
    <s v="Q3"/>
  </r>
  <r>
    <n v="104578"/>
    <s v="2025-08-16"/>
    <x v="17"/>
    <s v="William Garcia"/>
    <s v="Email Campaign"/>
    <s v="Connected"/>
    <n v="30"/>
    <s v="Pending"/>
    <x v="0"/>
    <n v="0"/>
    <x v="4"/>
    <x v="7"/>
    <x v="0"/>
    <x v="0"/>
    <x v="7"/>
    <s v="Q3"/>
  </r>
  <r>
    <n v="104579"/>
    <s v="2025-08-16"/>
    <x v="10"/>
    <s v="Olivia Thompson"/>
    <s v="Inbound Call"/>
    <s v="Connected"/>
    <n v="11"/>
    <s v="Scheduled"/>
    <x v="0"/>
    <n v="0"/>
    <x v="3"/>
    <x v="4"/>
    <x v="0"/>
    <x v="0"/>
    <x v="7"/>
    <s v="Q3"/>
  </r>
  <r>
    <n v="104580"/>
    <s v="2025-08-16"/>
    <x v="18"/>
    <s v="David Thompson"/>
    <s v="Outbound Campaign"/>
    <s v="Connected"/>
    <n v="11"/>
    <s v="Scheduled"/>
    <x v="0"/>
    <n v="0"/>
    <x v="0"/>
    <x v="7"/>
    <x v="1"/>
    <x v="0"/>
    <x v="7"/>
    <s v="Q3"/>
  </r>
  <r>
    <n v="104581"/>
    <s v="2025-08-17"/>
    <x v="10"/>
    <s v="Daniel Jones"/>
    <s v="LinkedIn Ads"/>
    <s v="Callback Requested"/>
    <n v="19"/>
    <s v="Pending"/>
    <x v="0"/>
    <n v="0"/>
    <x v="0"/>
    <x v="6"/>
    <x v="2"/>
    <x v="0"/>
    <x v="7"/>
    <s v="Q3"/>
  </r>
  <r>
    <n v="104582"/>
    <s v="2025-08-17"/>
    <x v="5"/>
    <s v="Emily Clark"/>
    <s v="LinkedIn Ads"/>
    <s v="Not Interested"/>
    <n v="15"/>
    <s v="Scheduled"/>
    <x v="0"/>
    <n v="0"/>
    <x v="4"/>
    <x v="7"/>
    <x v="1"/>
    <x v="0"/>
    <x v="7"/>
    <s v="Q3"/>
  </r>
  <r>
    <n v="104583"/>
    <s v="2025-08-17"/>
    <x v="10"/>
    <s v="Sarah Clark"/>
    <s v="LinkedIn Ads"/>
    <s v="Not Interested"/>
    <n v="28"/>
    <s v="Scheduled"/>
    <x v="0"/>
    <n v="0"/>
    <x v="1"/>
    <x v="2"/>
    <x v="0"/>
    <x v="0"/>
    <x v="7"/>
    <s v="Q3"/>
  </r>
  <r>
    <n v="104584"/>
    <s v="2025-08-17"/>
    <x v="16"/>
    <s v="Emma Moore"/>
    <s v="Referral"/>
    <s v="Not Interested"/>
    <n v="16"/>
    <s v="Scheduled"/>
    <x v="0"/>
    <n v="0"/>
    <x v="4"/>
    <x v="7"/>
    <x v="0"/>
    <x v="0"/>
    <x v="7"/>
    <s v="Q3"/>
  </r>
  <r>
    <n v="104585"/>
    <s v="2025-08-17"/>
    <x v="17"/>
    <s v="Matthew Thomas"/>
    <s v="Facebook Ads"/>
    <s v="Callback Requested"/>
    <n v="21"/>
    <s v="Not Required"/>
    <x v="0"/>
    <n v="0"/>
    <x v="3"/>
    <x v="1"/>
    <x v="2"/>
    <x v="0"/>
    <x v="7"/>
    <s v="Q3"/>
  </r>
  <r>
    <n v="104586"/>
    <s v="2025-08-17"/>
    <x v="13"/>
    <s v="Jennifer Thompson"/>
    <s v="Google Ads"/>
    <s v="Busy"/>
    <n v="7"/>
    <s v="Pending"/>
    <x v="0"/>
    <n v="0"/>
    <x v="3"/>
    <x v="1"/>
    <x v="1"/>
    <x v="0"/>
    <x v="7"/>
    <s v="Q3"/>
  </r>
  <r>
    <n v="104587"/>
    <s v="2025-08-17"/>
    <x v="3"/>
    <s v="Isabella Thomas"/>
    <s v="Email Campaign"/>
    <s v="Interested"/>
    <n v="28"/>
    <s v="Completed"/>
    <x v="0"/>
    <n v="0"/>
    <x v="0"/>
    <x v="4"/>
    <x v="1"/>
    <x v="0"/>
    <x v="7"/>
    <s v="Q3"/>
  </r>
  <r>
    <n v="104588"/>
    <s v="2025-08-17"/>
    <x v="10"/>
    <s v="Olivia Clark"/>
    <s v="Inbound Call"/>
    <s v="Busy"/>
    <n v="25"/>
    <s v="Completed"/>
    <x v="0"/>
    <n v="0"/>
    <x v="3"/>
    <x v="4"/>
    <x v="0"/>
    <x v="0"/>
    <x v="7"/>
    <s v="Q3"/>
  </r>
  <r>
    <n v="104589"/>
    <s v="2025-08-17"/>
    <x v="15"/>
    <s v="Michael Garcia"/>
    <s v="Email Campaign"/>
    <s v="Interested"/>
    <n v="1"/>
    <s v="Completed"/>
    <x v="0"/>
    <n v="0"/>
    <x v="0"/>
    <x v="7"/>
    <x v="0"/>
    <x v="0"/>
    <x v="7"/>
    <s v="Q3"/>
  </r>
  <r>
    <n v="104590"/>
    <s v="2025-08-17"/>
    <x v="5"/>
    <s v="David Harris"/>
    <s v="Google Ads"/>
    <s v="Busy"/>
    <n v="10"/>
    <s v="Scheduled"/>
    <x v="0"/>
    <n v="0"/>
    <x v="4"/>
    <x v="0"/>
    <x v="2"/>
    <x v="0"/>
    <x v="7"/>
    <s v="Q3"/>
  </r>
  <r>
    <n v="104591"/>
    <s v="2025-08-17"/>
    <x v="2"/>
    <s v="Christopher Taylor"/>
    <s v="Google Ads"/>
    <s v="Callback Requested"/>
    <n v="13"/>
    <s v="Completed"/>
    <x v="0"/>
    <n v="0"/>
    <x v="1"/>
    <x v="3"/>
    <x v="1"/>
    <x v="0"/>
    <x v="7"/>
    <s v="Q3"/>
  </r>
  <r>
    <n v="104592"/>
    <s v="2025-08-17"/>
    <x v="6"/>
    <s v="Ashley Moore"/>
    <s v="Email Campaign"/>
    <s v="Not Interested"/>
    <n v="10"/>
    <s v="Not Required"/>
    <x v="0"/>
    <n v="0"/>
    <x v="2"/>
    <x v="0"/>
    <x v="1"/>
    <x v="0"/>
    <x v="7"/>
    <s v="Q3"/>
  </r>
  <r>
    <n v="104593"/>
    <s v="2025-08-17"/>
    <x v="16"/>
    <s v="David Smith"/>
    <s v="Website"/>
    <s v="Callback Requested"/>
    <n v="6"/>
    <s v="Completed"/>
    <x v="0"/>
    <n v="0"/>
    <x v="2"/>
    <x v="1"/>
    <x v="1"/>
    <x v="0"/>
    <x v="7"/>
    <s v="Q3"/>
  </r>
  <r>
    <n v="104594"/>
    <s v="2025-08-17"/>
    <x v="6"/>
    <s v="Isabella Miller"/>
    <s v="LinkedIn Ads"/>
    <s v="Callback Requested"/>
    <n v="2"/>
    <s v="Scheduled"/>
    <x v="0"/>
    <n v="0"/>
    <x v="3"/>
    <x v="2"/>
    <x v="1"/>
    <x v="0"/>
    <x v="7"/>
    <s v="Q3"/>
  </r>
  <r>
    <n v="104595"/>
    <s v="2025-08-17"/>
    <x v="19"/>
    <s v="Emma Williams"/>
    <s v="Referral"/>
    <s v="Connected"/>
    <n v="21"/>
    <s v="Pending"/>
    <x v="0"/>
    <n v="0"/>
    <x v="0"/>
    <x v="6"/>
    <x v="2"/>
    <x v="0"/>
    <x v="7"/>
    <s v="Q3"/>
  </r>
  <r>
    <n v="104596"/>
    <s v="2025-08-17"/>
    <x v="8"/>
    <s v="William Davis"/>
    <s v="Referral"/>
    <s v="Callback Requested"/>
    <n v="1"/>
    <s v="Scheduled"/>
    <x v="0"/>
    <n v="0"/>
    <x v="1"/>
    <x v="0"/>
    <x v="2"/>
    <x v="0"/>
    <x v="7"/>
    <s v="Q3"/>
  </r>
  <r>
    <n v="104597"/>
    <s v="2025-08-17"/>
    <x v="15"/>
    <s v="Robert Garcia"/>
    <s v="Email Campaign"/>
    <s v="Busy"/>
    <n v="25"/>
    <s v="Completed"/>
    <x v="0"/>
    <n v="0"/>
    <x v="3"/>
    <x v="7"/>
    <x v="1"/>
    <x v="0"/>
    <x v="7"/>
    <s v="Q3"/>
  </r>
  <r>
    <n v="104598"/>
    <s v="2025-08-17"/>
    <x v="7"/>
    <s v="Olivia Miller"/>
    <s v="Facebook Ads"/>
    <s v="Connected"/>
    <n v="30"/>
    <s v="Not Required"/>
    <x v="0"/>
    <n v="0"/>
    <x v="0"/>
    <x v="6"/>
    <x v="0"/>
    <x v="0"/>
    <x v="7"/>
    <s v="Q3"/>
  </r>
  <r>
    <n v="104599"/>
    <s v="2025-08-18"/>
    <x v="15"/>
    <s v="Matthew Jackson"/>
    <s v="Email Campaign"/>
    <s v="No Answer"/>
    <n v="2"/>
    <s v="Pending"/>
    <x v="0"/>
    <n v="0"/>
    <x v="2"/>
    <x v="1"/>
    <x v="1"/>
    <x v="0"/>
    <x v="7"/>
    <s v="Q3"/>
  </r>
  <r>
    <n v="104600"/>
    <s v="2025-08-18"/>
    <x v="16"/>
    <s v="James Thomas"/>
    <s v="Outbound Campaign"/>
    <s v="Interested"/>
    <n v="1"/>
    <s v="Completed"/>
    <x v="0"/>
    <n v="0"/>
    <x v="0"/>
    <x v="0"/>
    <x v="2"/>
    <x v="0"/>
    <x v="7"/>
    <s v="Q3"/>
  </r>
  <r>
    <n v="104601"/>
    <s v="2025-08-18"/>
    <x v="19"/>
    <s v="Daniel Miller"/>
    <s v="Facebook Ads"/>
    <s v="No Answer"/>
    <n v="13"/>
    <s v="Pending"/>
    <x v="0"/>
    <n v="0"/>
    <x v="0"/>
    <x v="1"/>
    <x v="1"/>
    <x v="0"/>
    <x v="7"/>
    <s v="Q3"/>
  </r>
  <r>
    <n v="104602"/>
    <s v="2025-08-18"/>
    <x v="9"/>
    <s v="David Clark"/>
    <s v="Google Ads"/>
    <s v="Connected"/>
    <n v="7"/>
    <s v="Scheduled"/>
    <x v="0"/>
    <n v="0"/>
    <x v="0"/>
    <x v="7"/>
    <x v="1"/>
    <x v="0"/>
    <x v="7"/>
    <s v="Q3"/>
  </r>
  <r>
    <n v="104603"/>
    <s v="2025-08-18"/>
    <x v="10"/>
    <s v="Robert Moore"/>
    <s v="Outbound Campaign"/>
    <s v="No Answer"/>
    <n v="18"/>
    <s v="Not Required"/>
    <x v="0"/>
    <n v="0"/>
    <x v="3"/>
    <x v="0"/>
    <x v="0"/>
    <x v="0"/>
    <x v="7"/>
    <s v="Q3"/>
  </r>
  <r>
    <n v="104604"/>
    <s v="2025-08-18"/>
    <x v="1"/>
    <s v="James Anderson"/>
    <s v="Outbound Campaign"/>
    <s v="Connected"/>
    <n v="12"/>
    <s v="Pending"/>
    <x v="0"/>
    <n v="0"/>
    <x v="2"/>
    <x v="7"/>
    <x v="1"/>
    <x v="0"/>
    <x v="7"/>
    <s v="Q3"/>
  </r>
  <r>
    <n v="104605"/>
    <s v="2025-08-18"/>
    <x v="18"/>
    <s v="Sarah Lewis"/>
    <s v="LinkedIn Ads"/>
    <s v="No Answer"/>
    <n v="5"/>
    <s v="Scheduled"/>
    <x v="0"/>
    <n v="0"/>
    <x v="1"/>
    <x v="6"/>
    <x v="0"/>
    <x v="0"/>
    <x v="7"/>
    <s v="Q3"/>
  </r>
  <r>
    <n v="104606"/>
    <s v="2025-08-18"/>
    <x v="14"/>
    <s v="Michael Davis"/>
    <s v="Facebook Ads"/>
    <s v="No Answer"/>
    <n v="11"/>
    <s v="Pending"/>
    <x v="0"/>
    <n v="0"/>
    <x v="4"/>
    <x v="4"/>
    <x v="1"/>
    <x v="0"/>
    <x v="7"/>
    <s v="Q3"/>
  </r>
  <r>
    <n v="104607"/>
    <s v="2025-08-18"/>
    <x v="14"/>
    <s v="Emily Johnson"/>
    <s v="Inbound Call"/>
    <s v="Busy"/>
    <n v="18"/>
    <s v="Completed"/>
    <x v="0"/>
    <n v="0"/>
    <x v="0"/>
    <x v="5"/>
    <x v="2"/>
    <x v="0"/>
    <x v="7"/>
    <s v="Q3"/>
  </r>
  <r>
    <n v="104608"/>
    <s v="2025-08-18"/>
    <x v="15"/>
    <s v="Emily White"/>
    <s v="Website"/>
    <s v="Interested"/>
    <n v="29"/>
    <s v="Scheduled"/>
    <x v="0"/>
    <n v="0"/>
    <x v="3"/>
    <x v="2"/>
    <x v="2"/>
    <x v="0"/>
    <x v="7"/>
    <s v="Q3"/>
  </r>
  <r>
    <n v="104609"/>
    <s v="2025-08-18"/>
    <x v="8"/>
    <s v="Robert Williams"/>
    <s v="Email Campaign"/>
    <s v="Busy"/>
    <n v="1"/>
    <s v="Completed"/>
    <x v="0"/>
    <n v="0"/>
    <x v="0"/>
    <x v="4"/>
    <x v="2"/>
    <x v="0"/>
    <x v="7"/>
    <s v="Q3"/>
  </r>
  <r>
    <n v="104610"/>
    <s v="2025-08-18"/>
    <x v="4"/>
    <s v="Daniel Harris"/>
    <s v="LinkedIn Ads"/>
    <s v="Connected"/>
    <n v="9"/>
    <s v="Completed"/>
    <x v="0"/>
    <n v="0"/>
    <x v="1"/>
    <x v="3"/>
    <x v="2"/>
    <x v="0"/>
    <x v="7"/>
    <s v="Q3"/>
  </r>
  <r>
    <n v="104611"/>
    <s v="2025-08-18"/>
    <x v="2"/>
    <s v="Joseph Johnson"/>
    <s v="Email Campaign"/>
    <s v="Connected"/>
    <n v="18"/>
    <s v="Not Required"/>
    <x v="0"/>
    <n v="0"/>
    <x v="1"/>
    <x v="2"/>
    <x v="0"/>
    <x v="0"/>
    <x v="7"/>
    <s v="Q3"/>
  </r>
  <r>
    <n v="104612"/>
    <s v="2025-08-18"/>
    <x v="15"/>
    <s v="Emma Jones"/>
    <s v="Referral"/>
    <s v="Interested"/>
    <n v="30"/>
    <s v="Completed"/>
    <x v="0"/>
    <n v="0"/>
    <x v="4"/>
    <x v="7"/>
    <x v="0"/>
    <x v="0"/>
    <x v="7"/>
    <s v="Q3"/>
  </r>
  <r>
    <n v="104613"/>
    <s v="2025-08-18"/>
    <x v="11"/>
    <s v="Robert Harris"/>
    <s v="Email Campaign"/>
    <s v="No Answer"/>
    <n v="8"/>
    <s v="Completed"/>
    <x v="0"/>
    <n v="0"/>
    <x v="3"/>
    <x v="5"/>
    <x v="0"/>
    <x v="0"/>
    <x v="7"/>
    <s v="Q3"/>
  </r>
  <r>
    <n v="104614"/>
    <s v="2025-08-18"/>
    <x v="9"/>
    <s v="Emily Lewis"/>
    <s v="LinkedIn Ads"/>
    <s v="Interested"/>
    <n v="8"/>
    <s v="Completed"/>
    <x v="0"/>
    <n v="0"/>
    <x v="3"/>
    <x v="4"/>
    <x v="2"/>
    <x v="0"/>
    <x v="7"/>
    <s v="Q3"/>
  </r>
  <r>
    <n v="104615"/>
    <s v="2025-08-18"/>
    <x v="4"/>
    <s v="Isabella Jones"/>
    <s v="Google Ads"/>
    <s v="Interested"/>
    <n v="18"/>
    <s v="Pending"/>
    <x v="0"/>
    <n v="0"/>
    <x v="3"/>
    <x v="7"/>
    <x v="2"/>
    <x v="0"/>
    <x v="7"/>
    <s v="Q3"/>
  </r>
  <r>
    <n v="104616"/>
    <s v="2025-08-18"/>
    <x v="0"/>
    <s v="William Thompson"/>
    <s v="Email Campaign"/>
    <s v="Interested"/>
    <n v="17"/>
    <s v="Pending"/>
    <x v="0"/>
    <n v="0"/>
    <x v="4"/>
    <x v="4"/>
    <x v="1"/>
    <x v="0"/>
    <x v="7"/>
    <s v="Q3"/>
  </r>
  <r>
    <n v="104617"/>
    <s v="2025-08-18"/>
    <x v="13"/>
    <s v="Sarah Davis"/>
    <s v="Outbound Campaign"/>
    <s v="Interested"/>
    <n v="10"/>
    <s v="Pending"/>
    <x v="0"/>
    <n v="0"/>
    <x v="3"/>
    <x v="0"/>
    <x v="2"/>
    <x v="0"/>
    <x v="7"/>
    <s v="Q3"/>
  </r>
  <r>
    <n v="104618"/>
    <s v="2025-08-19"/>
    <x v="8"/>
    <s v="Matthew Jackson"/>
    <s v="Referral"/>
    <s v="Busy"/>
    <n v="14"/>
    <s v="Completed"/>
    <x v="0"/>
    <n v="0"/>
    <x v="4"/>
    <x v="5"/>
    <x v="0"/>
    <x v="0"/>
    <x v="7"/>
    <s v="Q3"/>
  </r>
  <r>
    <n v="104619"/>
    <s v="2025-08-19"/>
    <x v="12"/>
    <s v="Daniel Johnson"/>
    <s v="Email Campaign"/>
    <s v="Busy"/>
    <n v="23"/>
    <s v="Not Required"/>
    <x v="0"/>
    <n v="0"/>
    <x v="3"/>
    <x v="1"/>
    <x v="1"/>
    <x v="0"/>
    <x v="7"/>
    <s v="Q3"/>
  </r>
  <r>
    <n v="104620"/>
    <s v="2025-08-19"/>
    <x v="4"/>
    <s v="Emily Thompson"/>
    <s v="Google Ads"/>
    <s v="Busy"/>
    <n v="30"/>
    <s v="Completed"/>
    <x v="0"/>
    <n v="0"/>
    <x v="0"/>
    <x v="7"/>
    <x v="0"/>
    <x v="0"/>
    <x v="7"/>
    <s v="Q3"/>
  </r>
  <r>
    <n v="104621"/>
    <s v="2025-08-19"/>
    <x v="12"/>
    <s v="Jennifer Harris"/>
    <s v="Facebook Ads"/>
    <s v="Not Interested"/>
    <n v="19"/>
    <s v="Not Required"/>
    <x v="0"/>
    <n v="0"/>
    <x v="0"/>
    <x v="2"/>
    <x v="1"/>
    <x v="0"/>
    <x v="7"/>
    <s v="Q3"/>
  </r>
  <r>
    <n v="104622"/>
    <s v="2025-08-19"/>
    <x v="14"/>
    <s v="Jennifer Miller"/>
    <s v="Outbound Campaign"/>
    <s v="Not Interested"/>
    <n v="2"/>
    <s v="Scheduled"/>
    <x v="0"/>
    <n v="0"/>
    <x v="2"/>
    <x v="4"/>
    <x v="0"/>
    <x v="0"/>
    <x v="7"/>
    <s v="Q3"/>
  </r>
  <r>
    <n v="104623"/>
    <s v="2025-08-19"/>
    <x v="14"/>
    <s v="Matthew Jones"/>
    <s v="Referral"/>
    <s v="Not Interested"/>
    <n v="13"/>
    <s v="Completed"/>
    <x v="0"/>
    <n v="0"/>
    <x v="4"/>
    <x v="3"/>
    <x v="0"/>
    <x v="0"/>
    <x v="7"/>
    <s v="Q3"/>
  </r>
  <r>
    <n v="104624"/>
    <s v="2025-08-19"/>
    <x v="1"/>
    <s v="Christopher Garcia"/>
    <s v="Inbound Call"/>
    <s v="Interested"/>
    <n v="13"/>
    <s v="Scheduled"/>
    <x v="0"/>
    <n v="0"/>
    <x v="1"/>
    <x v="1"/>
    <x v="1"/>
    <x v="0"/>
    <x v="7"/>
    <s v="Q3"/>
  </r>
  <r>
    <n v="104625"/>
    <s v="2025-08-19"/>
    <x v="14"/>
    <s v="Robert Williams"/>
    <s v="Website"/>
    <s v="Not Interested"/>
    <n v="24"/>
    <s v="Not Required"/>
    <x v="0"/>
    <n v="0"/>
    <x v="1"/>
    <x v="3"/>
    <x v="1"/>
    <x v="0"/>
    <x v="7"/>
    <s v="Q3"/>
  </r>
  <r>
    <n v="104626"/>
    <s v="2025-08-19"/>
    <x v="3"/>
    <s v="Olivia Martin"/>
    <s v="Google Ads"/>
    <s v="Interested"/>
    <n v="6"/>
    <s v="Completed"/>
    <x v="0"/>
    <n v="0"/>
    <x v="0"/>
    <x v="3"/>
    <x v="0"/>
    <x v="0"/>
    <x v="7"/>
    <s v="Q3"/>
  </r>
  <r>
    <n v="104627"/>
    <s v="2025-08-19"/>
    <x v="2"/>
    <s v="Jessica Thompson"/>
    <s v="Outbound Campaign"/>
    <s v="Connected"/>
    <n v="16"/>
    <s v="Completed"/>
    <x v="0"/>
    <n v="0"/>
    <x v="2"/>
    <x v="2"/>
    <x v="1"/>
    <x v="0"/>
    <x v="7"/>
    <s v="Q3"/>
  </r>
  <r>
    <n v="104628"/>
    <s v="2025-08-19"/>
    <x v="2"/>
    <s v="Emma Anderson"/>
    <s v="LinkedIn Ads"/>
    <s v="Callback Requested"/>
    <n v="3"/>
    <s v="Not Required"/>
    <x v="0"/>
    <n v="0"/>
    <x v="2"/>
    <x v="5"/>
    <x v="2"/>
    <x v="0"/>
    <x v="7"/>
    <s v="Q3"/>
  </r>
  <r>
    <n v="104629"/>
    <s v="2025-08-19"/>
    <x v="10"/>
    <s v="Olivia Garcia"/>
    <s v="LinkedIn Ads"/>
    <s v="Interested"/>
    <n v="24"/>
    <s v="Pending"/>
    <x v="1"/>
    <n v="53367.37"/>
    <x v="3"/>
    <x v="5"/>
    <x v="0"/>
    <x v="0"/>
    <x v="7"/>
    <s v="Q3"/>
  </r>
  <r>
    <n v="104630"/>
    <s v="2025-08-19"/>
    <x v="11"/>
    <s v="John Harris"/>
    <s v="Email Campaign"/>
    <s v="Busy"/>
    <n v="15"/>
    <s v="Scheduled"/>
    <x v="0"/>
    <n v="0"/>
    <x v="1"/>
    <x v="7"/>
    <x v="1"/>
    <x v="0"/>
    <x v="7"/>
    <s v="Q3"/>
  </r>
  <r>
    <n v="104631"/>
    <s v="2025-08-19"/>
    <x v="6"/>
    <s v="Olivia Anderson"/>
    <s v="Google Ads"/>
    <s v="Callback Requested"/>
    <n v="30"/>
    <s v="Not Required"/>
    <x v="0"/>
    <n v="0"/>
    <x v="2"/>
    <x v="6"/>
    <x v="1"/>
    <x v="0"/>
    <x v="7"/>
    <s v="Q3"/>
  </r>
  <r>
    <n v="104632"/>
    <s v="2025-08-19"/>
    <x v="13"/>
    <s v="Robert Johnson"/>
    <s v="Outbound Campaign"/>
    <s v="Callback Requested"/>
    <n v="2"/>
    <s v="Not Required"/>
    <x v="0"/>
    <n v="0"/>
    <x v="2"/>
    <x v="6"/>
    <x v="0"/>
    <x v="0"/>
    <x v="7"/>
    <s v="Q3"/>
  </r>
  <r>
    <n v="104633"/>
    <s v="2025-08-19"/>
    <x v="7"/>
    <s v="Robert Thompson"/>
    <s v="Google Ads"/>
    <s v="Busy"/>
    <n v="26"/>
    <s v="Scheduled"/>
    <x v="0"/>
    <n v="0"/>
    <x v="1"/>
    <x v="5"/>
    <x v="1"/>
    <x v="0"/>
    <x v="7"/>
    <s v="Q3"/>
  </r>
  <r>
    <n v="104634"/>
    <s v="2025-08-19"/>
    <x v="10"/>
    <s v="Emily Lewis"/>
    <s v="Facebook Ads"/>
    <s v="Interested"/>
    <n v="1"/>
    <s v="Completed"/>
    <x v="0"/>
    <n v="0"/>
    <x v="0"/>
    <x v="0"/>
    <x v="0"/>
    <x v="0"/>
    <x v="7"/>
    <s v="Q3"/>
  </r>
  <r>
    <n v="104635"/>
    <s v="2025-08-19"/>
    <x v="13"/>
    <s v="Daniel Moore"/>
    <s v="Inbound Call"/>
    <s v="No Answer"/>
    <n v="20"/>
    <s v="Not Required"/>
    <x v="0"/>
    <n v="0"/>
    <x v="0"/>
    <x v="7"/>
    <x v="2"/>
    <x v="0"/>
    <x v="7"/>
    <s v="Q3"/>
  </r>
  <r>
    <n v="104636"/>
    <s v="2025-08-19"/>
    <x v="10"/>
    <s v="Joseph White"/>
    <s v="LinkedIn Ads"/>
    <s v="Callback Requested"/>
    <n v="9"/>
    <s v="Pending"/>
    <x v="0"/>
    <n v="0"/>
    <x v="1"/>
    <x v="3"/>
    <x v="1"/>
    <x v="0"/>
    <x v="7"/>
    <s v="Q3"/>
  </r>
  <r>
    <n v="104637"/>
    <s v="2025-08-19"/>
    <x v="1"/>
    <s v="James Johnson"/>
    <s v="Google Ads"/>
    <s v="Callback Requested"/>
    <n v="22"/>
    <s v="Completed"/>
    <x v="0"/>
    <n v="0"/>
    <x v="3"/>
    <x v="7"/>
    <x v="0"/>
    <x v="0"/>
    <x v="7"/>
    <s v="Q3"/>
  </r>
  <r>
    <n v="104638"/>
    <s v="2025-08-19"/>
    <x v="16"/>
    <s v="William Harris"/>
    <s v="Outbound Campaign"/>
    <s v="Interested"/>
    <n v="20"/>
    <s v="Completed"/>
    <x v="0"/>
    <n v="0"/>
    <x v="3"/>
    <x v="6"/>
    <x v="1"/>
    <x v="0"/>
    <x v="7"/>
    <s v="Q3"/>
  </r>
  <r>
    <n v="104639"/>
    <s v="2025-08-19"/>
    <x v="4"/>
    <s v="John Smith"/>
    <s v="Referral"/>
    <s v="Callback Requested"/>
    <n v="18"/>
    <s v="Not Required"/>
    <x v="0"/>
    <n v="0"/>
    <x v="3"/>
    <x v="4"/>
    <x v="0"/>
    <x v="0"/>
    <x v="7"/>
    <s v="Q3"/>
  </r>
  <r>
    <n v="104640"/>
    <s v="2025-08-19"/>
    <x v="9"/>
    <s v="Matthew Williams"/>
    <s v="Email Campaign"/>
    <s v="Callback Requested"/>
    <n v="1"/>
    <s v="Pending"/>
    <x v="0"/>
    <n v="0"/>
    <x v="0"/>
    <x v="7"/>
    <x v="1"/>
    <x v="0"/>
    <x v="7"/>
    <s v="Q3"/>
  </r>
  <r>
    <n v="104641"/>
    <s v="2025-08-19"/>
    <x v="14"/>
    <s v="William Moore"/>
    <s v="Website"/>
    <s v="Busy"/>
    <n v="4"/>
    <s v="Pending"/>
    <x v="0"/>
    <n v="0"/>
    <x v="1"/>
    <x v="5"/>
    <x v="1"/>
    <x v="0"/>
    <x v="7"/>
    <s v="Q3"/>
  </r>
  <r>
    <n v="104642"/>
    <s v="2025-08-19"/>
    <x v="17"/>
    <s v="Jennifer Lewis"/>
    <s v="LinkedIn Ads"/>
    <s v="Interested"/>
    <n v="9"/>
    <s v="Completed"/>
    <x v="0"/>
    <n v="0"/>
    <x v="2"/>
    <x v="4"/>
    <x v="2"/>
    <x v="0"/>
    <x v="7"/>
    <s v="Q3"/>
  </r>
  <r>
    <n v="104643"/>
    <s v="2025-08-20"/>
    <x v="5"/>
    <s v="Jessica Johnson"/>
    <s v="Referral"/>
    <s v="Not Interested"/>
    <n v="7"/>
    <s v="Scheduled"/>
    <x v="0"/>
    <n v="0"/>
    <x v="2"/>
    <x v="5"/>
    <x v="0"/>
    <x v="0"/>
    <x v="7"/>
    <s v="Q3"/>
  </r>
  <r>
    <n v="104644"/>
    <s v="2025-08-20"/>
    <x v="1"/>
    <s v="Emily Miller"/>
    <s v="Outbound Campaign"/>
    <s v="Busy"/>
    <n v="15"/>
    <s v="Completed"/>
    <x v="0"/>
    <n v="0"/>
    <x v="1"/>
    <x v="2"/>
    <x v="1"/>
    <x v="0"/>
    <x v="7"/>
    <s v="Q3"/>
  </r>
  <r>
    <n v="104645"/>
    <s v="2025-08-20"/>
    <x v="3"/>
    <s v="John Miller"/>
    <s v="Inbound Call"/>
    <s v="Callback Requested"/>
    <n v="3"/>
    <s v="Scheduled"/>
    <x v="0"/>
    <n v="0"/>
    <x v="3"/>
    <x v="5"/>
    <x v="1"/>
    <x v="0"/>
    <x v="7"/>
    <s v="Q3"/>
  </r>
  <r>
    <n v="104646"/>
    <s v="2025-08-20"/>
    <x v="0"/>
    <s v="William Martin"/>
    <s v="LinkedIn Ads"/>
    <s v="Busy"/>
    <n v="13"/>
    <s v="Pending"/>
    <x v="0"/>
    <n v="0"/>
    <x v="1"/>
    <x v="2"/>
    <x v="2"/>
    <x v="0"/>
    <x v="7"/>
    <s v="Q3"/>
  </r>
  <r>
    <n v="104647"/>
    <s v="2025-08-20"/>
    <x v="1"/>
    <s v="Jennifer Miller"/>
    <s v="Google Ads"/>
    <s v="No Answer"/>
    <n v="24"/>
    <s v="Completed"/>
    <x v="0"/>
    <n v="0"/>
    <x v="2"/>
    <x v="1"/>
    <x v="0"/>
    <x v="0"/>
    <x v="7"/>
    <s v="Q3"/>
  </r>
  <r>
    <n v="104648"/>
    <s v="2025-08-20"/>
    <x v="6"/>
    <s v="William Moore"/>
    <s v="Website"/>
    <s v="Connected"/>
    <n v="27"/>
    <s v="Completed"/>
    <x v="0"/>
    <n v="0"/>
    <x v="1"/>
    <x v="7"/>
    <x v="1"/>
    <x v="0"/>
    <x v="7"/>
    <s v="Q3"/>
  </r>
  <r>
    <n v="104649"/>
    <s v="2025-08-20"/>
    <x v="15"/>
    <s v="Amanda Jones"/>
    <s v="Inbound Call"/>
    <s v="Callback Requested"/>
    <n v="21"/>
    <s v="Completed"/>
    <x v="0"/>
    <n v="0"/>
    <x v="2"/>
    <x v="3"/>
    <x v="2"/>
    <x v="0"/>
    <x v="7"/>
    <s v="Q3"/>
  </r>
  <r>
    <n v="104650"/>
    <s v="2025-08-20"/>
    <x v="17"/>
    <s v="Sarah White"/>
    <s v="Google Ads"/>
    <s v="Busy"/>
    <n v="13"/>
    <s v="Scheduled"/>
    <x v="0"/>
    <n v="0"/>
    <x v="1"/>
    <x v="6"/>
    <x v="0"/>
    <x v="0"/>
    <x v="7"/>
    <s v="Q3"/>
  </r>
  <r>
    <n v="104651"/>
    <s v="2025-08-20"/>
    <x v="15"/>
    <s v="Robert Anderson"/>
    <s v="Referral"/>
    <s v="Callback Requested"/>
    <n v="21"/>
    <s v="Pending"/>
    <x v="0"/>
    <n v="0"/>
    <x v="3"/>
    <x v="7"/>
    <x v="1"/>
    <x v="0"/>
    <x v="7"/>
    <s v="Q3"/>
  </r>
  <r>
    <n v="104652"/>
    <s v="2025-08-20"/>
    <x v="12"/>
    <s v="Emily Thompson"/>
    <s v="Referral"/>
    <s v="Busy"/>
    <n v="10"/>
    <s v="Scheduled"/>
    <x v="0"/>
    <n v="0"/>
    <x v="2"/>
    <x v="5"/>
    <x v="1"/>
    <x v="0"/>
    <x v="7"/>
    <s v="Q3"/>
  </r>
  <r>
    <n v="104653"/>
    <s v="2025-08-20"/>
    <x v="1"/>
    <s v="Sarah Taylor"/>
    <s v="Website"/>
    <s v="Not Interested"/>
    <n v="24"/>
    <s v="Not Required"/>
    <x v="0"/>
    <n v="0"/>
    <x v="4"/>
    <x v="4"/>
    <x v="1"/>
    <x v="0"/>
    <x v="7"/>
    <s v="Q3"/>
  </r>
  <r>
    <n v="104654"/>
    <s v="2025-08-20"/>
    <x v="4"/>
    <s v="Ashley Smith"/>
    <s v="Referral"/>
    <s v="Busy"/>
    <n v="18"/>
    <s v="Completed"/>
    <x v="0"/>
    <n v="0"/>
    <x v="4"/>
    <x v="7"/>
    <x v="0"/>
    <x v="0"/>
    <x v="7"/>
    <s v="Q3"/>
  </r>
  <r>
    <n v="104655"/>
    <s v="2025-08-20"/>
    <x v="12"/>
    <s v="Olivia Thomas"/>
    <s v="Facebook Ads"/>
    <s v="Connected"/>
    <n v="15"/>
    <s v="Not Required"/>
    <x v="0"/>
    <n v="0"/>
    <x v="2"/>
    <x v="7"/>
    <x v="2"/>
    <x v="0"/>
    <x v="7"/>
    <s v="Q3"/>
  </r>
  <r>
    <n v="104656"/>
    <s v="2025-08-20"/>
    <x v="0"/>
    <s v="Isabella Smith"/>
    <s v="Google Ads"/>
    <s v="No Answer"/>
    <n v="16"/>
    <s v="Completed"/>
    <x v="0"/>
    <n v="0"/>
    <x v="2"/>
    <x v="2"/>
    <x v="0"/>
    <x v="0"/>
    <x v="7"/>
    <s v="Q3"/>
  </r>
  <r>
    <n v="104657"/>
    <s v="2025-08-20"/>
    <x v="10"/>
    <s v="James Clark"/>
    <s v="LinkedIn Ads"/>
    <s v="Callback Requested"/>
    <n v="28"/>
    <s v="Pending"/>
    <x v="0"/>
    <n v="0"/>
    <x v="0"/>
    <x v="4"/>
    <x v="0"/>
    <x v="0"/>
    <x v="7"/>
    <s v="Q3"/>
  </r>
  <r>
    <n v="104658"/>
    <s v="2025-08-20"/>
    <x v="3"/>
    <s v="Daniel Jones"/>
    <s v="Email Campaign"/>
    <s v="No Answer"/>
    <n v="10"/>
    <s v="Scheduled"/>
    <x v="0"/>
    <n v="0"/>
    <x v="3"/>
    <x v="0"/>
    <x v="0"/>
    <x v="0"/>
    <x v="7"/>
    <s v="Q3"/>
  </r>
  <r>
    <n v="104659"/>
    <s v="2025-08-20"/>
    <x v="5"/>
    <s v="Michael Thompson"/>
    <s v="LinkedIn Ads"/>
    <s v="No Answer"/>
    <n v="20"/>
    <s v="Scheduled"/>
    <x v="0"/>
    <n v="0"/>
    <x v="0"/>
    <x v="2"/>
    <x v="1"/>
    <x v="0"/>
    <x v="7"/>
    <s v="Q3"/>
  </r>
  <r>
    <n v="104660"/>
    <s v="2025-08-20"/>
    <x v="4"/>
    <s v="Emma Clark"/>
    <s v="Outbound Campaign"/>
    <s v="Busy"/>
    <n v="12"/>
    <s v="Pending"/>
    <x v="0"/>
    <n v="0"/>
    <x v="1"/>
    <x v="1"/>
    <x v="0"/>
    <x v="0"/>
    <x v="7"/>
    <s v="Q3"/>
  </r>
  <r>
    <n v="104661"/>
    <s v="2025-08-20"/>
    <x v="1"/>
    <s v="Matthew White"/>
    <s v="Facebook Ads"/>
    <s v="No Answer"/>
    <n v="23"/>
    <s v="Scheduled"/>
    <x v="0"/>
    <n v="0"/>
    <x v="1"/>
    <x v="6"/>
    <x v="0"/>
    <x v="0"/>
    <x v="7"/>
    <s v="Q3"/>
  </r>
  <r>
    <n v="104662"/>
    <s v="2025-08-20"/>
    <x v="6"/>
    <s v="Joseph Brown"/>
    <s v="Inbound Call"/>
    <s v="Not Interested"/>
    <n v="6"/>
    <s v="Pending"/>
    <x v="0"/>
    <n v="0"/>
    <x v="4"/>
    <x v="7"/>
    <x v="2"/>
    <x v="0"/>
    <x v="7"/>
    <s v="Q3"/>
  </r>
  <r>
    <n v="104663"/>
    <s v="2025-08-20"/>
    <x v="9"/>
    <s v="John Davis"/>
    <s v="Inbound Call"/>
    <s v="No Answer"/>
    <n v="14"/>
    <s v="Pending"/>
    <x v="0"/>
    <n v="0"/>
    <x v="3"/>
    <x v="1"/>
    <x v="1"/>
    <x v="0"/>
    <x v="7"/>
    <s v="Q3"/>
  </r>
  <r>
    <n v="104664"/>
    <s v="2025-08-20"/>
    <x v="8"/>
    <s v="John Jones"/>
    <s v="Referral"/>
    <s v="Busy"/>
    <n v="27"/>
    <s v="Pending"/>
    <x v="0"/>
    <n v="0"/>
    <x v="2"/>
    <x v="7"/>
    <x v="0"/>
    <x v="0"/>
    <x v="7"/>
    <s v="Q3"/>
  </r>
  <r>
    <n v="104665"/>
    <s v="2025-08-20"/>
    <x v="19"/>
    <s v="Amanda Thompson"/>
    <s v="Outbound Campaign"/>
    <s v="Callback Requested"/>
    <n v="24"/>
    <s v="Pending"/>
    <x v="0"/>
    <n v="0"/>
    <x v="0"/>
    <x v="0"/>
    <x v="0"/>
    <x v="0"/>
    <x v="7"/>
    <s v="Q3"/>
  </r>
  <r>
    <n v="104666"/>
    <s v="2025-08-20"/>
    <x v="5"/>
    <s v="Sarah Thomas"/>
    <s v="Referral"/>
    <s v="No Answer"/>
    <n v="10"/>
    <s v="Completed"/>
    <x v="0"/>
    <n v="0"/>
    <x v="0"/>
    <x v="7"/>
    <x v="0"/>
    <x v="0"/>
    <x v="7"/>
    <s v="Q3"/>
  </r>
  <r>
    <n v="104667"/>
    <s v="2025-08-21"/>
    <x v="14"/>
    <s v="Amanda Thomas"/>
    <s v="Google Ads"/>
    <s v="Not Interested"/>
    <n v="27"/>
    <s v="Pending"/>
    <x v="0"/>
    <n v="0"/>
    <x v="0"/>
    <x v="7"/>
    <x v="0"/>
    <x v="0"/>
    <x v="7"/>
    <s v="Q3"/>
  </r>
  <r>
    <n v="104668"/>
    <s v="2025-08-21"/>
    <x v="1"/>
    <s v="Isabella Taylor"/>
    <s v="Facebook Ads"/>
    <s v="Not Interested"/>
    <n v="5"/>
    <s v="Not Required"/>
    <x v="0"/>
    <n v="0"/>
    <x v="2"/>
    <x v="3"/>
    <x v="1"/>
    <x v="0"/>
    <x v="7"/>
    <s v="Q3"/>
  </r>
  <r>
    <n v="104669"/>
    <s v="2025-08-21"/>
    <x v="16"/>
    <s v="Ashley Lewis"/>
    <s v="Outbound Campaign"/>
    <s v="Busy"/>
    <n v="14"/>
    <s v="Not Required"/>
    <x v="0"/>
    <n v="0"/>
    <x v="3"/>
    <x v="4"/>
    <x v="0"/>
    <x v="0"/>
    <x v="7"/>
    <s v="Q3"/>
  </r>
  <r>
    <n v="104670"/>
    <s v="2025-08-21"/>
    <x v="16"/>
    <s v="Christopher Davis"/>
    <s v="Inbound Call"/>
    <s v="Interested"/>
    <n v="27"/>
    <s v="Scheduled"/>
    <x v="0"/>
    <n v="0"/>
    <x v="4"/>
    <x v="6"/>
    <x v="2"/>
    <x v="0"/>
    <x v="7"/>
    <s v="Q3"/>
  </r>
  <r>
    <n v="104671"/>
    <s v="2025-08-21"/>
    <x v="8"/>
    <s v="Matthew Miller"/>
    <s v="Inbound Call"/>
    <s v="Connected"/>
    <n v="23"/>
    <s v="Scheduled"/>
    <x v="0"/>
    <n v="0"/>
    <x v="1"/>
    <x v="5"/>
    <x v="2"/>
    <x v="0"/>
    <x v="7"/>
    <s v="Q3"/>
  </r>
  <r>
    <n v="104672"/>
    <s v="2025-08-21"/>
    <x v="13"/>
    <s v="John Johnson"/>
    <s v="Referral"/>
    <s v="Busy"/>
    <n v="4"/>
    <s v="Completed"/>
    <x v="0"/>
    <n v="0"/>
    <x v="2"/>
    <x v="5"/>
    <x v="0"/>
    <x v="0"/>
    <x v="7"/>
    <s v="Q3"/>
  </r>
  <r>
    <n v="104673"/>
    <s v="2025-08-21"/>
    <x v="9"/>
    <s v="Robert Clark"/>
    <s v="Referral"/>
    <s v="Interested"/>
    <n v="5"/>
    <s v="Pending"/>
    <x v="1"/>
    <n v="65229.72"/>
    <x v="2"/>
    <x v="1"/>
    <x v="1"/>
    <x v="0"/>
    <x v="7"/>
    <s v="Q3"/>
  </r>
  <r>
    <n v="104674"/>
    <s v="2025-08-21"/>
    <x v="12"/>
    <s v="Jessica Brown"/>
    <s v="Facebook Ads"/>
    <s v="Busy"/>
    <n v="8"/>
    <s v="Pending"/>
    <x v="0"/>
    <n v="0"/>
    <x v="1"/>
    <x v="3"/>
    <x v="2"/>
    <x v="0"/>
    <x v="7"/>
    <s v="Q3"/>
  </r>
  <r>
    <n v="104675"/>
    <s v="2025-08-21"/>
    <x v="14"/>
    <s v="William Johnson"/>
    <s v="Referral"/>
    <s v="Connected"/>
    <n v="10"/>
    <s v="Pending"/>
    <x v="0"/>
    <n v="0"/>
    <x v="4"/>
    <x v="0"/>
    <x v="1"/>
    <x v="0"/>
    <x v="7"/>
    <s v="Q3"/>
  </r>
  <r>
    <n v="104676"/>
    <s v="2025-08-21"/>
    <x v="15"/>
    <s v="David Anderson"/>
    <s v="Inbound Call"/>
    <s v="Interested"/>
    <n v="18"/>
    <s v="Scheduled"/>
    <x v="0"/>
    <n v="0"/>
    <x v="3"/>
    <x v="7"/>
    <x v="0"/>
    <x v="0"/>
    <x v="7"/>
    <s v="Q3"/>
  </r>
  <r>
    <n v="104677"/>
    <s v="2025-08-21"/>
    <x v="3"/>
    <s v="James Davis"/>
    <s v="Outbound Campaign"/>
    <s v="Busy"/>
    <n v="6"/>
    <s v="Completed"/>
    <x v="0"/>
    <n v="0"/>
    <x v="1"/>
    <x v="4"/>
    <x v="0"/>
    <x v="0"/>
    <x v="7"/>
    <s v="Q3"/>
  </r>
  <r>
    <n v="104678"/>
    <s v="2025-08-21"/>
    <x v="7"/>
    <s v="Isabella Harris"/>
    <s v="Website"/>
    <s v="Callback Requested"/>
    <n v="7"/>
    <s v="Not Required"/>
    <x v="0"/>
    <n v="0"/>
    <x v="1"/>
    <x v="1"/>
    <x v="1"/>
    <x v="0"/>
    <x v="7"/>
    <s v="Q3"/>
  </r>
  <r>
    <n v="104679"/>
    <s v="2025-08-21"/>
    <x v="11"/>
    <s v="Sophia Smith"/>
    <s v="Outbound Campaign"/>
    <s v="Interested"/>
    <n v="7"/>
    <s v="Not Required"/>
    <x v="1"/>
    <n v="26473.41"/>
    <x v="0"/>
    <x v="2"/>
    <x v="1"/>
    <x v="0"/>
    <x v="7"/>
    <s v="Q3"/>
  </r>
  <r>
    <n v="104680"/>
    <s v="2025-08-21"/>
    <x v="7"/>
    <s v="Isabella Taylor"/>
    <s v="Google Ads"/>
    <s v="Connected"/>
    <n v="28"/>
    <s v="Pending"/>
    <x v="0"/>
    <n v="0"/>
    <x v="3"/>
    <x v="4"/>
    <x v="0"/>
    <x v="0"/>
    <x v="7"/>
    <s v="Q3"/>
  </r>
  <r>
    <n v="104681"/>
    <s v="2025-08-21"/>
    <x v="4"/>
    <s v="Joseph Wilson"/>
    <s v="Website"/>
    <s v="Connected"/>
    <n v="2"/>
    <s v="Pending"/>
    <x v="0"/>
    <n v="0"/>
    <x v="0"/>
    <x v="3"/>
    <x v="1"/>
    <x v="0"/>
    <x v="7"/>
    <s v="Q3"/>
  </r>
  <r>
    <n v="104682"/>
    <s v="2025-08-21"/>
    <x v="16"/>
    <s v="William Miller"/>
    <s v="Website"/>
    <s v="No Answer"/>
    <n v="26"/>
    <s v="Scheduled"/>
    <x v="0"/>
    <n v="0"/>
    <x v="0"/>
    <x v="0"/>
    <x v="1"/>
    <x v="0"/>
    <x v="7"/>
    <s v="Q3"/>
  </r>
  <r>
    <n v="104683"/>
    <s v="2025-08-21"/>
    <x v="0"/>
    <s v="James Martin"/>
    <s v="Inbound Call"/>
    <s v="Not Interested"/>
    <n v="2"/>
    <s v="Scheduled"/>
    <x v="0"/>
    <n v="0"/>
    <x v="4"/>
    <x v="2"/>
    <x v="2"/>
    <x v="0"/>
    <x v="7"/>
    <s v="Q3"/>
  </r>
  <r>
    <n v="104684"/>
    <s v="2025-08-21"/>
    <x v="2"/>
    <s v="Amanda Wilson"/>
    <s v="Google Ads"/>
    <s v="No Answer"/>
    <n v="18"/>
    <s v="Scheduled"/>
    <x v="0"/>
    <n v="0"/>
    <x v="1"/>
    <x v="5"/>
    <x v="2"/>
    <x v="0"/>
    <x v="7"/>
    <s v="Q3"/>
  </r>
  <r>
    <n v="104685"/>
    <s v="2025-08-21"/>
    <x v="1"/>
    <s v="Isabella Davis"/>
    <s v="Email Campaign"/>
    <s v="Connected"/>
    <n v="26"/>
    <s v="Not Required"/>
    <x v="0"/>
    <n v="0"/>
    <x v="4"/>
    <x v="6"/>
    <x v="0"/>
    <x v="0"/>
    <x v="7"/>
    <s v="Q3"/>
  </r>
  <r>
    <n v="104686"/>
    <s v="2025-08-21"/>
    <x v="15"/>
    <s v="Sarah Garcia"/>
    <s v="Referral"/>
    <s v="Interested"/>
    <n v="2"/>
    <s v="Scheduled"/>
    <x v="1"/>
    <n v="27783.599999999999"/>
    <x v="2"/>
    <x v="7"/>
    <x v="2"/>
    <x v="0"/>
    <x v="7"/>
    <s v="Q3"/>
  </r>
  <r>
    <n v="104687"/>
    <s v="2025-08-22"/>
    <x v="16"/>
    <s v="Joseph Lewis"/>
    <s v="Outbound Campaign"/>
    <s v="No Answer"/>
    <n v="18"/>
    <s v="Not Required"/>
    <x v="0"/>
    <n v="0"/>
    <x v="2"/>
    <x v="3"/>
    <x v="1"/>
    <x v="0"/>
    <x v="7"/>
    <s v="Q3"/>
  </r>
  <r>
    <n v="104688"/>
    <s v="2025-08-22"/>
    <x v="8"/>
    <s v="Jennifer Clark"/>
    <s v="Email Campaign"/>
    <s v="Callback Requested"/>
    <n v="3"/>
    <s v="Not Required"/>
    <x v="0"/>
    <n v="0"/>
    <x v="3"/>
    <x v="2"/>
    <x v="0"/>
    <x v="0"/>
    <x v="7"/>
    <s v="Q3"/>
  </r>
  <r>
    <n v="104689"/>
    <s v="2025-08-22"/>
    <x v="1"/>
    <s v="Ashley Thomas"/>
    <s v="Google Ads"/>
    <s v="Callback Requested"/>
    <n v="13"/>
    <s v="Scheduled"/>
    <x v="0"/>
    <n v="0"/>
    <x v="4"/>
    <x v="0"/>
    <x v="0"/>
    <x v="0"/>
    <x v="7"/>
    <s v="Q3"/>
  </r>
  <r>
    <n v="104690"/>
    <s v="2025-08-22"/>
    <x v="3"/>
    <s v="Sarah Harris"/>
    <s v="Referral"/>
    <s v="Connected"/>
    <n v="21"/>
    <s v="Scheduled"/>
    <x v="0"/>
    <n v="0"/>
    <x v="0"/>
    <x v="7"/>
    <x v="0"/>
    <x v="0"/>
    <x v="7"/>
    <s v="Q3"/>
  </r>
  <r>
    <n v="104691"/>
    <s v="2025-08-22"/>
    <x v="13"/>
    <s v="Olivia Taylor"/>
    <s v="Referral"/>
    <s v="Not Interested"/>
    <n v="4"/>
    <s v="Not Required"/>
    <x v="0"/>
    <n v="0"/>
    <x v="3"/>
    <x v="2"/>
    <x v="1"/>
    <x v="0"/>
    <x v="7"/>
    <s v="Q3"/>
  </r>
  <r>
    <n v="104692"/>
    <s v="2025-08-22"/>
    <x v="17"/>
    <s v="Joseph Taylor"/>
    <s v="Inbound Call"/>
    <s v="Busy"/>
    <n v="26"/>
    <s v="Completed"/>
    <x v="0"/>
    <n v="0"/>
    <x v="4"/>
    <x v="1"/>
    <x v="0"/>
    <x v="0"/>
    <x v="7"/>
    <s v="Q3"/>
  </r>
  <r>
    <n v="104693"/>
    <s v="2025-08-22"/>
    <x v="9"/>
    <s v="Daniel Thomas"/>
    <s v="Email Campaign"/>
    <s v="Busy"/>
    <n v="14"/>
    <s v="Not Required"/>
    <x v="0"/>
    <n v="0"/>
    <x v="0"/>
    <x v="1"/>
    <x v="2"/>
    <x v="0"/>
    <x v="7"/>
    <s v="Q3"/>
  </r>
  <r>
    <n v="104694"/>
    <s v="2025-08-22"/>
    <x v="5"/>
    <s v="Daniel Harris"/>
    <s v="Email Campaign"/>
    <s v="Interested"/>
    <n v="16"/>
    <s v="Pending"/>
    <x v="0"/>
    <n v="0"/>
    <x v="4"/>
    <x v="4"/>
    <x v="1"/>
    <x v="0"/>
    <x v="7"/>
    <s v="Q3"/>
  </r>
  <r>
    <n v="104695"/>
    <s v="2025-08-22"/>
    <x v="1"/>
    <s v="Joseph Moore"/>
    <s v="Outbound Campaign"/>
    <s v="Interested"/>
    <n v="17"/>
    <s v="Not Required"/>
    <x v="0"/>
    <n v="0"/>
    <x v="3"/>
    <x v="3"/>
    <x v="2"/>
    <x v="0"/>
    <x v="7"/>
    <s v="Q3"/>
  </r>
  <r>
    <n v="104696"/>
    <s v="2025-08-22"/>
    <x v="8"/>
    <s v="Jessica Thompson"/>
    <s v="Google Ads"/>
    <s v="No Answer"/>
    <n v="27"/>
    <s v="Not Required"/>
    <x v="0"/>
    <n v="0"/>
    <x v="1"/>
    <x v="3"/>
    <x v="2"/>
    <x v="0"/>
    <x v="7"/>
    <s v="Q3"/>
  </r>
  <r>
    <n v="104697"/>
    <s v="2025-08-22"/>
    <x v="5"/>
    <s v="Amanda White"/>
    <s v="Email Campaign"/>
    <s v="Busy"/>
    <n v="2"/>
    <s v="Completed"/>
    <x v="0"/>
    <n v="0"/>
    <x v="3"/>
    <x v="4"/>
    <x v="0"/>
    <x v="0"/>
    <x v="7"/>
    <s v="Q3"/>
  </r>
  <r>
    <n v="104698"/>
    <s v="2025-08-22"/>
    <x v="14"/>
    <s v="Michael Brown"/>
    <s v="Google Ads"/>
    <s v="Busy"/>
    <n v="2"/>
    <s v="Scheduled"/>
    <x v="0"/>
    <n v="0"/>
    <x v="4"/>
    <x v="2"/>
    <x v="2"/>
    <x v="0"/>
    <x v="7"/>
    <s v="Q3"/>
  </r>
  <r>
    <n v="104699"/>
    <s v="2025-08-22"/>
    <x v="3"/>
    <s v="Daniel Anderson"/>
    <s v="Email Campaign"/>
    <s v="Busy"/>
    <n v="13"/>
    <s v="Scheduled"/>
    <x v="0"/>
    <n v="0"/>
    <x v="0"/>
    <x v="6"/>
    <x v="0"/>
    <x v="0"/>
    <x v="7"/>
    <s v="Q3"/>
  </r>
  <r>
    <n v="104700"/>
    <s v="2025-08-22"/>
    <x v="13"/>
    <s v="Sarah Jackson"/>
    <s v="Referral"/>
    <s v="Not Interested"/>
    <n v="19"/>
    <s v="Not Required"/>
    <x v="0"/>
    <n v="0"/>
    <x v="2"/>
    <x v="6"/>
    <x v="2"/>
    <x v="0"/>
    <x v="7"/>
    <s v="Q3"/>
  </r>
  <r>
    <n v="104701"/>
    <s v="2025-08-22"/>
    <x v="13"/>
    <s v="David Jones"/>
    <s v="Outbound Campaign"/>
    <s v="Connected"/>
    <n v="22"/>
    <s v="Scheduled"/>
    <x v="1"/>
    <n v="13227.48"/>
    <x v="4"/>
    <x v="7"/>
    <x v="0"/>
    <x v="0"/>
    <x v="7"/>
    <s v="Q3"/>
  </r>
  <r>
    <n v="104702"/>
    <s v="2025-08-22"/>
    <x v="17"/>
    <s v="Matthew Wilson"/>
    <s v="Website"/>
    <s v="Interested"/>
    <n v="21"/>
    <s v="Not Required"/>
    <x v="1"/>
    <n v="56462.97"/>
    <x v="3"/>
    <x v="6"/>
    <x v="1"/>
    <x v="0"/>
    <x v="7"/>
    <s v="Q3"/>
  </r>
  <r>
    <n v="104703"/>
    <s v="2025-08-22"/>
    <x v="2"/>
    <s v="Michael Garcia"/>
    <s v="Google Ads"/>
    <s v="Interested"/>
    <n v="30"/>
    <s v="Scheduled"/>
    <x v="0"/>
    <n v="0"/>
    <x v="1"/>
    <x v="2"/>
    <x v="1"/>
    <x v="0"/>
    <x v="7"/>
    <s v="Q3"/>
  </r>
  <r>
    <n v="104704"/>
    <s v="2025-08-22"/>
    <x v="8"/>
    <s v="Michael Clark"/>
    <s v="LinkedIn Ads"/>
    <s v="Not Interested"/>
    <n v="11"/>
    <s v="Not Required"/>
    <x v="0"/>
    <n v="0"/>
    <x v="2"/>
    <x v="0"/>
    <x v="2"/>
    <x v="0"/>
    <x v="7"/>
    <s v="Q3"/>
  </r>
  <r>
    <n v="104705"/>
    <s v="2025-08-22"/>
    <x v="2"/>
    <s v="Emma Taylor"/>
    <s v="Inbound Call"/>
    <s v="No Answer"/>
    <n v="18"/>
    <s v="Scheduled"/>
    <x v="0"/>
    <n v="0"/>
    <x v="0"/>
    <x v="4"/>
    <x v="1"/>
    <x v="0"/>
    <x v="7"/>
    <s v="Q3"/>
  </r>
  <r>
    <n v="104706"/>
    <s v="2025-08-22"/>
    <x v="19"/>
    <s v="Olivia Davis"/>
    <s v="Email Campaign"/>
    <s v="Interested"/>
    <n v="7"/>
    <s v="Scheduled"/>
    <x v="0"/>
    <n v="0"/>
    <x v="3"/>
    <x v="6"/>
    <x v="2"/>
    <x v="0"/>
    <x v="7"/>
    <s v="Q3"/>
  </r>
  <r>
    <n v="104707"/>
    <s v="2025-08-22"/>
    <x v="0"/>
    <s v="Olivia Davis"/>
    <s v="Google Ads"/>
    <s v="Interested"/>
    <n v="2"/>
    <s v="Not Required"/>
    <x v="0"/>
    <n v="0"/>
    <x v="2"/>
    <x v="1"/>
    <x v="2"/>
    <x v="0"/>
    <x v="7"/>
    <s v="Q3"/>
  </r>
  <r>
    <n v="104708"/>
    <s v="2025-08-22"/>
    <x v="5"/>
    <s v="Jessica Thomas"/>
    <s v="LinkedIn Ads"/>
    <s v="Connected"/>
    <n v="27"/>
    <s v="Scheduled"/>
    <x v="0"/>
    <n v="0"/>
    <x v="4"/>
    <x v="5"/>
    <x v="0"/>
    <x v="0"/>
    <x v="7"/>
    <s v="Q3"/>
  </r>
  <r>
    <n v="104709"/>
    <s v="2025-08-22"/>
    <x v="7"/>
    <s v="Joseph Jackson"/>
    <s v="Outbound Campaign"/>
    <s v="Busy"/>
    <n v="2"/>
    <s v="Pending"/>
    <x v="0"/>
    <n v="0"/>
    <x v="2"/>
    <x v="4"/>
    <x v="1"/>
    <x v="0"/>
    <x v="7"/>
    <s v="Q3"/>
  </r>
  <r>
    <n v="104710"/>
    <s v="2025-08-23"/>
    <x v="9"/>
    <s v="Daniel Harris"/>
    <s v="Facebook Ads"/>
    <s v="Connected"/>
    <n v="10"/>
    <s v="Pending"/>
    <x v="1"/>
    <n v="66433.56"/>
    <x v="1"/>
    <x v="5"/>
    <x v="0"/>
    <x v="0"/>
    <x v="7"/>
    <s v="Q3"/>
  </r>
  <r>
    <n v="104711"/>
    <s v="2025-08-23"/>
    <x v="11"/>
    <s v="James Thomas"/>
    <s v="LinkedIn Ads"/>
    <s v="No Answer"/>
    <n v="4"/>
    <s v="Completed"/>
    <x v="0"/>
    <n v="0"/>
    <x v="3"/>
    <x v="6"/>
    <x v="0"/>
    <x v="0"/>
    <x v="7"/>
    <s v="Q3"/>
  </r>
  <r>
    <n v="104712"/>
    <s v="2025-08-23"/>
    <x v="11"/>
    <s v="William White"/>
    <s v="Google Ads"/>
    <s v="Not Interested"/>
    <n v="13"/>
    <s v="Completed"/>
    <x v="0"/>
    <n v="0"/>
    <x v="0"/>
    <x v="2"/>
    <x v="0"/>
    <x v="0"/>
    <x v="7"/>
    <s v="Q3"/>
  </r>
  <r>
    <n v="104713"/>
    <s v="2025-08-23"/>
    <x v="11"/>
    <s v="Olivia Taylor"/>
    <s v="Outbound Campaign"/>
    <s v="No Answer"/>
    <n v="11"/>
    <s v="Completed"/>
    <x v="0"/>
    <n v="0"/>
    <x v="2"/>
    <x v="4"/>
    <x v="1"/>
    <x v="0"/>
    <x v="7"/>
    <s v="Q3"/>
  </r>
  <r>
    <n v="104714"/>
    <s v="2025-08-23"/>
    <x v="8"/>
    <s v="Olivia Brown"/>
    <s v="Inbound Call"/>
    <s v="Connected"/>
    <n v="18"/>
    <s v="Completed"/>
    <x v="0"/>
    <n v="0"/>
    <x v="4"/>
    <x v="6"/>
    <x v="0"/>
    <x v="0"/>
    <x v="7"/>
    <s v="Q3"/>
  </r>
  <r>
    <n v="104715"/>
    <s v="2025-08-23"/>
    <x v="10"/>
    <s v="Olivia Anderson"/>
    <s v="Inbound Call"/>
    <s v="Busy"/>
    <n v="17"/>
    <s v="Scheduled"/>
    <x v="0"/>
    <n v="0"/>
    <x v="1"/>
    <x v="3"/>
    <x v="1"/>
    <x v="0"/>
    <x v="7"/>
    <s v="Q3"/>
  </r>
  <r>
    <n v="104716"/>
    <s v="2025-08-23"/>
    <x v="2"/>
    <s v="Isabella Jones"/>
    <s v="Website"/>
    <s v="Connected"/>
    <n v="18"/>
    <s v="Completed"/>
    <x v="0"/>
    <n v="0"/>
    <x v="2"/>
    <x v="4"/>
    <x v="1"/>
    <x v="0"/>
    <x v="7"/>
    <s v="Q3"/>
  </r>
  <r>
    <n v="104717"/>
    <s v="2025-08-23"/>
    <x v="3"/>
    <s v="John Jones"/>
    <s v="Inbound Call"/>
    <s v="No Answer"/>
    <n v="15"/>
    <s v="Completed"/>
    <x v="0"/>
    <n v="0"/>
    <x v="0"/>
    <x v="2"/>
    <x v="2"/>
    <x v="0"/>
    <x v="7"/>
    <s v="Q3"/>
  </r>
  <r>
    <n v="104718"/>
    <s v="2025-08-23"/>
    <x v="8"/>
    <s v="David Thompson"/>
    <s v="Facebook Ads"/>
    <s v="Connected"/>
    <n v="20"/>
    <s v="Not Required"/>
    <x v="1"/>
    <n v="54141.03"/>
    <x v="1"/>
    <x v="1"/>
    <x v="0"/>
    <x v="0"/>
    <x v="7"/>
    <s v="Q3"/>
  </r>
  <r>
    <n v="104719"/>
    <s v="2025-08-23"/>
    <x v="1"/>
    <s v="Jessica Clark"/>
    <s v="Outbound Campaign"/>
    <s v="Not Interested"/>
    <n v="20"/>
    <s v="Scheduled"/>
    <x v="0"/>
    <n v="0"/>
    <x v="4"/>
    <x v="1"/>
    <x v="1"/>
    <x v="0"/>
    <x v="7"/>
    <s v="Q3"/>
  </r>
  <r>
    <n v="104720"/>
    <s v="2025-08-23"/>
    <x v="7"/>
    <s v="Sarah Harris"/>
    <s v="LinkedIn Ads"/>
    <s v="Callback Requested"/>
    <n v="18"/>
    <s v="Pending"/>
    <x v="0"/>
    <n v="0"/>
    <x v="0"/>
    <x v="7"/>
    <x v="1"/>
    <x v="0"/>
    <x v="7"/>
    <s v="Q3"/>
  </r>
  <r>
    <n v="104721"/>
    <s v="2025-08-23"/>
    <x v="6"/>
    <s v="Matthew Taylor"/>
    <s v="Outbound Campaign"/>
    <s v="Busy"/>
    <n v="17"/>
    <s v="Not Required"/>
    <x v="0"/>
    <n v="0"/>
    <x v="4"/>
    <x v="0"/>
    <x v="1"/>
    <x v="0"/>
    <x v="7"/>
    <s v="Q3"/>
  </r>
  <r>
    <n v="104722"/>
    <s v="2025-08-23"/>
    <x v="4"/>
    <s v="Ashley Thomas"/>
    <s v="Website"/>
    <s v="No Answer"/>
    <n v="9"/>
    <s v="Completed"/>
    <x v="0"/>
    <n v="0"/>
    <x v="3"/>
    <x v="2"/>
    <x v="0"/>
    <x v="0"/>
    <x v="7"/>
    <s v="Q3"/>
  </r>
  <r>
    <n v="104723"/>
    <s v="2025-08-23"/>
    <x v="18"/>
    <s v="James Brown"/>
    <s v="Outbound Campaign"/>
    <s v="Callback Requested"/>
    <n v="18"/>
    <s v="Completed"/>
    <x v="0"/>
    <n v="0"/>
    <x v="2"/>
    <x v="2"/>
    <x v="2"/>
    <x v="0"/>
    <x v="7"/>
    <s v="Q3"/>
  </r>
  <r>
    <n v="104724"/>
    <s v="2025-08-23"/>
    <x v="10"/>
    <s v="John Anderson"/>
    <s v="Facebook Ads"/>
    <s v="Interested"/>
    <n v="22"/>
    <s v="Completed"/>
    <x v="0"/>
    <n v="0"/>
    <x v="2"/>
    <x v="2"/>
    <x v="1"/>
    <x v="0"/>
    <x v="7"/>
    <s v="Q3"/>
  </r>
  <r>
    <n v="104725"/>
    <s v="2025-08-23"/>
    <x v="1"/>
    <s v="Emma Garcia"/>
    <s v="Inbound Call"/>
    <s v="Interested"/>
    <n v="8"/>
    <s v="Scheduled"/>
    <x v="1"/>
    <n v="64088.72"/>
    <x v="3"/>
    <x v="7"/>
    <x v="2"/>
    <x v="0"/>
    <x v="7"/>
    <s v="Q3"/>
  </r>
  <r>
    <n v="104726"/>
    <s v="2025-08-24"/>
    <x v="12"/>
    <s v="Amanda Miller"/>
    <s v="Outbound Campaign"/>
    <s v="Callback Requested"/>
    <n v="3"/>
    <s v="Pending"/>
    <x v="0"/>
    <n v="0"/>
    <x v="1"/>
    <x v="2"/>
    <x v="0"/>
    <x v="0"/>
    <x v="7"/>
    <s v="Q3"/>
  </r>
  <r>
    <n v="104727"/>
    <s v="2025-08-24"/>
    <x v="6"/>
    <s v="Emma Williams"/>
    <s v="Facebook Ads"/>
    <s v="Connected"/>
    <n v="24"/>
    <s v="Completed"/>
    <x v="1"/>
    <n v="9935.44"/>
    <x v="4"/>
    <x v="1"/>
    <x v="0"/>
    <x v="0"/>
    <x v="7"/>
    <s v="Q3"/>
  </r>
  <r>
    <n v="104728"/>
    <s v="2025-08-24"/>
    <x v="12"/>
    <s v="Emily Miller"/>
    <s v="Outbound Campaign"/>
    <s v="Interested"/>
    <n v="9"/>
    <s v="Not Required"/>
    <x v="0"/>
    <n v="0"/>
    <x v="2"/>
    <x v="3"/>
    <x v="1"/>
    <x v="0"/>
    <x v="7"/>
    <s v="Q3"/>
  </r>
  <r>
    <n v="104729"/>
    <s v="2025-08-24"/>
    <x v="15"/>
    <s v="Christopher Williams"/>
    <s v="Facebook Ads"/>
    <s v="Callback Requested"/>
    <n v="14"/>
    <s v="Not Required"/>
    <x v="0"/>
    <n v="0"/>
    <x v="3"/>
    <x v="3"/>
    <x v="1"/>
    <x v="0"/>
    <x v="7"/>
    <s v="Q3"/>
  </r>
  <r>
    <n v="104730"/>
    <s v="2025-08-24"/>
    <x v="19"/>
    <s v="Matthew Clark"/>
    <s v="Outbound Campaign"/>
    <s v="Callback Requested"/>
    <n v="6"/>
    <s v="Scheduled"/>
    <x v="0"/>
    <n v="0"/>
    <x v="1"/>
    <x v="6"/>
    <x v="1"/>
    <x v="0"/>
    <x v="7"/>
    <s v="Q3"/>
  </r>
  <r>
    <n v="104731"/>
    <s v="2025-08-24"/>
    <x v="2"/>
    <s v="Jessica Garcia"/>
    <s v="Inbound Call"/>
    <s v="Interested"/>
    <n v="14"/>
    <s v="Scheduled"/>
    <x v="1"/>
    <n v="16256.88"/>
    <x v="2"/>
    <x v="3"/>
    <x v="1"/>
    <x v="0"/>
    <x v="7"/>
    <s v="Q3"/>
  </r>
  <r>
    <n v="104732"/>
    <s v="2025-08-24"/>
    <x v="5"/>
    <s v="Sarah Miller"/>
    <s v="Website"/>
    <s v="No Answer"/>
    <n v="27"/>
    <s v="Not Required"/>
    <x v="0"/>
    <n v="0"/>
    <x v="2"/>
    <x v="5"/>
    <x v="0"/>
    <x v="0"/>
    <x v="7"/>
    <s v="Q3"/>
  </r>
  <r>
    <n v="104733"/>
    <s v="2025-08-24"/>
    <x v="14"/>
    <s v="David Davis"/>
    <s v="Google Ads"/>
    <s v="Not Interested"/>
    <n v="14"/>
    <s v="Pending"/>
    <x v="0"/>
    <n v="0"/>
    <x v="1"/>
    <x v="6"/>
    <x v="2"/>
    <x v="0"/>
    <x v="7"/>
    <s v="Q3"/>
  </r>
  <r>
    <n v="104734"/>
    <s v="2025-08-24"/>
    <x v="0"/>
    <s v="David Williams"/>
    <s v="Email Campaign"/>
    <s v="Not Interested"/>
    <n v="2"/>
    <s v="Pending"/>
    <x v="0"/>
    <n v="0"/>
    <x v="4"/>
    <x v="5"/>
    <x v="1"/>
    <x v="0"/>
    <x v="7"/>
    <s v="Q3"/>
  </r>
  <r>
    <n v="104735"/>
    <s v="2025-08-24"/>
    <x v="9"/>
    <s v="James Harris"/>
    <s v="Google Ads"/>
    <s v="No Answer"/>
    <n v="12"/>
    <s v="Scheduled"/>
    <x v="0"/>
    <n v="0"/>
    <x v="3"/>
    <x v="0"/>
    <x v="0"/>
    <x v="0"/>
    <x v="7"/>
    <s v="Q3"/>
  </r>
  <r>
    <n v="104736"/>
    <s v="2025-08-24"/>
    <x v="12"/>
    <s v="Olivia Davis"/>
    <s v="Outbound Campaign"/>
    <s v="Callback Requested"/>
    <n v="30"/>
    <s v="Completed"/>
    <x v="0"/>
    <n v="0"/>
    <x v="1"/>
    <x v="7"/>
    <x v="2"/>
    <x v="0"/>
    <x v="7"/>
    <s v="Q3"/>
  </r>
  <r>
    <n v="104737"/>
    <s v="2025-08-24"/>
    <x v="14"/>
    <s v="Ashley Anderson"/>
    <s v="Outbound Campaign"/>
    <s v="Not Interested"/>
    <n v="5"/>
    <s v="Pending"/>
    <x v="0"/>
    <n v="0"/>
    <x v="0"/>
    <x v="0"/>
    <x v="1"/>
    <x v="0"/>
    <x v="7"/>
    <s v="Q3"/>
  </r>
  <r>
    <n v="104738"/>
    <s v="2025-08-24"/>
    <x v="5"/>
    <s v="John Smith"/>
    <s v="LinkedIn Ads"/>
    <s v="Not Interested"/>
    <n v="28"/>
    <s v="Not Required"/>
    <x v="0"/>
    <n v="0"/>
    <x v="4"/>
    <x v="4"/>
    <x v="2"/>
    <x v="0"/>
    <x v="7"/>
    <s v="Q3"/>
  </r>
  <r>
    <n v="104739"/>
    <s v="2025-08-24"/>
    <x v="3"/>
    <s v="Amanda Thomas"/>
    <s v="Inbound Call"/>
    <s v="No Answer"/>
    <n v="15"/>
    <s v="Scheduled"/>
    <x v="0"/>
    <n v="0"/>
    <x v="3"/>
    <x v="0"/>
    <x v="2"/>
    <x v="0"/>
    <x v="7"/>
    <s v="Q3"/>
  </r>
  <r>
    <n v="104740"/>
    <s v="2025-08-24"/>
    <x v="7"/>
    <s v="Isabella Thompson"/>
    <s v="Facebook Ads"/>
    <s v="No Answer"/>
    <n v="10"/>
    <s v="Not Required"/>
    <x v="0"/>
    <n v="0"/>
    <x v="3"/>
    <x v="0"/>
    <x v="0"/>
    <x v="0"/>
    <x v="7"/>
    <s v="Q3"/>
  </r>
  <r>
    <n v="104741"/>
    <s v="2025-08-24"/>
    <x v="2"/>
    <s v="Jessica Clark"/>
    <s v="Google Ads"/>
    <s v="No Answer"/>
    <n v="14"/>
    <s v="Completed"/>
    <x v="0"/>
    <n v="0"/>
    <x v="2"/>
    <x v="1"/>
    <x v="0"/>
    <x v="0"/>
    <x v="7"/>
    <s v="Q3"/>
  </r>
  <r>
    <n v="104742"/>
    <s v="2025-08-25"/>
    <x v="17"/>
    <s v="Ashley Taylor"/>
    <s v="Referral"/>
    <s v="Connected"/>
    <n v="8"/>
    <s v="Completed"/>
    <x v="0"/>
    <n v="0"/>
    <x v="2"/>
    <x v="0"/>
    <x v="2"/>
    <x v="0"/>
    <x v="7"/>
    <s v="Q3"/>
  </r>
  <r>
    <n v="104743"/>
    <s v="2025-08-25"/>
    <x v="18"/>
    <s v="Amanda Thomas"/>
    <s v="Inbound Call"/>
    <s v="Not Interested"/>
    <n v="11"/>
    <s v="Completed"/>
    <x v="0"/>
    <n v="0"/>
    <x v="1"/>
    <x v="1"/>
    <x v="0"/>
    <x v="0"/>
    <x v="7"/>
    <s v="Q3"/>
  </r>
  <r>
    <n v="104744"/>
    <s v="2025-08-25"/>
    <x v="6"/>
    <s v="Olivia Taylor"/>
    <s v="Email Campaign"/>
    <s v="Callback Requested"/>
    <n v="27"/>
    <s v="Scheduled"/>
    <x v="0"/>
    <n v="0"/>
    <x v="1"/>
    <x v="6"/>
    <x v="2"/>
    <x v="0"/>
    <x v="7"/>
    <s v="Q3"/>
  </r>
  <r>
    <n v="104745"/>
    <s v="2025-08-25"/>
    <x v="19"/>
    <s v="Olivia White"/>
    <s v="Facebook Ads"/>
    <s v="Connected"/>
    <n v="13"/>
    <s v="Scheduled"/>
    <x v="0"/>
    <n v="0"/>
    <x v="2"/>
    <x v="7"/>
    <x v="0"/>
    <x v="0"/>
    <x v="7"/>
    <s v="Q3"/>
  </r>
  <r>
    <n v="104746"/>
    <s v="2025-08-25"/>
    <x v="6"/>
    <s v="Sarah Johnson"/>
    <s v="Google Ads"/>
    <s v="Connected"/>
    <n v="6"/>
    <s v="Scheduled"/>
    <x v="0"/>
    <n v="0"/>
    <x v="0"/>
    <x v="6"/>
    <x v="2"/>
    <x v="0"/>
    <x v="7"/>
    <s v="Q3"/>
  </r>
  <r>
    <n v="104747"/>
    <s v="2025-08-25"/>
    <x v="1"/>
    <s v="Sarah Martin"/>
    <s v="Facebook Ads"/>
    <s v="Connected"/>
    <n v="24"/>
    <s v="Pending"/>
    <x v="0"/>
    <n v="0"/>
    <x v="0"/>
    <x v="6"/>
    <x v="0"/>
    <x v="0"/>
    <x v="7"/>
    <s v="Q3"/>
  </r>
  <r>
    <n v="104748"/>
    <s v="2025-08-25"/>
    <x v="19"/>
    <s v="David Martin"/>
    <s v="Facebook Ads"/>
    <s v="No Answer"/>
    <n v="30"/>
    <s v="Scheduled"/>
    <x v="0"/>
    <n v="0"/>
    <x v="0"/>
    <x v="6"/>
    <x v="1"/>
    <x v="0"/>
    <x v="7"/>
    <s v="Q3"/>
  </r>
  <r>
    <n v="104749"/>
    <s v="2025-08-25"/>
    <x v="0"/>
    <s v="Christopher Moore"/>
    <s v="Referral"/>
    <s v="Callback Requested"/>
    <n v="22"/>
    <s v="Scheduled"/>
    <x v="0"/>
    <n v="0"/>
    <x v="0"/>
    <x v="0"/>
    <x v="1"/>
    <x v="0"/>
    <x v="7"/>
    <s v="Q3"/>
  </r>
  <r>
    <n v="104750"/>
    <s v="2025-08-25"/>
    <x v="4"/>
    <s v="Jennifer Anderson"/>
    <s v="Outbound Campaign"/>
    <s v="Busy"/>
    <n v="14"/>
    <s v="Not Required"/>
    <x v="0"/>
    <n v="0"/>
    <x v="0"/>
    <x v="7"/>
    <x v="0"/>
    <x v="0"/>
    <x v="7"/>
    <s v="Q3"/>
  </r>
  <r>
    <n v="104751"/>
    <s v="2025-08-25"/>
    <x v="9"/>
    <s v="David White"/>
    <s v="Facebook Ads"/>
    <s v="Not Interested"/>
    <n v="14"/>
    <s v="Completed"/>
    <x v="0"/>
    <n v="0"/>
    <x v="3"/>
    <x v="1"/>
    <x v="2"/>
    <x v="0"/>
    <x v="7"/>
    <s v="Q3"/>
  </r>
  <r>
    <n v="104752"/>
    <s v="2025-08-25"/>
    <x v="5"/>
    <s v="Matthew Moore"/>
    <s v="Referral"/>
    <s v="Not Interested"/>
    <n v="14"/>
    <s v="Scheduled"/>
    <x v="0"/>
    <n v="0"/>
    <x v="4"/>
    <x v="0"/>
    <x v="1"/>
    <x v="0"/>
    <x v="7"/>
    <s v="Q3"/>
  </r>
  <r>
    <n v="104753"/>
    <s v="2025-08-25"/>
    <x v="19"/>
    <s v="Olivia Thomas"/>
    <s v="LinkedIn Ads"/>
    <s v="Interested"/>
    <n v="13"/>
    <s v="Completed"/>
    <x v="0"/>
    <n v="0"/>
    <x v="3"/>
    <x v="2"/>
    <x v="2"/>
    <x v="0"/>
    <x v="7"/>
    <s v="Q3"/>
  </r>
  <r>
    <n v="104754"/>
    <s v="2025-08-25"/>
    <x v="5"/>
    <s v="Robert Lewis"/>
    <s v="Facebook Ads"/>
    <s v="No Answer"/>
    <n v="6"/>
    <s v="Not Required"/>
    <x v="0"/>
    <n v="0"/>
    <x v="2"/>
    <x v="3"/>
    <x v="2"/>
    <x v="0"/>
    <x v="7"/>
    <s v="Q3"/>
  </r>
  <r>
    <n v="104755"/>
    <s v="2025-08-25"/>
    <x v="11"/>
    <s v="John Taylor"/>
    <s v="Outbound Campaign"/>
    <s v="Busy"/>
    <n v="13"/>
    <s v="Completed"/>
    <x v="0"/>
    <n v="0"/>
    <x v="4"/>
    <x v="1"/>
    <x v="0"/>
    <x v="0"/>
    <x v="7"/>
    <s v="Q3"/>
  </r>
  <r>
    <n v="104756"/>
    <s v="2025-08-25"/>
    <x v="19"/>
    <s v="Daniel Williams"/>
    <s v="Website"/>
    <s v="Interested"/>
    <n v="21"/>
    <s v="Scheduled"/>
    <x v="0"/>
    <n v="0"/>
    <x v="4"/>
    <x v="4"/>
    <x v="2"/>
    <x v="0"/>
    <x v="7"/>
    <s v="Q3"/>
  </r>
  <r>
    <n v="104757"/>
    <s v="2025-08-25"/>
    <x v="4"/>
    <s v="John Jackson"/>
    <s v="Website"/>
    <s v="Busy"/>
    <n v="26"/>
    <s v="Not Required"/>
    <x v="0"/>
    <n v="0"/>
    <x v="2"/>
    <x v="2"/>
    <x v="2"/>
    <x v="0"/>
    <x v="7"/>
    <s v="Q3"/>
  </r>
  <r>
    <n v="104758"/>
    <s v="2025-08-25"/>
    <x v="2"/>
    <s v="Emily Harris"/>
    <s v="Referral"/>
    <s v="No Answer"/>
    <n v="7"/>
    <s v="Completed"/>
    <x v="0"/>
    <n v="0"/>
    <x v="0"/>
    <x v="4"/>
    <x v="1"/>
    <x v="0"/>
    <x v="7"/>
    <s v="Q3"/>
  </r>
  <r>
    <n v="104759"/>
    <s v="2025-08-25"/>
    <x v="1"/>
    <s v="Emma Jackson"/>
    <s v="Referral"/>
    <s v="Interested"/>
    <n v="18"/>
    <s v="Pending"/>
    <x v="0"/>
    <n v="0"/>
    <x v="0"/>
    <x v="0"/>
    <x v="2"/>
    <x v="0"/>
    <x v="7"/>
    <s v="Q3"/>
  </r>
  <r>
    <n v="104760"/>
    <s v="2025-08-25"/>
    <x v="5"/>
    <s v="Emily White"/>
    <s v="Email Campaign"/>
    <s v="Busy"/>
    <n v="8"/>
    <s v="Not Required"/>
    <x v="0"/>
    <n v="0"/>
    <x v="4"/>
    <x v="6"/>
    <x v="1"/>
    <x v="0"/>
    <x v="7"/>
    <s v="Q3"/>
  </r>
  <r>
    <n v="104761"/>
    <s v="2025-08-25"/>
    <x v="19"/>
    <s v="David Johnson"/>
    <s v="Email Campaign"/>
    <s v="Callback Requested"/>
    <n v="8"/>
    <s v="Scheduled"/>
    <x v="0"/>
    <n v="0"/>
    <x v="1"/>
    <x v="4"/>
    <x v="2"/>
    <x v="0"/>
    <x v="7"/>
    <s v="Q3"/>
  </r>
  <r>
    <n v="104762"/>
    <s v="2025-08-26"/>
    <x v="11"/>
    <s v="James Harris"/>
    <s v="Google Ads"/>
    <s v="Connected"/>
    <n v="11"/>
    <s v="Scheduled"/>
    <x v="0"/>
    <n v="0"/>
    <x v="0"/>
    <x v="6"/>
    <x v="1"/>
    <x v="0"/>
    <x v="7"/>
    <s v="Q3"/>
  </r>
  <r>
    <n v="104763"/>
    <s v="2025-08-26"/>
    <x v="11"/>
    <s v="Amanda Thomas"/>
    <s v="Website"/>
    <s v="Callback Requested"/>
    <n v="30"/>
    <s v="Not Required"/>
    <x v="0"/>
    <n v="0"/>
    <x v="3"/>
    <x v="5"/>
    <x v="1"/>
    <x v="0"/>
    <x v="7"/>
    <s v="Q3"/>
  </r>
  <r>
    <n v="104764"/>
    <s v="2025-08-26"/>
    <x v="2"/>
    <s v="Jennifer Wilson"/>
    <s v="Facebook Ads"/>
    <s v="No Answer"/>
    <n v="16"/>
    <s v="Scheduled"/>
    <x v="0"/>
    <n v="0"/>
    <x v="3"/>
    <x v="1"/>
    <x v="0"/>
    <x v="0"/>
    <x v="7"/>
    <s v="Q3"/>
  </r>
  <r>
    <n v="104765"/>
    <s v="2025-08-26"/>
    <x v="0"/>
    <s v="Ashley Brown"/>
    <s v="Inbound Call"/>
    <s v="No Answer"/>
    <n v="5"/>
    <s v="Completed"/>
    <x v="0"/>
    <n v="0"/>
    <x v="3"/>
    <x v="5"/>
    <x v="2"/>
    <x v="0"/>
    <x v="7"/>
    <s v="Q3"/>
  </r>
  <r>
    <n v="104766"/>
    <s v="2025-08-26"/>
    <x v="16"/>
    <s v="Amanda Clark"/>
    <s v="Referral"/>
    <s v="Interested"/>
    <n v="29"/>
    <s v="Not Required"/>
    <x v="0"/>
    <n v="0"/>
    <x v="3"/>
    <x v="4"/>
    <x v="1"/>
    <x v="0"/>
    <x v="7"/>
    <s v="Q3"/>
  </r>
  <r>
    <n v="104767"/>
    <s v="2025-08-26"/>
    <x v="18"/>
    <s v="John Wilson"/>
    <s v="LinkedIn Ads"/>
    <s v="Callback Requested"/>
    <n v="23"/>
    <s v="Not Required"/>
    <x v="0"/>
    <n v="0"/>
    <x v="4"/>
    <x v="5"/>
    <x v="0"/>
    <x v="0"/>
    <x v="7"/>
    <s v="Q3"/>
  </r>
  <r>
    <n v="104768"/>
    <s v="2025-08-26"/>
    <x v="2"/>
    <s v="Christopher Davis"/>
    <s v="Website"/>
    <s v="Callback Requested"/>
    <n v="6"/>
    <s v="Not Required"/>
    <x v="0"/>
    <n v="0"/>
    <x v="3"/>
    <x v="3"/>
    <x v="1"/>
    <x v="0"/>
    <x v="7"/>
    <s v="Q3"/>
  </r>
  <r>
    <n v="104769"/>
    <s v="2025-08-26"/>
    <x v="0"/>
    <s v="Emily Williams"/>
    <s v="Outbound Campaign"/>
    <s v="Not Interested"/>
    <n v="5"/>
    <s v="Pending"/>
    <x v="0"/>
    <n v="0"/>
    <x v="4"/>
    <x v="0"/>
    <x v="2"/>
    <x v="0"/>
    <x v="7"/>
    <s v="Q3"/>
  </r>
  <r>
    <n v="104770"/>
    <s v="2025-08-26"/>
    <x v="1"/>
    <s v="James Lewis"/>
    <s v="Website"/>
    <s v="Connected"/>
    <n v="4"/>
    <s v="Pending"/>
    <x v="0"/>
    <n v="0"/>
    <x v="1"/>
    <x v="6"/>
    <x v="1"/>
    <x v="0"/>
    <x v="7"/>
    <s v="Q3"/>
  </r>
  <r>
    <n v="104771"/>
    <s v="2025-08-26"/>
    <x v="11"/>
    <s v="Ashley Brown"/>
    <s v="Inbound Call"/>
    <s v="Connected"/>
    <n v="10"/>
    <s v="Completed"/>
    <x v="1"/>
    <n v="6906.63"/>
    <x v="0"/>
    <x v="7"/>
    <x v="1"/>
    <x v="0"/>
    <x v="7"/>
    <s v="Q3"/>
  </r>
  <r>
    <n v="104772"/>
    <s v="2025-08-26"/>
    <x v="0"/>
    <s v="Sophia Johnson"/>
    <s v="LinkedIn Ads"/>
    <s v="Callback Requested"/>
    <n v="18"/>
    <s v="Completed"/>
    <x v="0"/>
    <n v="0"/>
    <x v="0"/>
    <x v="4"/>
    <x v="0"/>
    <x v="0"/>
    <x v="7"/>
    <s v="Q3"/>
  </r>
  <r>
    <n v="104773"/>
    <s v="2025-08-26"/>
    <x v="13"/>
    <s v="Isabella White"/>
    <s v="Email Campaign"/>
    <s v="Not Interested"/>
    <n v="10"/>
    <s v="Pending"/>
    <x v="0"/>
    <n v="0"/>
    <x v="3"/>
    <x v="0"/>
    <x v="0"/>
    <x v="0"/>
    <x v="7"/>
    <s v="Q3"/>
  </r>
  <r>
    <n v="104774"/>
    <s v="2025-08-26"/>
    <x v="19"/>
    <s v="Michael Williams"/>
    <s v="Google Ads"/>
    <s v="Not Interested"/>
    <n v="27"/>
    <s v="Scheduled"/>
    <x v="0"/>
    <n v="0"/>
    <x v="4"/>
    <x v="0"/>
    <x v="2"/>
    <x v="0"/>
    <x v="7"/>
    <s v="Q3"/>
  </r>
  <r>
    <n v="104775"/>
    <s v="2025-08-26"/>
    <x v="9"/>
    <s v="Emily Johnson"/>
    <s v="Referral"/>
    <s v="Interested"/>
    <n v="28"/>
    <s v="Pending"/>
    <x v="0"/>
    <n v="0"/>
    <x v="3"/>
    <x v="0"/>
    <x v="2"/>
    <x v="0"/>
    <x v="7"/>
    <s v="Q3"/>
  </r>
  <r>
    <n v="104776"/>
    <s v="2025-08-26"/>
    <x v="7"/>
    <s v="William Brown"/>
    <s v="LinkedIn Ads"/>
    <s v="Interested"/>
    <n v="17"/>
    <s v="Not Required"/>
    <x v="1"/>
    <n v="52867.87"/>
    <x v="2"/>
    <x v="4"/>
    <x v="2"/>
    <x v="0"/>
    <x v="7"/>
    <s v="Q3"/>
  </r>
  <r>
    <n v="104777"/>
    <s v="2025-08-26"/>
    <x v="13"/>
    <s v="Matthew Thomas"/>
    <s v="Outbound Campaign"/>
    <s v="No Answer"/>
    <n v="10"/>
    <s v="Not Required"/>
    <x v="0"/>
    <n v="0"/>
    <x v="0"/>
    <x v="1"/>
    <x v="1"/>
    <x v="0"/>
    <x v="7"/>
    <s v="Q3"/>
  </r>
  <r>
    <n v="104778"/>
    <s v="2025-08-26"/>
    <x v="12"/>
    <s v="Christopher Jackson"/>
    <s v="Website"/>
    <s v="Interested"/>
    <n v="12"/>
    <s v="Pending"/>
    <x v="0"/>
    <n v="0"/>
    <x v="3"/>
    <x v="6"/>
    <x v="2"/>
    <x v="0"/>
    <x v="7"/>
    <s v="Q3"/>
  </r>
  <r>
    <n v="104779"/>
    <s v="2025-08-26"/>
    <x v="14"/>
    <s v="James Williams"/>
    <s v="Facebook Ads"/>
    <s v="No Answer"/>
    <n v="29"/>
    <s v="Scheduled"/>
    <x v="0"/>
    <n v="0"/>
    <x v="4"/>
    <x v="2"/>
    <x v="2"/>
    <x v="0"/>
    <x v="7"/>
    <s v="Q3"/>
  </r>
  <r>
    <n v="104780"/>
    <s v="2025-08-26"/>
    <x v="11"/>
    <s v="Amanda Brown"/>
    <s v="Email Campaign"/>
    <s v="Callback Requested"/>
    <n v="18"/>
    <s v="Not Required"/>
    <x v="0"/>
    <n v="0"/>
    <x v="2"/>
    <x v="7"/>
    <x v="2"/>
    <x v="0"/>
    <x v="7"/>
    <s v="Q3"/>
  </r>
  <r>
    <n v="104781"/>
    <s v="2025-08-26"/>
    <x v="5"/>
    <s v="Ashley Jones"/>
    <s v="Facebook Ads"/>
    <s v="Callback Requested"/>
    <n v="12"/>
    <s v="Pending"/>
    <x v="0"/>
    <n v="0"/>
    <x v="2"/>
    <x v="1"/>
    <x v="1"/>
    <x v="0"/>
    <x v="7"/>
    <s v="Q3"/>
  </r>
  <r>
    <n v="104782"/>
    <s v="2025-08-26"/>
    <x v="14"/>
    <s v="Michael Thompson"/>
    <s v="Referral"/>
    <s v="Not Interested"/>
    <n v="16"/>
    <s v="Scheduled"/>
    <x v="0"/>
    <n v="0"/>
    <x v="1"/>
    <x v="0"/>
    <x v="1"/>
    <x v="0"/>
    <x v="7"/>
    <s v="Q3"/>
  </r>
  <r>
    <n v="104783"/>
    <s v="2025-08-26"/>
    <x v="5"/>
    <s v="Emma Taylor"/>
    <s v="Outbound Campaign"/>
    <s v="Not Interested"/>
    <n v="1"/>
    <s v="Scheduled"/>
    <x v="0"/>
    <n v="0"/>
    <x v="2"/>
    <x v="3"/>
    <x v="0"/>
    <x v="0"/>
    <x v="7"/>
    <s v="Q3"/>
  </r>
  <r>
    <n v="104784"/>
    <s v="2025-08-26"/>
    <x v="6"/>
    <s v="Matthew Harris"/>
    <s v="Referral"/>
    <s v="Interested"/>
    <n v="3"/>
    <s v="Scheduled"/>
    <x v="0"/>
    <n v="0"/>
    <x v="2"/>
    <x v="6"/>
    <x v="1"/>
    <x v="0"/>
    <x v="7"/>
    <s v="Q3"/>
  </r>
  <r>
    <n v="104785"/>
    <s v="2025-08-26"/>
    <x v="10"/>
    <s v="John Garcia"/>
    <s v="Referral"/>
    <s v="Not Interested"/>
    <n v="13"/>
    <s v="Not Required"/>
    <x v="0"/>
    <n v="0"/>
    <x v="3"/>
    <x v="6"/>
    <x v="1"/>
    <x v="0"/>
    <x v="7"/>
    <s v="Q3"/>
  </r>
  <r>
    <n v="104786"/>
    <s v="2025-08-27"/>
    <x v="17"/>
    <s v="Sophia White"/>
    <s v="Outbound Campaign"/>
    <s v="No Answer"/>
    <n v="26"/>
    <s v="Not Required"/>
    <x v="0"/>
    <n v="0"/>
    <x v="1"/>
    <x v="2"/>
    <x v="2"/>
    <x v="0"/>
    <x v="7"/>
    <s v="Q3"/>
  </r>
  <r>
    <n v="104787"/>
    <s v="2025-08-27"/>
    <x v="8"/>
    <s v="Emily Garcia"/>
    <s v="Website"/>
    <s v="Not Interested"/>
    <n v="17"/>
    <s v="Scheduled"/>
    <x v="0"/>
    <n v="0"/>
    <x v="1"/>
    <x v="2"/>
    <x v="1"/>
    <x v="0"/>
    <x v="7"/>
    <s v="Q3"/>
  </r>
  <r>
    <n v="104788"/>
    <s v="2025-08-27"/>
    <x v="5"/>
    <s v="James Wilson"/>
    <s v="Inbound Call"/>
    <s v="Connected"/>
    <n v="26"/>
    <s v="Pending"/>
    <x v="1"/>
    <n v="68730.13"/>
    <x v="3"/>
    <x v="4"/>
    <x v="0"/>
    <x v="0"/>
    <x v="7"/>
    <s v="Q3"/>
  </r>
  <r>
    <n v="104789"/>
    <s v="2025-08-27"/>
    <x v="15"/>
    <s v="Emma Garcia"/>
    <s v="LinkedIn Ads"/>
    <s v="Connected"/>
    <n v="19"/>
    <s v="Pending"/>
    <x v="1"/>
    <n v="54354.04"/>
    <x v="1"/>
    <x v="7"/>
    <x v="1"/>
    <x v="0"/>
    <x v="7"/>
    <s v="Q3"/>
  </r>
  <r>
    <n v="104790"/>
    <s v="2025-08-27"/>
    <x v="0"/>
    <s v="Joseph Wilson"/>
    <s v="Google Ads"/>
    <s v="Busy"/>
    <n v="29"/>
    <s v="Not Required"/>
    <x v="0"/>
    <n v="0"/>
    <x v="1"/>
    <x v="6"/>
    <x v="1"/>
    <x v="0"/>
    <x v="7"/>
    <s v="Q3"/>
  </r>
  <r>
    <n v="104791"/>
    <s v="2025-08-27"/>
    <x v="12"/>
    <s v="Olivia Johnson"/>
    <s v="Facebook Ads"/>
    <s v="Not Interested"/>
    <n v="25"/>
    <s v="Not Required"/>
    <x v="0"/>
    <n v="0"/>
    <x v="3"/>
    <x v="3"/>
    <x v="0"/>
    <x v="0"/>
    <x v="7"/>
    <s v="Q3"/>
  </r>
  <r>
    <n v="104792"/>
    <s v="2025-08-27"/>
    <x v="6"/>
    <s v="Jessica Moore"/>
    <s v="Google Ads"/>
    <s v="Interested"/>
    <n v="13"/>
    <s v="Completed"/>
    <x v="0"/>
    <n v="0"/>
    <x v="4"/>
    <x v="3"/>
    <x v="0"/>
    <x v="0"/>
    <x v="7"/>
    <s v="Q3"/>
  </r>
  <r>
    <n v="104793"/>
    <s v="2025-08-27"/>
    <x v="19"/>
    <s v="David Lewis"/>
    <s v="Google Ads"/>
    <s v="Not Interested"/>
    <n v="17"/>
    <s v="Not Required"/>
    <x v="0"/>
    <n v="0"/>
    <x v="1"/>
    <x v="4"/>
    <x v="2"/>
    <x v="0"/>
    <x v="7"/>
    <s v="Q3"/>
  </r>
  <r>
    <n v="104794"/>
    <s v="2025-08-27"/>
    <x v="6"/>
    <s v="David Jones"/>
    <s v="Email Campaign"/>
    <s v="Not Interested"/>
    <n v="21"/>
    <s v="Pending"/>
    <x v="0"/>
    <n v="0"/>
    <x v="3"/>
    <x v="3"/>
    <x v="2"/>
    <x v="0"/>
    <x v="7"/>
    <s v="Q3"/>
  </r>
  <r>
    <n v="104795"/>
    <s v="2025-08-27"/>
    <x v="0"/>
    <s v="Emma Johnson"/>
    <s v="Facebook Ads"/>
    <s v="No Answer"/>
    <n v="7"/>
    <s v="Scheduled"/>
    <x v="0"/>
    <n v="0"/>
    <x v="2"/>
    <x v="0"/>
    <x v="2"/>
    <x v="0"/>
    <x v="7"/>
    <s v="Q3"/>
  </r>
  <r>
    <n v="104796"/>
    <s v="2025-08-27"/>
    <x v="5"/>
    <s v="Jennifer Johnson"/>
    <s v="Google Ads"/>
    <s v="Callback Requested"/>
    <n v="16"/>
    <s v="Scheduled"/>
    <x v="0"/>
    <n v="0"/>
    <x v="1"/>
    <x v="3"/>
    <x v="1"/>
    <x v="0"/>
    <x v="7"/>
    <s v="Q3"/>
  </r>
  <r>
    <n v="104797"/>
    <s v="2025-08-27"/>
    <x v="8"/>
    <s v="Matthew Clark"/>
    <s v="Referral"/>
    <s v="No Answer"/>
    <n v="5"/>
    <s v="Completed"/>
    <x v="0"/>
    <n v="0"/>
    <x v="0"/>
    <x v="3"/>
    <x v="1"/>
    <x v="0"/>
    <x v="7"/>
    <s v="Q3"/>
  </r>
  <r>
    <n v="104798"/>
    <s v="2025-08-27"/>
    <x v="13"/>
    <s v="Sarah Thomas"/>
    <s v="Facebook Ads"/>
    <s v="Interested"/>
    <n v="23"/>
    <s v="Completed"/>
    <x v="0"/>
    <n v="0"/>
    <x v="4"/>
    <x v="4"/>
    <x v="0"/>
    <x v="0"/>
    <x v="7"/>
    <s v="Q3"/>
  </r>
  <r>
    <n v="104799"/>
    <s v="2025-08-27"/>
    <x v="7"/>
    <s v="Daniel Moore"/>
    <s v="Inbound Call"/>
    <s v="Connected"/>
    <n v="21"/>
    <s v="Not Required"/>
    <x v="0"/>
    <n v="0"/>
    <x v="2"/>
    <x v="7"/>
    <x v="1"/>
    <x v="0"/>
    <x v="7"/>
    <s v="Q3"/>
  </r>
  <r>
    <n v="104800"/>
    <s v="2025-08-27"/>
    <x v="5"/>
    <s v="Joseph Smith"/>
    <s v="Email Campaign"/>
    <s v="Callback Requested"/>
    <n v="22"/>
    <s v="Completed"/>
    <x v="0"/>
    <n v="0"/>
    <x v="1"/>
    <x v="3"/>
    <x v="1"/>
    <x v="0"/>
    <x v="7"/>
    <s v="Q3"/>
  </r>
  <r>
    <n v="104801"/>
    <s v="2025-08-27"/>
    <x v="7"/>
    <s v="Olivia Moore"/>
    <s v="LinkedIn Ads"/>
    <s v="Interested"/>
    <n v="30"/>
    <s v="Scheduled"/>
    <x v="0"/>
    <n v="0"/>
    <x v="4"/>
    <x v="3"/>
    <x v="1"/>
    <x v="0"/>
    <x v="7"/>
    <s v="Q3"/>
  </r>
  <r>
    <n v="104802"/>
    <s v="2025-08-27"/>
    <x v="15"/>
    <s v="Emily Thompson"/>
    <s v="Referral"/>
    <s v="No Answer"/>
    <n v="11"/>
    <s v="Scheduled"/>
    <x v="0"/>
    <n v="0"/>
    <x v="0"/>
    <x v="5"/>
    <x v="2"/>
    <x v="0"/>
    <x v="7"/>
    <s v="Q3"/>
  </r>
  <r>
    <n v="104803"/>
    <s v="2025-08-27"/>
    <x v="6"/>
    <s v="Emily Anderson"/>
    <s v="Outbound Campaign"/>
    <s v="Connected"/>
    <n v="15"/>
    <s v="Pending"/>
    <x v="0"/>
    <n v="0"/>
    <x v="2"/>
    <x v="1"/>
    <x v="1"/>
    <x v="0"/>
    <x v="7"/>
    <s v="Q3"/>
  </r>
  <r>
    <n v="104804"/>
    <s v="2025-08-27"/>
    <x v="13"/>
    <s v="Jennifer White"/>
    <s v="Referral"/>
    <s v="Interested"/>
    <n v="17"/>
    <s v="Scheduled"/>
    <x v="0"/>
    <n v="0"/>
    <x v="0"/>
    <x v="6"/>
    <x v="2"/>
    <x v="0"/>
    <x v="7"/>
    <s v="Q3"/>
  </r>
  <r>
    <n v="104805"/>
    <s v="2025-08-27"/>
    <x v="6"/>
    <s v="William Thomas"/>
    <s v="Facebook Ads"/>
    <s v="Interested"/>
    <n v="10"/>
    <s v="Pending"/>
    <x v="1"/>
    <n v="36089.29"/>
    <x v="3"/>
    <x v="4"/>
    <x v="1"/>
    <x v="0"/>
    <x v="7"/>
    <s v="Q3"/>
  </r>
  <r>
    <n v="104806"/>
    <s v="2025-08-27"/>
    <x v="19"/>
    <s v="Jessica Brown"/>
    <s v="Google Ads"/>
    <s v="Busy"/>
    <n v="8"/>
    <s v="Not Required"/>
    <x v="0"/>
    <n v="0"/>
    <x v="1"/>
    <x v="7"/>
    <x v="1"/>
    <x v="0"/>
    <x v="7"/>
    <s v="Q3"/>
  </r>
  <r>
    <n v="104807"/>
    <s v="2025-08-27"/>
    <x v="17"/>
    <s v="Emily Jackson"/>
    <s v="Google Ads"/>
    <s v="Interested"/>
    <n v="27"/>
    <s v="Pending"/>
    <x v="0"/>
    <n v="0"/>
    <x v="1"/>
    <x v="2"/>
    <x v="2"/>
    <x v="0"/>
    <x v="7"/>
    <s v="Q3"/>
  </r>
  <r>
    <n v="104808"/>
    <s v="2025-08-27"/>
    <x v="16"/>
    <s v="Christopher Taylor"/>
    <s v="Inbound Call"/>
    <s v="No Answer"/>
    <n v="11"/>
    <s v="Scheduled"/>
    <x v="0"/>
    <n v="0"/>
    <x v="4"/>
    <x v="7"/>
    <x v="2"/>
    <x v="0"/>
    <x v="7"/>
    <s v="Q3"/>
  </r>
  <r>
    <n v="104809"/>
    <s v="2025-08-28"/>
    <x v="16"/>
    <s v="Daniel Clark"/>
    <s v="Outbound Campaign"/>
    <s v="No Answer"/>
    <n v="10"/>
    <s v="Not Required"/>
    <x v="0"/>
    <n v="0"/>
    <x v="0"/>
    <x v="5"/>
    <x v="2"/>
    <x v="0"/>
    <x v="7"/>
    <s v="Q3"/>
  </r>
  <r>
    <n v="104810"/>
    <s v="2025-08-28"/>
    <x v="15"/>
    <s v="Robert Smith"/>
    <s v="Email Campaign"/>
    <s v="No Answer"/>
    <n v="25"/>
    <s v="Not Required"/>
    <x v="0"/>
    <n v="0"/>
    <x v="1"/>
    <x v="6"/>
    <x v="0"/>
    <x v="0"/>
    <x v="7"/>
    <s v="Q3"/>
  </r>
  <r>
    <n v="104811"/>
    <s v="2025-08-28"/>
    <x v="1"/>
    <s v="John Thomas"/>
    <s v="Referral"/>
    <s v="Callback Requested"/>
    <n v="19"/>
    <s v="Scheduled"/>
    <x v="0"/>
    <n v="0"/>
    <x v="0"/>
    <x v="6"/>
    <x v="0"/>
    <x v="0"/>
    <x v="7"/>
    <s v="Q3"/>
  </r>
  <r>
    <n v="104812"/>
    <s v="2025-08-28"/>
    <x v="14"/>
    <s v="Isabella Clark"/>
    <s v="LinkedIn Ads"/>
    <s v="Not Interested"/>
    <n v="19"/>
    <s v="Completed"/>
    <x v="0"/>
    <n v="0"/>
    <x v="2"/>
    <x v="2"/>
    <x v="1"/>
    <x v="0"/>
    <x v="7"/>
    <s v="Q3"/>
  </r>
  <r>
    <n v="104813"/>
    <s v="2025-08-28"/>
    <x v="15"/>
    <s v="Jessica Martin"/>
    <s v="Email Campaign"/>
    <s v="Callback Requested"/>
    <n v="12"/>
    <s v="Not Required"/>
    <x v="0"/>
    <n v="0"/>
    <x v="4"/>
    <x v="6"/>
    <x v="2"/>
    <x v="0"/>
    <x v="7"/>
    <s v="Q3"/>
  </r>
  <r>
    <n v="104814"/>
    <s v="2025-08-28"/>
    <x v="9"/>
    <s v="Emily Johnson"/>
    <s v="Website"/>
    <s v="No Answer"/>
    <n v="30"/>
    <s v="Completed"/>
    <x v="0"/>
    <n v="0"/>
    <x v="4"/>
    <x v="6"/>
    <x v="0"/>
    <x v="0"/>
    <x v="7"/>
    <s v="Q3"/>
  </r>
  <r>
    <n v="104815"/>
    <s v="2025-08-28"/>
    <x v="3"/>
    <s v="Isabella White"/>
    <s v="Google Ads"/>
    <s v="Busy"/>
    <n v="25"/>
    <s v="Not Required"/>
    <x v="0"/>
    <n v="0"/>
    <x v="1"/>
    <x v="4"/>
    <x v="0"/>
    <x v="0"/>
    <x v="7"/>
    <s v="Q3"/>
  </r>
  <r>
    <n v="104816"/>
    <s v="2025-08-28"/>
    <x v="1"/>
    <s v="Christopher Thomas"/>
    <s v="LinkedIn Ads"/>
    <s v="Connected"/>
    <n v="11"/>
    <s v="Completed"/>
    <x v="0"/>
    <n v="0"/>
    <x v="1"/>
    <x v="2"/>
    <x v="2"/>
    <x v="0"/>
    <x v="7"/>
    <s v="Q3"/>
  </r>
  <r>
    <n v="104817"/>
    <s v="2025-08-28"/>
    <x v="4"/>
    <s v="Christopher Lewis"/>
    <s v="Referral"/>
    <s v="Connected"/>
    <n v="14"/>
    <s v="Pending"/>
    <x v="0"/>
    <n v="0"/>
    <x v="4"/>
    <x v="4"/>
    <x v="1"/>
    <x v="0"/>
    <x v="7"/>
    <s v="Q3"/>
  </r>
  <r>
    <n v="104818"/>
    <s v="2025-08-28"/>
    <x v="1"/>
    <s v="Michael Thompson"/>
    <s v="LinkedIn Ads"/>
    <s v="Interested"/>
    <n v="15"/>
    <s v="Completed"/>
    <x v="0"/>
    <n v="0"/>
    <x v="2"/>
    <x v="6"/>
    <x v="2"/>
    <x v="0"/>
    <x v="7"/>
    <s v="Q3"/>
  </r>
  <r>
    <n v="104819"/>
    <s v="2025-08-28"/>
    <x v="4"/>
    <s v="William Miller"/>
    <s v="Google Ads"/>
    <s v="Callback Requested"/>
    <n v="10"/>
    <s v="Completed"/>
    <x v="0"/>
    <n v="0"/>
    <x v="3"/>
    <x v="2"/>
    <x v="2"/>
    <x v="0"/>
    <x v="7"/>
    <s v="Q3"/>
  </r>
  <r>
    <n v="104820"/>
    <s v="2025-08-28"/>
    <x v="1"/>
    <s v="Daniel Taylor"/>
    <s v="Referral"/>
    <s v="Not Interested"/>
    <n v="10"/>
    <s v="Scheduled"/>
    <x v="0"/>
    <n v="0"/>
    <x v="4"/>
    <x v="1"/>
    <x v="2"/>
    <x v="0"/>
    <x v="7"/>
    <s v="Q3"/>
  </r>
  <r>
    <n v="104821"/>
    <s v="2025-08-28"/>
    <x v="1"/>
    <s v="Joseph White"/>
    <s v="Referral"/>
    <s v="Busy"/>
    <n v="9"/>
    <s v="Not Required"/>
    <x v="0"/>
    <n v="0"/>
    <x v="1"/>
    <x v="4"/>
    <x v="0"/>
    <x v="0"/>
    <x v="7"/>
    <s v="Q3"/>
  </r>
  <r>
    <n v="104822"/>
    <s v="2025-08-28"/>
    <x v="15"/>
    <s v="Amanda Davis"/>
    <s v="Facebook Ads"/>
    <s v="Callback Requested"/>
    <n v="9"/>
    <s v="Pending"/>
    <x v="0"/>
    <n v="0"/>
    <x v="2"/>
    <x v="7"/>
    <x v="2"/>
    <x v="0"/>
    <x v="7"/>
    <s v="Q3"/>
  </r>
  <r>
    <n v="104823"/>
    <s v="2025-08-28"/>
    <x v="15"/>
    <s v="Jennifer Johnson"/>
    <s v="Google Ads"/>
    <s v="Not Interested"/>
    <n v="26"/>
    <s v="Not Required"/>
    <x v="0"/>
    <n v="0"/>
    <x v="4"/>
    <x v="3"/>
    <x v="2"/>
    <x v="0"/>
    <x v="7"/>
    <s v="Q3"/>
  </r>
  <r>
    <n v="104824"/>
    <s v="2025-08-28"/>
    <x v="16"/>
    <s v="Emma Clark"/>
    <s v="Facebook Ads"/>
    <s v="Callback Requested"/>
    <n v="16"/>
    <s v="Completed"/>
    <x v="0"/>
    <n v="0"/>
    <x v="2"/>
    <x v="4"/>
    <x v="0"/>
    <x v="0"/>
    <x v="7"/>
    <s v="Q3"/>
  </r>
  <r>
    <n v="104825"/>
    <s v="2025-08-28"/>
    <x v="1"/>
    <s v="David Brown"/>
    <s v="LinkedIn Ads"/>
    <s v="No Answer"/>
    <n v="10"/>
    <s v="Scheduled"/>
    <x v="0"/>
    <n v="0"/>
    <x v="3"/>
    <x v="2"/>
    <x v="2"/>
    <x v="0"/>
    <x v="7"/>
    <s v="Q3"/>
  </r>
  <r>
    <n v="104826"/>
    <s v="2025-08-28"/>
    <x v="16"/>
    <s v="Jessica Anderson"/>
    <s v="Facebook Ads"/>
    <s v="Not Interested"/>
    <n v="1"/>
    <s v="Scheduled"/>
    <x v="0"/>
    <n v="0"/>
    <x v="0"/>
    <x v="4"/>
    <x v="0"/>
    <x v="0"/>
    <x v="7"/>
    <s v="Q3"/>
  </r>
  <r>
    <n v="104827"/>
    <s v="2025-08-28"/>
    <x v="1"/>
    <s v="Amanda White"/>
    <s v="Google Ads"/>
    <s v="No Answer"/>
    <n v="5"/>
    <s v="Scheduled"/>
    <x v="0"/>
    <n v="0"/>
    <x v="2"/>
    <x v="2"/>
    <x v="1"/>
    <x v="0"/>
    <x v="7"/>
    <s v="Q3"/>
  </r>
  <r>
    <n v="104828"/>
    <s v="2025-08-28"/>
    <x v="15"/>
    <s v="David Wilson"/>
    <s v="Google Ads"/>
    <s v="No Answer"/>
    <n v="5"/>
    <s v="Scheduled"/>
    <x v="0"/>
    <n v="0"/>
    <x v="3"/>
    <x v="2"/>
    <x v="1"/>
    <x v="0"/>
    <x v="7"/>
    <s v="Q3"/>
  </r>
  <r>
    <n v="104829"/>
    <s v="2025-08-28"/>
    <x v="6"/>
    <s v="Christopher Davis"/>
    <s v="Email Campaign"/>
    <s v="Not Interested"/>
    <n v="22"/>
    <s v="Completed"/>
    <x v="0"/>
    <n v="0"/>
    <x v="0"/>
    <x v="2"/>
    <x v="1"/>
    <x v="0"/>
    <x v="7"/>
    <s v="Q3"/>
  </r>
  <r>
    <n v="104830"/>
    <s v="2025-08-28"/>
    <x v="15"/>
    <s v="Sarah Thomas"/>
    <s v="Outbound Campaign"/>
    <s v="Connected"/>
    <n v="19"/>
    <s v="Not Required"/>
    <x v="0"/>
    <n v="0"/>
    <x v="3"/>
    <x v="7"/>
    <x v="1"/>
    <x v="0"/>
    <x v="7"/>
    <s v="Q3"/>
  </r>
  <r>
    <n v="104831"/>
    <s v="2025-08-28"/>
    <x v="10"/>
    <s v="David Anderson"/>
    <s v="Outbound Campaign"/>
    <s v="Callback Requested"/>
    <n v="1"/>
    <s v="Pending"/>
    <x v="0"/>
    <n v="0"/>
    <x v="3"/>
    <x v="5"/>
    <x v="2"/>
    <x v="0"/>
    <x v="7"/>
    <s v="Q3"/>
  </r>
  <r>
    <n v="104832"/>
    <s v="2025-08-29"/>
    <x v="13"/>
    <s v="Robert Jackson"/>
    <s v="LinkedIn Ads"/>
    <s v="Callback Requested"/>
    <n v="20"/>
    <s v="Pending"/>
    <x v="0"/>
    <n v="0"/>
    <x v="2"/>
    <x v="3"/>
    <x v="1"/>
    <x v="0"/>
    <x v="7"/>
    <s v="Q3"/>
  </r>
  <r>
    <n v="104833"/>
    <s v="2025-08-29"/>
    <x v="1"/>
    <s v="Christopher Johnson"/>
    <s v="Inbound Call"/>
    <s v="Busy"/>
    <n v="15"/>
    <s v="Not Required"/>
    <x v="0"/>
    <n v="0"/>
    <x v="4"/>
    <x v="2"/>
    <x v="1"/>
    <x v="0"/>
    <x v="7"/>
    <s v="Q3"/>
  </r>
  <r>
    <n v="104834"/>
    <s v="2025-08-29"/>
    <x v="19"/>
    <s v="Matthew Jackson"/>
    <s v="Outbound Campaign"/>
    <s v="Interested"/>
    <n v="3"/>
    <s v="Scheduled"/>
    <x v="0"/>
    <n v="0"/>
    <x v="1"/>
    <x v="7"/>
    <x v="0"/>
    <x v="0"/>
    <x v="7"/>
    <s v="Q3"/>
  </r>
  <r>
    <n v="104835"/>
    <s v="2025-08-29"/>
    <x v="18"/>
    <s v="Amanda Johnson"/>
    <s v="Google Ads"/>
    <s v="Busy"/>
    <n v="25"/>
    <s v="Pending"/>
    <x v="0"/>
    <n v="0"/>
    <x v="4"/>
    <x v="1"/>
    <x v="0"/>
    <x v="0"/>
    <x v="7"/>
    <s v="Q3"/>
  </r>
  <r>
    <n v="104836"/>
    <s v="2025-08-29"/>
    <x v="10"/>
    <s v="Joseph Taylor"/>
    <s v="Email Campaign"/>
    <s v="Not Interested"/>
    <n v="15"/>
    <s v="Not Required"/>
    <x v="0"/>
    <n v="0"/>
    <x v="0"/>
    <x v="5"/>
    <x v="2"/>
    <x v="0"/>
    <x v="7"/>
    <s v="Q3"/>
  </r>
  <r>
    <n v="104837"/>
    <s v="2025-08-29"/>
    <x v="3"/>
    <s v="Amanda Thompson"/>
    <s v="Referral"/>
    <s v="No Answer"/>
    <n v="12"/>
    <s v="Not Required"/>
    <x v="0"/>
    <n v="0"/>
    <x v="0"/>
    <x v="2"/>
    <x v="1"/>
    <x v="0"/>
    <x v="7"/>
    <s v="Q3"/>
  </r>
  <r>
    <n v="104838"/>
    <s v="2025-08-29"/>
    <x v="7"/>
    <s v="Joseph Lewis"/>
    <s v="Facebook Ads"/>
    <s v="Interested"/>
    <n v="14"/>
    <s v="Scheduled"/>
    <x v="1"/>
    <n v="31370.1"/>
    <x v="3"/>
    <x v="0"/>
    <x v="1"/>
    <x v="0"/>
    <x v="7"/>
    <s v="Q3"/>
  </r>
  <r>
    <n v="104839"/>
    <s v="2025-08-29"/>
    <x v="8"/>
    <s v="Ashley Smith"/>
    <s v="Referral"/>
    <s v="Interested"/>
    <n v="20"/>
    <s v="Completed"/>
    <x v="0"/>
    <n v="0"/>
    <x v="0"/>
    <x v="6"/>
    <x v="0"/>
    <x v="0"/>
    <x v="7"/>
    <s v="Q3"/>
  </r>
  <r>
    <n v="104840"/>
    <s v="2025-08-29"/>
    <x v="4"/>
    <s v="Olivia Johnson"/>
    <s v="Website"/>
    <s v="Not Interested"/>
    <n v="18"/>
    <s v="Not Required"/>
    <x v="0"/>
    <n v="0"/>
    <x v="0"/>
    <x v="3"/>
    <x v="0"/>
    <x v="0"/>
    <x v="7"/>
    <s v="Q3"/>
  </r>
  <r>
    <n v="104841"/>
    <s v="2025-08-29"/>
    <x v="5"/>
    <s v="Ashley Thompson"/>
    <s v="LinkedIn Ads"/>
    <s v="No Answer"/>
    <n v="25"/>
    <s v="Completed"/>
    <x v="0"/>
    <n v="0"/>
    <x v="0"/>
    <x v="3"/>
    <x v="2"/>
    <x v="0"/>
    <x v="7"/>
    <s v="Q3"/>
  </r>
  <r>
    <n v="104842"/>
    <s v="2025-08-29"/>
    <x v="12"/>
    <s v="Amanda Anderson"/>
    <s v="Outbound Campaign"/>
    <s v="Not Interested"/>
    <n v="4"/>
    <s v="Scheduled"/>
    <x v="0"/>
    <n v="0"/>
    <x v="4"/>
    <x v="6"/>
    <x v="1"/>
    <x v="0"/>
    <x v="7"/>
    <s v="Q3"/>
  </r>
  <r>
    <n v="104843"/>
    <s v="2025-08-29"/>
    <x v="13"/>
    <s v="John Moore"/>
    <s v="Outbound Campaign"/>
    <s v="Connected"/>
    <n v="27"/>
    <s v="Pending"/>
    <x v="0"/>
    <n v="0"/>
    <x v="2"/>
    <x v="1"/>
    <x v="1"/>
    <x v="0"/>
    <x v="7"/>
    <s v="Q3"/>
  </r>
  <r>
    <n v="104844"/>
    <s v="2025-08-29"/>
    <x v="14"/>
    <s v="Robert Garcia"/>
    <s v="Outbound Campaign"/>
    <s v="Interested"/>
    <n v="16"/>
    <s v="Completed"/>
    <x v="0"/>
    <n v="0"/>
    <x v="1"/>
    <x v="2"/>
    <x v="0"/>
    <x v="0"/>
    <x v="7"/>
    <s v="Q3"/>
  </r>
  <r>
    <n v="104845"/>
    <s v="2025-08-29"/>
    <x v="7"/>
    <s v="Christopher Davis"/>
    <s v="Email Campaign"/>
    <s v="Interested"/>
    <n v="8"/>
    <s v="Pending"/>
    <x v="0"/>
    <n v="0"/>
    <x v="0"/>
    <x v="4"/>
    <x v="0"/>
    <x v="0"/>
    <x v="7"/>
    <s v="Q3"/>
  </r>
  <r>
    <n v="104846"/>
    <s v="2025-08-29"/>
    <x v="2"/>
    <s v="Ashley Garcia"/>
    <s v="Facebook Ads"/>
    <s v="Interested"/>
    <n v="29"/>
    <s v="Pending"/>
    <x v="1"/>
    <n v="18087.66"/>
    <x v="0"/>
    <x v="7"/>
    <x v="1"/>
    <x v="0"/>
    <x v="7"/>
    <s v="Q3"/>
  </r>
  <r>
    <n v="104847"/>
    <s v="2025-08-29"/>
    <x v="7"/>
    <s v="Michael Thomas"/>
    <s v="Website"/>
    <s v="Not Interested"/>
    <n v="19"/>
    <s v="Scheduled"/>
    <x v="0"/>
    <n v="0"/>
    <x v="4"/>
    <x v="4"/>
    <x v="0"/>
    <x v="0"/>
    <x v="7"/>
    <s v="Q3"/>
  </r>
  <r>
    <n v="104848"/>
    <s v="2025-08-29"/>
    <x v="17"/>
    <s v="James Lewis"/>
    <s v="Outbound Campaign"/>
    <s v="Not Interested"/>
    <n v="15"/>
    <s v="Not Required"/>
    <x v="0"/>
    <n v="0"/>
    <x v="3"/>
    <x v="4"/>
    <x v="1"/>
    <x v="0"/>
    <x v="7"/>
    <s v="Q3"/>
  </r>
  <r>
    <n v="104849"/>
    <s v="2025-08-30"/>
    <x v="15"/>
    <s v="James Lewis"/>
    <s v="Inbound Call"/>
    <s v="Not Interested"/>
    <n v="16"/>
    <s v="Not Required"/>
    <x v="0"/>
    <n v="0"/>
    <x v="1"/>
    <x v="4"/>
    <x v="2"/>
    <x v="0"/>
    <x v="7"/>
    <s v="Q3"/>
  </r>
  <r>
    <n v="104850"/>
    <s v="2025-08-30"/>
    <x v="18"/>
    <s v="William Clark"/>
    <s v="Referral"/>
    <s v="Callback Requested"/>
    <n v="23"/>
    <s v="Completed"/>
    <x v="0"/>
    <n v="0"/>
    <x v="4"/>
    <x v="4"/>
    <x v="2"/>
    <x v="0"/>
    <x v="7"/>
    <s v="Q3"/>
  </r>
  <r>
    <n v="104851"/>
    <s v="2025-08-30"/>
    <x v="12"/>
    <s v="Joseph Clark"/>
    <s v="Referral"/>
    <s v="Interested"/>
    <n v="19"/>
    <s v="Scheduled"/>
    <x v="1"/>
    <n v="14654.18"/>
    <x v="4"/>
    <x v="0"/>
    <x v="2"/>
    <x v="0"/>
    <x v="7"/>
    <s v="Q3"/>
  </r>
  <r>
    <n v="104852"/>
    <s v="2025-08-30"/>
    <x v="10"/>
    <s v="Joseph Jackson"/>
    <s v="Website"/>
    <s v="Busy"/>
    <n v="2"/>
    <s v="Pending"/>
    <x v="0"/>
    <n v="0"/>
    <x v="0"/>
    <x v="4"/>
    <x v="2"/>
    <x v="0"/>
    <x v="7"/>
    <s v="Q3"/>
  </r>
  <r>
    <n v="104853"/>
    <s v="2025-08-30"/>
    <x v="3"/>
    <s v="Sophia Brown"/>
    <s v="Referral"/>
    <s v="No Answer"/>
    <n v="9"/>
    <s v="Completed"/>
    <x v="0"/>
    <n v="0"/>
    <x v="0"/>
    <x v="6"/>
    <x v="1"/>
    <x v="0"/>
    <x v="7"/>
    <s v="Q3"/>
  </r>
  <r>
    <n v="104854"/>
    <s v="2025-08-30"/>
    <x v="11"/>
    <s v="Robert Johnson"/>
    <s v="Facebook Ads"/>
    <s v="No Answer"/>
    <n v="22"/>
    <s v="Pending"/>
    <x v="0"/>
    <n v="0"/>
    <x v="2"/>
    <x v="5"/>
    <x v="2"/>
    <x v="0"/>
    <x v="7"/>
    <s v="Q3"/>
  </r>
  <r>
    <n v="104855"/>
    <s v="2025-08-30"/>
    <x v="0"/>
    <s v="Sarah Clark"/>
    <s v="Email Campaign"/>
    <s v="Callback Requested"/>
    <n v="14"/>
    <s v="Not Required"/>
    <x v="0"/>
    <n v="0"/>
    <x v="1"/>
    <x v="1"/>
    <x v="0"/>
    <x v="0"/>
    <x v="7"/>
    <s v="Q3"/>
  </r>
  <r>
    <n v="104856"/>
    <s v="2025-08-30"/>
    <x v="15"/>
    <s v="Joseph Brown"/>
    <s v="Outbound Campaign"/>
    <s v="No Answer"/>
    <n v="7"/>
    <s v="Scheduled"/>
    <x v="0"/>
    <n v="0"/>
    <x v="1"/>
    <x v="6"/>
    <x v="1"/>
    <x v="0"/>
    <x v="7"/>
    <s v="Q3"/>
  </r>
  <r>
    <n v="104857"/>
    <s v="2025-08-30"/>
    <x v="3"/>
    <s v="Amanda Miller"/>
    <s v="Inbound Call"/>
    <s v="Interested"/>
    <n v="17"/>
    <s v="Not Required"/>
    <x v="0"/>
    <n v="0"/>
    <x v="4"/>
    <x v="3"/>
    <x v="2"/>
    <x v="0"/>
    <x v="7"/>
    <s v="Q3"/>
  </r>
  <r>
    <n v="104858"/>
    <s v="2025-08-30"/>
    <x v="8"/>
    <s v="Michael Taylor"/>
    <s v="LinkedIn Ads"/>
    <s v="Connected"/>
    <n v="3"/>
    <s v="Scheduled"/>
    <x v="0"/>
    <n v="0"/>
    <x v="0"/>
    <x v="7"/>
    <x v="0"/>
    <x v="0"/>
    <x v="7"/>
    <s v="Q3"/>
  </r>
  <r>
    <n v="104859"/>
    <s v="2025-08-30"/>
    <x v="0"/>
    <s v="Isabella Smith"/>
    <s v="Inbound Call"/>
    <s v="Not Interested"/>
    <n v="22"/>
    <s v="Scheduled"/>
    <x v="0"/>
    <n v="0"/>
    <x v="2"/>
    <x v="5"/>
    <x v="2"/>
    <x v="0"/>
    <x v="7"/>
    <s v="Q3"/>
  </r>
  <r>
    <n v="104860"/>
    <s v="2025-08-30"/>
    <x v="11"/>
    <s v="Emily Garcia"/>
    <s v="Referral"/>
    <s v="Callback Requested"/>
    <n v="20"/>
    <s v="Completed"/>
    <x v="0"/>
    <n v="0"/>
    <x v="4"/>
    <x v="6"/>
    <x v="1"/>
    <x v="0"/>
    <x v="7"/>
    <s v="Q3"/>
  </r>
  <r>
    <n v="104861"/>
    <s v="2025-08-30"/>
    <x v="8"/>
    <s v="Matthew Miller"/>
    <s v="Website"/>
    <s v="Busy"/>
    <n v="28"/>
    <s v="Completed"/>
    <x v="0"/>
    <n v="0"/>
    <x v="2"/>
    <x v="4"/>
    <x v="2"/>
    <x v="0"/>
    <x v="7"/>
    <s v="Q3"/>
  </r>
  <r>
    <n v="104862"/>
    <s v="2025-08-30"/>
    <x v="15"/>
    <s v="Robert Lewis"/>
    <s v="Email Campaign"/>
    <s v="Connected"/>
    <n v="4"/>
    <s v="Completed"/>
    <x v="0"/>
    <n v="0"/>
    <x v="3"/>
    <x v="6"/>
    <x v="2"/>
    <x v="0"/>
    <x v="7"/>
    <s v="Q3"/>
  </r>
  <r>
    <n v="104863"/>
    <s v="2025-08-30"/>
    <x v="5"/>
    <s v="Jennifer Davis"/>
    <s v="Google Ads"/>
    <s v="Interested"/>
    <n v="24"/>
    <s v="Scheduled"/>
    <x v="0"/>
    <n v="0"/>
    <x v="3"/>
    <x v="3"/>
    <x v="1"/>
    <x v="0"/>
    <x v="7"/>
    <s v="Q3"/>
  </r>
  <r>
    <n v="104864"/>
    <s v="2025-08-31"/>
    <x v="12"/>
    <s v="Jennifer Jones"/>
    <s v="LinkedIn Ads"/>
    <s v="Not Interested"/>
    <n v="11"/>
    <s v="Not Required"/>
    <x v="0"/>
    <n v="0"/>
    <x v="4"/>
    <x v="6"/>
    <x v="2"/>
    <x v="0"/>
    <x v="7"/>
    <s v="Q3"/>
  </r>
  <r>
    <n v="104865"/>
    <s v="2025-08-31"/>
    <x v="0"/>
    <s v="John Jackson"/>
    <s v="Email Campaign"/>
    <s v="Callback Requested"/>
    <n v="19"/>
    <s v="Pending"/>
    <x v="0"/>
    <n v="0"/>
    <x v="3"/>
    <x v="2"/>
    <x v="2"/>
    <x v="0"/>
    <x v="7"/>
    <s v="Q3"/>
  </r>
  <r>
    <n v="104866"/>
    <s v="2025-08-31"/>
    <x v="13"/>
    <s v="David Johnson"/>
    <s v="Website"/>
    <s v="Callback Requested"/>
    <n v="10"/>
    <s v="Completed"/>
    <x v="0"/>
    <n v="0"/>
    <x v="3"/>
    <x v="4"/>
    <x v="2"/>
    <x v="0"/>
    <x v="7"/>
    <s v="Q3"/>
  </r>
  <r>
    <n v="104867"/>
    <s v="2025-08-31"/>
    <x v="17"/>
    <s v="Matthew Harris"/>
    <s v="Google Ads"/>
    <s v="Busy"/>
    <n v="22"/>
    <s v="Not Required"/>
    <x v="0"/>
    <n v="0"/>
    <x v="1"/>
    <x v="2"/>
    <x v="0"/>
    <x v="0"/>
    <x v="7"/>
    <s v="Q3"/>
  </r>
  <r>
    <n v="104868"/>
    <s v="2025-08-31"/>
    <x v="2"/>
    <s v="Sophia Miller"/>
    <s v="Google Ads"/>
    <s v="Interested"/>
    <n v="11"/>
    <s v="Completed"/>
    <x v="1"/>
    <n v="13473.52"/>
    <x v="1"/>
    <x v="2"/>
    <x v="2"/>
    <x v="0"/>
    <x v="7"/>
    <s v="Q3"/>
  </r>
  <r>
    <n v="104869"/>
    <s v="2025-08-31"/>
    <x v="0"/>
    <s v="John Davis"/>
    <s v="Facebook Ads"/>
    <s v="No Answer"/>
    <n v="7"/>
    <s v="Completed"/>
    <x v="0"/>
    <n v="0"/>
    <x v="1"/>
    <x v="5"/>
    <x v="1"/>
    <x v="0"/>
    <x v="7"/>
    <s v="Q3"/>
  </r>
  <r>
    <n v="104870"/>
    <s v="2025-08-31"/>
    <x v="11"/>
    <s v="Jessica Taylor"/>
    <s v="LinkedIn Ads"/>
    <s v="No Answer"/>
    <n v="29"/>
    <s v="Completed"/>
    <x v="0"/>
    <n v="0"/>
    <x v="2"/>
    <x v="0"/>
    <x v="0"/>
    <x v="0"/>
    <x v="7"/>
    <s v="Q3"/>
  </r>
  <r>
    <n v="104871"/>
    <s v="2025-08-31"/>
    <x v="5"/>
    <s v="Olivia Harris"/>
    <s v="Website"/>
    <s v="Not Interested"/>
    <n v="2"/>
    <s v="Completed"/>
    <x v="0"/>
    <n v="0"/>
    <x v="3"/>
    <x v="2"/>
    <x v="2"/>
    <x v="0"/>
    <x v="7"/>
    <s v="Q3"/>
  </r>
  <r>
    <n v="104872"/>
    <s v="2025-08-31"/>
    <x v="5"/>
    <s v="Isabella Lewis"/>
    <s v="Inbound Call"/>
    <s v="Busy"/>
    <n v="28"/>
    <s v="Pending"/>
    <x v="0"/>
    <n v="0"/>
    <x v="1"/>
    <x v="7"/>
    <x v="1"/>
    <x v="0"/>
    <x v="7"/>
    <s v="Q3"/>
  </r>
  <r>
    <n v="104873"/>
    <s v="2025-08-31"/>
    <x v="5"/>
    <s v="Joseph Smith"/>
    <s v="Inbound Call"/>
    <s v="Callback Requested"/>
    <n v="14"/>
    <s v="Pending"/>
    <x v="0"/>
    <n v="0"/>
    <x v="4"/>
    <x v="7"/>
    <x v="0"/>
    <x v="0"/>
    <x v="7"/>
    <s v="Q3"/>
  </r>
  <r>
    <n v="104874"/>
    <s v="2025-08-31"/>
    <x v="15"/>
    <s v="Robert Garcia"/>
    <s v="Email Campaign"/>
    <s v="Busy"/>
    <n v="3"/>
    <s v="Pending"/>
    <x v="0"/>
    <n v="0"/>
    <x v="3"/>
    <x v="4"/>
    <x v="1"/>
    <x v="0"/>
    <x v="7"/>
    <s v="Q3"/>
  </r>
  <r>
    <n v="104875"/>
    <s v="2025-08-31"/>
    <x v="0"/>
    <s v="Matthew Davis"/>
    <s v="Outbound Campaign"/>
    <s v="No Answer"/>
    <n v="14"/>
    <s v="Scheduled"/>
    <x v="0"/>
    <n v="0"/>
    <x v="4"/>
    <x v="7"/>
    <x v="1"/>
    <x v="0"/>
    <x v="7"/>
    <s v="Q3"/>
  </r>
  <r>
    <n v="104876"/>
    <s v="2025-08-31"/>
    <x v="8"/>
    <s v="Jennifer Wilson"/>
    <s v="Referral"/>
    <s v="Busy"/>
    <n v="27"/>
    <s v="Not Required"/>
    <x v="0"/>
    <n v="0"/>
    <x v="1"/>
    <x v="4"/>
    <x v="1"/>
    <x v="0"/>
    <x v="7"/>
    <s v="Q3"/>
  </r>
  <r>
    <n v="104877"/>
    <s v="2025-08-31"/>
    <x v="9"/>
    <s v="Christopher Brown"/>
    <s v="LinkedIn Ads"/>
    <s v="Not Interested"/>
    <n v="14"/>
    <s v="Not Required"/>
    <x v="0"/>
    <n v="0"/>
    <x v="0"/>
    <x v="6"/>
    <x v="1"/>
    <x v="0"/>
    <x v="7"/>
    <s v="Q3"/>
  </r>
  <r>
    <n v="104878"/>
    <s v="2025-08-31"/>
    <x v="6"/>
    <s v="Emily Thompson"/>
    <s v="LinkedIn Ads"/>
    <s v="Not Interested"/>
    <n v="21"/>
    <s v="Not Required"/>
    <x v="0"/>
    <n v="0"/>
    <x v="4"/>
    <x v="3"/>
    <x v="2"/>
    <x v="0"/>
    <x v="7"/>
    <s v="Q3"/>
  </r>
  <r>
    <n v="104879"/>
    <s v="2025-08-31"/>
    <x v="7"/>
    <s v="Jennifer Brown"/>
    <s v="Website"/>
    <s v="Interested"/>
    <n v="15"/>
    <s v="Completed"/>
    <x v="0"/>
    <n v="0"/>
    <x v="2"/>
    <x v="5"/>
    <x v="2"/>
    <x v="0"/>
    <x v="7"/>
    <s v="Q3"/>
  </r>
  <r>
    <n v="104880"/>
    <s v="2025-08-31"/>
    <x v="15"/>
    <s v="Olivia Clark"/>
    <s v="Outbound Campaign"/>
    <s v="Not Interested"/>
    <n v="20"/>
    <s v="Completed"/>
    <x v="0"/>
    <n v="0"/>
    <x v="4"/>
    <x v="4"/>
    <x v="2"/>
    <x v="0"/>
    <x v="7"/>
    <s v="Q3"/>
  </r>
  <r>
    <n v="104881"/>
    <s v="2025-08-31"/>
    <x v="1"/>
    <s v="Christopher Clark"/>
    <s v="Outbound Campaign"/>
    <s v="Interested"/>
    <n v="23"/>
    <s v="Completed"/>
    <x v="0"/>
    <n v="0"/>
    <x v="3"/>
    <x v="6"/>
    <x v="2"/>
    <x v="0"/>
    <x v="7"/>
    <s v="Q3"/>
  </r>
  <r>
    <n v="104882"/>
    <s v="2025-08-31"/>
    <x v="19"/>
    <s v="John Brown"/>
    <s v="Email Campaign"/>
    <s v="Busy"/>
    <n v="14"/>
    <s v="Pending"/>
    <x v="0"/>
    <n v="0"/>
    <x v="3"/>
    <x v="1"/>
    <x v="2"/>
    <x v="0"/>
    <x v="7"/>
    <s v="Q3"/>
  </r>
  <r>
    <n v="104883"/>
    <s v="2025-08-31"/>
    <x v="11"/>
    <s v="Jessica Thomas"/>
    <s v="Google Ads"/>
    <s v="Callback Requested"/>
    <n v="21"/>
    <s v="Pending"/>
    <x v="0"/>
    <n v="0"/>
    <x v="3"/>
    <x v="4"/>
    <x v="1"/>
    <x v="0"/>
    <x v="7"/>
    <s v="Q3"/>
  </r>
  <r>
    <n v="104884"/>
    <s v="2025-08-31"/>
    <x v="3"/>
    <s v="Sarah Jackson"/>
    <s v="LinkedIn Ads"/>
    <s v="No Answer"/>
    <n v="11"/>
    <s v="Completed"/>
    <x v="0"/>
    <n v="0"/>
    <x v="2"/>
    <x v="0"/>
    <x v="2"/>
    <x v="0"/>
    <x v="7"/>
    <s v="Q3"/>
  </r>
  <r>
    <n v="104885"/>
    <s v="2025-08-31"/>
    <x v="18"/>
    <s v="Joseph Thompson"/>
    <s v="Referral"/>
    <s v="Interested"/>
    <n v="6"/>
    <s v="Scheduled"/>
    <x v="1"/>
    <n v="35595.51"/>
    <x v="3"/>
    <x v="5"/>
    <x v="2"/>
    <x v="0"/>
    <x v="7"/>
    <s v="Q3"/>
  </r>
  <r>
    <n v="104886"/>
    <s v="2025-08-31"/>
    <x v="17"/>
    <s v="David Smith"/>
    <s v="Email Campaign"/>
    <s v="Connected"/>
    <n v="12"/>
    <s v="Not Required"/>
    <x v="0"/>
    <n v="0"/>
    <x v="4"/>
    <x v="6"/>
    <x v="0"/>
    <x v="0"/>
    <x v="7"/>
    <s v="Q3"/>
  </r>
  <r>
    <n v="104887"/>
    <s v="2025-08-31"/>
    <x v="12"/>
    <s v="Amanda Garcia"/>
    <s v="Website"/>
    <s v="Interested"/>
    <n v="27"/>
    <s v="Scheduled"/>
    <x v="0"/>
    <n v="0"/>
    <x v="2"/>
    <x v="2"/>
    <x v="0"/>
    <x v="0"/>
    <x v="7"/>
    <s v="Q3"/>
  </r>
  <r>
    <n v="104888"/>
    <s v="2025-08-31"/>
    <x v="0"/>
    <s v="Matthew Brown"/>
    <s v="Referral"/>
    <s v="Callback Requested"/>
    <n v="13"/>
    <s v="Scheduled"/>
    <x v="0"/>
    <n v="0"/>
    <x v="2"/>
    <x v="6"/>
    <x v="1"/>
    <x v="0"/>
    <x v="7"/>
    <s v="Q3"/>
  </r>
  <r>
    <n v="104889"/>
    <s v="2025-09-01"/>
    <x v="12"/>
    <s v="Robert Martin"/>
    <s v="Email Campaign"/>
    <s v="Not Interested"/>
    <n v="29"/>
    <s v="Completed"/>
    <x v="0"/>
    <n v="0"/>
    <x v="3"/>
    <x v="4"/>
    <x v="0"/>
    <x v="0"/>
    <x v="8"/>
    <s v="Q3"/>
  </r>
  <r>
    <n v="104890"/>
    <s v="2025-09-01"/>
    <x v="7"/>
    <s v="Jennifer Moore"/>
    <s v="Facebook Ads"/>
    <s v="Busy"/>
    <n v="6"/>
    <s v="Pending"/>
    <x v="0"/>
    <n v="0"/>
    <x v="0"/>
    <x v="2"/>
    <x v="1"/>
    <x v="0"/>
    <x v="8"/>
    <s v="Q3"/>
  </r>
  <r>
    <n v="104891"/>
    <s v="2025-09-01"/>
    <x v="0"/>
    <s v="Isabella Taylor"/>
    <s v="Inbound Call"/>
    <s v="No Answer"/>
    <n v="13"/>
    <s v="Completed"/>
    <x v="0"/>
    <n v="0"/>
    <x v="3"/>
    <x v="1"/>
    <x v="1"/>
    <x v="0"/>
    <x v="8"/>
    <s v="Q3"/>
  </r>
  <r>
    <n v="104892"/>
    <s v="2025-09-01"/>
    <x v="12"/>
    <s v="William Davis"/>
    <s v="Facebook Ads"/>
    <s v="Not Interested"/>
    <n v="6"/>
    <s v="Pending"/>
    <x v="0"/>
    <n v="0"/>
    <x v="0"/>
    <x v="6"/>
    <x v="0"/>
    <x v="0"/>
    <x v="8"/>
    <s v="Q3"/>
  </r>
  <r>
    <n v="104893"/>
    <s v="2025-09-01"/>
    <x v="11"/>
    <s v="Sophia Taylor"/>
    <s v="Referral"/>
    <s v="Busy"/>
    <n v="17"/>
    <s v="Pending"/>
    <x v="0"/>
    <n v="0"/>
    <x v="2"/>
    <x v="0"/>
    <x v="0"/>
    <x v="0"/>
    <x v="8"/>
    <s v="Q3"/>
  </r>
  <r>
    <n v="104894"/>
    <s v="2025-09-01"/>
    <x v="13"/>
    <s v="David Davis"/>
    <s v="Email Campaign"/>
    <s v="Interested"/>
    <n v="14"/>
    <s v="Not Required"/>
    <x v="0"/>
    <n v="0"/>
    <x v="2"/>
    <x v="6"/>
    <x v="1"/>
    <x v="0"/>
    <x v="8"/>
    <s v="Q3"/>
  </r>
  <r>
    <n v="104895"/>
    <s v="2025-09-01"/>
    <x v="10"/>
    <s v="Emma Harris"/>
    <s v="Inbound Call"/>
    <s v="Callback Requested"/>
    <n v="2"/>
    <s v="Completed"/>
    <x v="0"/>
    <n v="0"/>
    <x v="4"/>
    <x v="0"/>
    <x v="2"/>
    <x v="0"/>
    <x v="8"/>
    <s v="Q3"/>
  </r>
  <r>
    <n v="104896"/>
    <s v="2025-09-01"/>
    <x v="19"/>
    <s v="Joseph Taylor"/>
    <s v="Google Ads"/>
    <s v="Callback Requested"/>
    <n v="13"/>
    <s v="Pending"/>
    <x v="0"/>
    <n v="0"/>
    <x v="1"/>
    <x v="1"/>
    <x v="0"/>
    <x v="0"/>
    <x v="8"/>
    <s v="Q3"/>
  </r>
  <r>
    <n v="104897"/>
    <s v="2025-09-01"/>
    <x v="5"/>
    <s v="Matthew Thompson"/>
    <s v="Facebook Ads"/>
    <s v="Connected"/>
    <n v="15"/>
    <s v="Pending"/>
    <x v="0"/>
    <n v="0"/>
    <x v="2"/>
    <x v="3"/>
    <x v="2"/>
    <x v="0"/>
    <x v="8"/>
    <s v="Q3"/>
  </r>
  <r>
    <n v="104898"/>
    <s v="2025-09-01"/>
    <x v="6"/>
    <s v="John Anderson"/>
    <s v="Email Campaign"/>
    <s v="No Answer"/>
    <n v="13"/>
    <s v="Not Required"/>
    <x v="0"/>
    <n v="0"/>
    <x v="0"/>
    <x v="0"/>
    <x v="0"/>
    <x v="0"/>
    <x v="8"/>
    <s v="Q3"/>
  </r>
  <r>
    <n v="104899"/>
    <s v="2025-09-01"/>
    <x v="3"/>
    <s v="Christopher Harris"/>
    <s v="Facebook Ads"/>
    <s v="Callback Requested"/>
    <n v="12"/>
    <s v="Not Required"/>
    <x v="0"/>
    <n v="0"/>
    <x v="2"/>
    <x v="2"/>
    <x v="0"/>
    <x v="0"/>
    <x v="8"/>
    <s v="Q3"/>
  </r>
  <r>
    <n v="104900"/>
    <s v="2025-09-01"/>
    <x v="0"/>
    <s v="Sarah White"/>
    <s v="Referral"/>
    <s v="No Answer"/>
    <n v="24"/>
    <s v="Scheduled"/>
    <x v="0"/>
    <n v="0"/>
    <x v="1"/>
    <x v="7"/>
    <x v="0"/>
    <x v="0"/>
    <x v="8"/>
    <s v="Q3"/>
  </r>
  <r>
    <n v="104901"/>
    <s v="2025-09-01"/>
    <x v="18"/>
    <s v="Jessica Jones"/>
    <s v="Referral"/>
    <s v="Connected"/>
    <n v="30"/>
    <s v="Not Required"/>
    <x v="1"/>
    <n v="40170.83"/>
    <x v="2"/>
    <x v="7"/>
    <x v="1"/>
    <x v="0"/>
    <x v="8"/>
    <s v="Q3"/>
  </r>
  <r>
    <n v="104902"/>
    <s v="2025-09-01"/>
    <x v="13"/>
    <s v="Sophia Jackson"/>
    <s v="Website"/>
    <s v="Interested"/>
    <n v="25"/>
    <s v="Pending"/>
    <x v="0"/>
    <n v="0"/>
    <x v="4"/>
    <x v="3"/>
    <x v="2"/>
    <x v="0"/>
    <x v="8"/>
    <s v="Q3"/>
  </r>
  <r>
    <n v="104903"/>
    <s v="2025-09-01"/>
    <x v="19"/>
    <s v="Matthew Miller"/>
    <s v="Google Ads"/>
    <s v="Callback Requested"/>
    <n v="19"/>
    <s v="Pending"/>
    <x v="0"/>
    <n v="0"/>
    <x v="2"/>
    <x v="4"/>
    <x v="2"/>
    <x v="0"/>
    <x v="8"/>
    <s v="Q3"/>
  </r>
  <r>
    <n v="104904"/>
    <s v="2025-09-01"/>
    <x v="11"/>
    <s v="Isabella Davis"/>
    <s v="Website"/>
    <s v="Callback Requested"/>
    <n v="1"/>
    <s v="Completed"/>
    <x v="0"/>
    <n v="0"/>
    <x v="4"/>
    <x v="2"/>
    <x v="0"/>
    <x v="0"/>
    <x v="8"/>
    <s v="Q3"/>
  </r>
  <r>
    <n v="104905"/>
    <s v="2025-09-01"/>
    <x v="12"/>
    <s v="Joseph Thompson"/>
    <s v="Email Campaign"/>
    <s v="Interested"/>
    <n v="16"/>
    <s v="Not Required"/>
    <x v="0"/>
    <n v="0"/>
    <x v="1"/>
    <x v="6"/>
    <x v="2"/>
    <x v="0"/>
    <x v="8"/>
    <s v="Q3"/>
  </r>
  <r>
    <n v="104906"/>
    <s v="2025-09-01"/>
    <x v="14"/>
    <s v="John Smith"/>
    <s v="Outbound Campaign"/>
    <s v="Callback Requested"/>
    <n v="5"/>
    <s v="Not Required"/>
    <x v="0"/>
    <n v="0"/>
    <x v="4"/>
    <x v="7"/>
    <x v="2"/>
    <x v="0"/>
    <x v="8"/>
    <s v="Q3"/>
  </r>
  <r>
    <n v="104907"/>
    <s v="2025-09-01"/>
    <x v="10"/>
    <s v="Sophia Lewis"/>
    <s v="Website"/>
    <s v="Not Interested"/>
    <n v="30"/>
    <s v="Not Required"/>
    <x v="0"/>
    <n v="0"/>
    <x v="0"/>
    <x v="5"/>
    <x v="1"/>
    <x v="0"/>
    <x v="8"/>
    <s v="Q3"/>
  </r>
  <r>
    <n v="104908"/>
    <s v="2025-09-01"/>
    <x v="15"/>
    <s v="Sarah Miller"/>
    <s v="Outbound Campaign"/>
    <s v="Not Interested"/>
    <n v="23"/>
    <s v="Pending"/>
    <x v="0"/>
    <n v="0"/>
    <x v="3"/>
    <x v="6"/>
    <x v="0"/>
    <x v="0"/>
    <x v="8"/>
    <s v="Q3"/>
  </r>
  <r>
    <n v="104909"/>
    <s v="2025-09-01"/>
    <x v="10"/>
    <s v="David Harris"/>
    <s v="Outbound Campaign"/>
    <s v="No Answer"/>
    <n v="7"/>
    <s v="Completed"/>
    <x v="0"/>
    <n v="0"/>
    <x v="4"/>
    <x v="5"/>
    <x v="0"/>
    <x v="0"/>
    <x v="8"/>
    <s v="Q3"/>
  </r>
  <r>
    <n v="104910"/>
    <s v="2025-09-01"/>
    <x v="9"/>
    <s v="Matthew White"/>
    <s v="Outbound Campaign"/>
    <s v="Connected"/>
    <n v="27"/>
    <s v="Scheduled"/>
    <x v="0"/>
    <n v="0"/>
    <x v="2"/>
    <x v="0"/>
    <x v="2"/>
    <x v="0"/>
    <x v="8"/>
    <s v="Q3"/>
  </r>
  <r>
    <n v="104911"/>
    <s v="2025-09-01"/>
    <x v="5"/>
    <s v="Robert Anderson"/>
    <s v="Facebook Ads"/>
    <s v="Busy"/>
    <n v="5"/>
    <s v="Not Required"/>
    <x v="0"/>
    <n v="0"/>
    <x v="0"/>
    <x v="7"/>
    <x v="0"/>
    <x v="0"/>
    <x v="8"/>
    <s v="Q3"/>
  </r>
  <r>
    <n v="104912"/>
    <s v="2025-09-01"/>
    <x v="13"/>
    <s v="Sophia Williams"/>
    <s v="Outbound Campaign"/>
    <s v="Connected"/>
    <n v="17"/>
    <s v="Completed"/>
    <x v="0"/>
    <n v="0"/>
    <x v="2"/>
    <x v="1"/>
    <x v="2"/>
    <x v="0"/>
    <x v="8"/>
    <s v="Q3"/>
  </r>
  <r>
    <n v="104913"/>
    <s v="2025-09-01"/>
    <x v="2"/>
    <s v="Isabella Davis"/>
    <s v="LinkedIn Ads"/>
    <s v="Not Interested"/>
    <n v="11"/>
    <s v="Scheduled"/>
    <x v="0"/>
    <n v="0"/>
    <x v="4"/>
    <x v="7"/>
    <x v="1"/>
    <x v="0"/>
    <x v="8"/>
    <s v="Q3"/>
  </r>
  <r>
    <n v="104914"/>
    <s v="2025-09-02"/>
    <x v="12"/>
    <s v="Joseph Moore"/>
    <s v="Outbound Campaign"/>
    <s v="Busy"/>
    <n v="7"/>
    <s v="Pending"/>
    <x v="0"/>
    <n v="0"/>
    <x v="3"/>
    <x v="6"/>
    <x v="1"/>
    <x v="0"/>
    <x v="8"/>
    <s v="Q3"/>
  </r>
  <r>
    <n v="104915"/>
    <s v="2025-09-02"/>
    <x v="15"/>
    <s v="Daniel Miller"/>
    <s v="Facebook Ads"/>
    <s v="Not Interested"/>
    <n v="16"/>
    <s v="Scheduled"/>
    <x v="0"/>
    <n v="0"/>
    <x v="3"/>
    <x v="7"/>
    <x v="1"/>
    <x v="0"/>
    <x v="8"/>
    <s v="Q3"/>
  </r>
  <r>
    <n v="104916"/>
    <s v="2025-09-02"/>
    <x v="7"/>
    <s v="Sophia White"/>
    <s v="Facebook Ads"/>
    <s v="No Answer"/>
    <n v="26"/>
    <s v="Pending"/>
    <x v="0"/>
    <n v="0"/>
    <x v="1"/>
    <x v="0"/>
    <x v="1"/>
    <x v="0"/>
    <x v="8"/>
    <s v="Q3"/>
  </r>
  <r>
    <n v="104917"/>
    <s v="2025-09-02"/>
    <x v="4"/>
    <s v="Sophia Clark"/>
    <s v="Outbound Campaign"/>
    <s v="Not Interested"/>
    <n v="5"/>
    <s v="Not Required"/>
    <x v="0"/>
    <n v="0"/>
    <x v="2"/>
    <x v="4"/>
    <x v="2"/>
    <x v="0"/>
    <x v="8"/>
    <s v="Q3"/>
  </r>
  <r>
    <n v="104918"/>
    <s v="2025-09-02"/>
    <x v="1"/>
    <s v="Michael Harris"/>
    <s v="Google Ads"/>
    <s v="Connected"/>
    <n v="25"/>
    <s v="Scheduled"/>
    <x v="0"/>
    <n v="0"/>
    <x v="0"/>
    <x v="4"/>
    <x v="0"/>
    <x v="0"/>
    <x v="8"/>
    <s v="Q3"/>
  </r>
  <r>
    <n v="104919"/>
    <s v="2025-09-02"/>
    <x v="17"/>
    <s v="Olivia Lewis"/>
    <s v="Inbound Call"/>
    <s v="Busy"/>
    <n v="3"/>
    <s v="Pending"/>
    <x v="0"/>
    <n v="0"/>
    <x v="2"/>
    <x v="0"/>
    <x v="2"/>
    <x v="0"/>
    <x v="8"/>
    <s v="Q3"/>
  </r>
  <r>
    <n v="104920"/>
    <s v="2025-09-02"/>
    <x v="5"/>
    <s v="Ashley Wilson"/>
    <s v="Facebook Ads"/>
    <s v="Connected"/>
    <n v="13"/>
    <s v="Not Required"/>
    <x v="1"/>
    <n v="20255.86"/>
    <x v="2"/>
    <x v="5"/>
    <x v="0"/>
    <x v="0"/>
    <x v="8"/>
    <s v="Q3"/>
  </r>
  <r>
    <n v="104921"/>
    <s v="2025-09-02"/>
    <x v="3"/>
    <s v="William Thompson"/>
    <s v="LinkedIn Ads"/>
    <s v="Busy"/>
    <n v="8"/>
    <s v="Pending"/>
    <x v="0"/>
    <n v="0"/>
    <x v="4"/>
    <x v="3"/>
    <x v="2"/>
    <x v="0"/>
    <x v="8"/>
    <s v="Q3"/>
  </r>
  <r>
    <n v="104922"/>
    <s v="2025-09-02"/>
    <x v="12"/>
    <s v="Jennifer Brown"/>
    <s v="Website"/>
    <s v="Connected"/>
    <n v="25"/>
    <s v="Not Required"/>
    <x v="0"/>
    <n v="0"/>
    <x v="2"/>
    <x v="4"/>
    <x v="1"/>
    <x v="0"/>
    <x v="8"/>
    <s v="Q3"/>
  </r>
  <r>
    <n v="104923"/>
    <s v="2025-09-02"/>
    <x v="18"/>
    <s v="Isabella Martin"/>
    <s v="Inbound Call"/>
    <s v="Interested"/>
    <n v="27"/>
    <s v="Pending"/>
    <x v="1"/>
    <n v="21075.919999999998"/>
    <x v="0"/>
    <x v="7"/>
    <x v="1"/>
    <x v="0"/>
    <x v="8"/>
    <s v="Q3"/>
  </r>
  <r>
    <n v="104924"/>
    <s v="2025-09-02"/>
    <x v="12"/>
    <s v="Daniel White"/>
    <s v="Email Campaign"/>
    <s v="Not Interested"/>
    <n v="14"/>
    <s v="Not Required"/>
    <x v="0"/>
    <n v="0"/>
    <x v="0"/>
    <x v="4"/>
    <x v="0"/>
    <x v="0"/>
    <x v="8"/>
    <s v="Q3"/>
  </r>
  <r>
    <n v="104925"/>
    <s v="2025-09-02"/>
    <x v="18"/>
    <s v="James Thompson"/>
    <s v="Website"/>
    <s v="Interested"/>
    <n v="1"/>
    <s v="Pending"/>
    <x v="0"/>
    <n v="0"/>
    <x v="0"/>
    <x v="4"/>
    <x v="0"/>
    <x v="0"/>
    <x v="8"/>
    <s v="Q3"/>
  </r>
  <r>
    <n v="104926"/>
    <s v="2025-09-02"/>
    <x v="18"/>
    <s v="Michael Jones"/>
    <s v="Outbound Campaign"/>
    <s v="No Answer"/>
    <n v="7"/>
    <s v="Pending"/>
    <x v="0"/>
    <n v="0"/>
    <x v="2"/>
    <x v="6"/>
    <x v="2"/>
    <x v="0"/>
    <x v="8"/>
    <s v="Q3"/>
  </r>
  <r>
    <n v="104927"/>
    <s v="2025-09-02"/>
    <x v="0"/>
    <s v="Christopher White"/>
    <s v="Outbound Campaign"/>
    <s v="Callback Requested"/>
    <n v="4"/>
    <s v="Scheduled"/>
    <x v="0"/>
    <n v="0"/>
    <x v="3"/>
    <x v="2"/>
    <x v="1"/>
    <x v="0"/>
    <x v="8"/>
    <s v="Q3"/>
  </r>
  <r>
    <n v="104928"/>
    <s v="2025-09-02"/>
    <x v="10"/>
    <s v="David Harris"/>
    <s v="Outbound Campaign"/>
    <s v="No Answer"/>
    <n v="29"/>
    <s v="Scheduled"/>
    <x v="0"/>
    <n v="0"/>
    <x v="1"/>
    <x v="2"/>
    <x v="2"/>
    <x v="0"/>
    <x v="8"/>
    <s v="Q3"/>
  </r>
  <r>
    <n v="104929"/>
    <s v="2025-09-02"/>
    <x v="3"/>
    <s v="Olivia Miller"/>
    <s v="LinkedIn Ads"/>
    <s v="Callback Requested"/>
    <n v="10"/>
    <s v="Scheduled"/>
    <x v="0"/>
    <n v="0"/>
    <x v="3"/>
    <x v="5"/>
    <x v="0"/>
    <x v="0"/>
    <x v="8"/>
    <s v="Q3"/>
  </r>
  <r>
    <n v="104930"/>
    <s v="2025-09-03"/>
    <x v="7"/>
    <s v="John Clark"/>
    <s v="Email Campaign"/>
    <s v="Not Interested"/>
    <n v="24"/>
    <s v="Scheduled"/>
    <x v="0"/>
    <n v="0"/>
    <x v="0"/>
    <x v="0"/>
    <x v="0"/>
    <x v="0"/>
    <x v="8"/>
    <s v="Q3"/>
  </r>
  <r>
    <n v="104931"/>
    <s v="2025-09-03"/>
    <x v="16"/>
    <s v="Sarah Wilson"/>
    <s v="Inbound Call"/>
    <s v="Busy"/>
    <n v="6"/>
    <s v="Not Required"/>
    <x v="0"/>
    <n v="0"/>
    <x v="3"/>
    <x v="2"/>
    <x v="1"/>
    <x v="0"/>
    <x v="8"/>
    <s v="Q3"/>
  </r>
  <r>
    <n v="104932"/>
    <s v="2025-09-03"/>
    <x v="8"/>
    <s v="Sarah Taylor"/>
    <s v="Referral"/>
    <s v="Connected"/>
    <n v="26"/>
    <s v="Scheduled"/>
    <x v="0"/>
    <n v="0"/>
    <x v="3"/>
    <x v="3"/>
    <x v="0"/>
    <x v="0"/>
    <x v="8"/>
    <s v="Q3"/>
  </r>
  <r>
    <n v="104933"/>
    <s v="2025-09-03"/>
    <x v="17"/>
    <s v="William Miller"/>
    <s v="Email Campaign"/>
    <s v="Interested"/>
    <n v="8"/>
    <s v="Not Required"/>
    <x v="1"/>
    <n v="60613.58"/>
    <x v="4"/>
    <x v="1"/>
    <x v="1"/>
    <x v="0"/>
    <x v="8"/>
    <s v="Q3"/>
  </r>
  <r>
    <n v="104934"/>
    <s v="2025-09-03"/>
    <x v="3"/>
    <s v="James Williams"/>
    <s v="Inbound Call"/>
    <s v="Interested"/>
    <n v="17"/>
    <s v="Not Required"/>
    <x v="1"/>
    <n v="6486.1"/>
    <x v="1"/>
    <x v="2"/>
    <x v="1"/>
    <x v="0"/>
    <x v="8"/>
    <s v="Q3"/>
  </r>
  <r>
    <n v="104935"/>
    <s v="2025-09-03"/>
    <x v="8"/>
    <s v="Olivia Anderson"/>
    <s v="LinkedIn Ads"/>
    <s v="Interested"/>
    <n v="22"/>
    <s v="Pending"/>
    <x v="0"/>
    <n v="0"/>
    <x v="1"/>
    <x v="2"/>
    <x v="2"/>
    <x v="0"/>
    <x v="8"/>
    <s v="Q3"/>
  </r>
  <r>
    <n v="104936"/>
    <s v="2025-09-03"/>
    <x v="9"/>
    <s v="Daniel Lewis"/>
    <s v="Website"/>
    <s v="Interested"/>
    <n v="21"/>
    <s v="Not Required"/>
    <x v="0"/>
    <n v="0"/>
    <x v="1"/>
    <x v="3"/>
    <x v="0"/>
    <x v="0"/>
    <x v="8"/>
    <s v="Q3"/>
  </r>
  <r>
    <n v="104937"/>
    <s v="2025-09-03"/>
    <x v="11"/>
    <s v="Ashley Jones"/>
    <s v="Website"/>
    <s v="Callback Requested"/>
    <n v="16"/>
    <s v="Scheduled"/>
    <x v="0"/>
    <n v="0"/>
    <x v="1"/>
    <x v="5"/>
    <x v="1"/>
    <x v="0"/>
    <x v="8"/>
    <s v="Q3"/>
  </r>
  <r>
    <n v="104938"/>
    <s v="2025-09-03"/>
    <x v="12"/>
    <s v="Daniel Wilson"/>
    <s v="Facebook Ads"/>
    <s v="Connected"/>
    <n v="4"/>
    <s v="Scheduled"/>
    <x v="0"/>
    <n v="0"/>
    <x v="2"/>
    <x v="6"/>
    <x v="2"/>
    <x v="0"/>
    <x v="8"/>
    <s v="Q3"/>
  </r>
  <r>
    <n v="104939"/>
    <s v="2025-09-03"/>
    <x v="13"/>
    <s v="Jennifer Anderson"/>
    <s v="Google Ads"/>
    <s v="Busy"/>
    <n v="8"/>
    <s v="Completed"/>
    <x v="0"/>
    <n v="0"/>
    <x v="2"/>
    <x v="7"/>
    <x v="2"/>
    <x v="0"/>
    <x v="8"/>
    <s v="Q3"/>
  </r>
  <r>
    <n v="104940"/>
    <s v="2025-09-03"/>
    <x v="13"/>
    <s v="Sophia Moore"/>
    <s v="Inbound Call"/>
    <s v="No Answer"/>
    <n v="11"/>
    <s v="Completed"/>
    <x v="0"/>
    <n v="0"/>
    <x v="1"/>
    <x v="0"/>
    <x v="2"/>
    <x v="0"/>
    <x v="8"/>
    <s v="Q3"/>
  </r>
  <r>
    <n v="104941"/>
    <s v="2025-09-03"/>
    <x v="7"/>
    <s v="James Johnson"/>
    <s v="Email Campaign"/>
    <s v="Busy"/>
    <n v="6"/>
    <s v="Pending"/>
    <x v="0"/>
    <n v="0"/>
    <x v="3"/>
    <x v="6"/>
    <x v="2"/>
    <x v="0"/>
    <x v="8"/>
    <s v="Q3"/>
  </r>
  <r>
    <n v="104942"/>
    <s v="2025-09-03"/>
    <x v="4"/>
    <s v="Emma Anderson"/>
    <s v="Outbound Campaign"/>
    <s v="Interested"/>
    <n v="13"/>
    <s v="Not Required"/>
    <x v="0"/>
    <n v="0"/>
    <x v="2"/>
    <x v="7"/>
    <x v="0"/>
    <x v="0"/>
    <x v="8"/>
    <s v="Q3"/>
  </r>
  <r>
    <n v="104943"/>
    <s v="2025-09-03"/>
    <x v="0"/>
    <s v="Sarah Moore"/>
    <s v="Google Ads"/>
    <s v="No Answer"/>
    <n v="27"/>
    <s v="Not Required"/>
    <x v="0"/>
    <n v="0"/>
    <x v="0"/>
    <x v="1"/>
    <x v="0"/>
    <x v="0"/>
    <x v="8"/>
    <s v="Q3"/>
  </r>
  <r>
    <n v="104944"/>
    <s v="2025-09-03"/>
    <x v="7"/>
    <s v="Christopher Moore"/>
    <s v="Inbound Call"/>
    <s v="Busy"/>
    <n v="2"/>
    <s v="Completed"/>
    <x v="0"/>
    <n v="0"/>
    <x v="3"/>
    <x v="0"/>
    <x v="0"/>
    <x v="0"/>
    <x v="8"/>
    <s v="Q3"/>
  </r>
  <r>
    <n v="104945"/>
    <s v="2025-09-03"/>
    <x v="1"/>
    <s v="Emily Moore"/>
    <s v="Outbound Campaign"/>
    <s v="Callback Requested"/>
    <n v="14"/>
    <s v="Not Required"/>
    <x v="0"/>
    <n v="0"/>
    <x v="4"/>
    <x v="7"/>
    <x v="0"/>
    <x v="0"/>
    <x v="8"/>
    <s v="Q3"/>
  </r>
  <r>
    <n v="104946"/>
    <s v="2025-09-03"/>
    <x v="17"/>
    <s v="Sophia Jones"/>
    <s v="LinkedIn Ads"/>
    <s v="Connected"/>
    <n v="5"/>
    <s v="Scheduled"/>
    <x v="0"/>
    <n v="0"/>
    <x v="3"/>
    <x v="7"/>
    <x v="2"/>
    <x v="0"/>
    <x v="8"/>
    <s v="Q3"/>
  </r>
  <r>
    <n v="104947"/>
    <s v="2025-09-03"/>
    <x v="6"/>
    <s v="Isabella Lewis"/>
    <s v="Referral"/>
    <s v="Interested"/>
    <n v="18"/>
    <s v="Not Required"/>
    <x v="0"/>
    <n v="0"/>
    <x v="4"/>
    <x v="1"/>
    <x v="0"/>
    <x v="0"/>
    <x v="8"/>
    <s v="Q3"/>
  </r>
  <r>
    <n v="104948"/>
    <s v="2025-09-03"/>
    <x v="1"/>
    <s v="John Jones"/>
    <s v="LinkedIn Ads"/>
    <s v="No Answer"/>
    <n v="17"/>
    <s v="Completed"/>
    <x v="0"/>
    <n v="0"/>
    <x v="3"/>
    <x v="5"/>
    <x v="1"/>
    <x v="0"/>
    <x v="8"/>
    <s v="Q3"/>
  </r>
  <r>
    <n v="104949"/>
    <s v="2025-09-03"/>
    <x v="9"/>
    <s v="John Lewis"/>
    <s v="Email Campaign"/>
    <s v="Connected"/>
    <n v="8"/>
    <s v="Pending"/>
    <x v="0"/>
    <n v="0"/>
    <x v="3"/>
    <x v="2"/>
    <x v="1"/>
    <x v="0"/>
    <x v="8"/>
    <s v="Q3"/>
  </r>
  <r>
    <n v="104950"/>
    <s v="2025-09-03"/>
    <x v="9"/>
    <s v="Sarah Brown"/>
    <s v="Referral"/>
    <s v="Not Interested"/>
    <n v="8"/>
    <s v="Pending"/>
    <x v="0"/>
    <n v="0"/>
    <x v="4"/>
    <x v="3"/>
    <x v="1"/>
    <x v="0"/>
    <x v="8"/>
    <s v="Q3"/>
  </r>
  <r>
    <n v="104951"/>
    <s v="2025-09-03"/>
    <x v="8"/>
    <s v="Christopher Garcia"/>
    <s v="Facebook Ads"/>
    <s v="Connected"/>
    <n v="2"/>
    <s v="Pending"/>
    <x v="1"/>
    <n v="12326.2"/>
    <x v="0"/>
    <x v="5"/>
    <x v="1"/>
    <x v="0"/>
    <x v="8"/>
    <s v="Q3"/>
  </r>
  <r>
    <n v="104952"/>
    <s v="2025-09-03"/>
    <x v="0"/>
    <s v="William Thomas"/>
    <s v="Inbound Call"/>
    <s v="Busy"/>
    <n v="23"/>
    <s v="Scheduled"/>
    <x v="0"/>
    <n v="0"/>
    <x v="1"/>
    <x v="5"/>
    <x v="1"/>
    <x v="0"/>
    <x v="8"/>
    <s v="Q3"/>
  </r>
  <r>
    <n v="104953"/>
    <s v="2025-09-03"/>
    <x v="5"/>
    <s v="James Taylor"/>
    <s v="Email Campaign"/>
    <s v="Interested"/>
    <n v="9"/>
    <s v="Not Required"/>
    <x v="0"/>
    <n v="0"/>
    <x v="4"/>
    <x v="6"/>
    <x v="1"/>
    <x v="0"/>
    <x v="8"/>
    <s v="Q3"/>
  </r>
  <r>
    <n v="104954"/>
    <s v="2025-09-03"/>
    <x v="7"/>
    <s v="Matthew Wilson"/>
    <s v="LinkedIn Ads"/>
    <s v="Connected"/>
    <n v="1"/>
    <s v="Scheduled"/>
    <x v="0"/>
    <n v="0"/>
    <x v="3"/>
    <x v="7"/>
    <x v="1"/>
    <x v="0"/>
    <x v="8"/>
    <s v="Q3"/>
  </r>
  <r>
    <n v="104955"/>
    <s v="2025-09-04"/>
    <x v="18"/>
    <s v="Jessica Martin"/>
    <s v="Email Campaign"/>
    <s v="Not Interested"/>
    <n v="14"/>
    <s v="Not Required"/>
    <x v="0"/>
    <n v="0"/>
    <x v="0"/>
    <x v="2"/>
    <x v="2"/>
    <x v="0"/>
    <x v="8"/>
    <s v="Q3"/>
  </r>
  <r>
    <n v="104956"/>
    <s v="2025-09-04"/>
    <x v="16"/>
    <s v="John Garcia"/>
    <s v="Google Ads"/>
    <s v="Busy"/>
    <n v="26"/>
    <s v="Completed"/>
    <x v="0"/>
    <n v="0"/>
    <x v="0"/>
    <x v="6"/>
    <x v="0"/>
    <x v="0"/>
    <x v="8"/>
    <s v="Q3"/>
  </r>
  <r>
    <n v="104957"/>
    <s v="2025-09-04"/>
    <x v="14"/>
    <s v="Jennifer Brown"/>
    <s v="Facebook Ads"/>
    <s v="Connected"/>
    <n v="14"/>
    <s v="Scheduled"/>
    <x v="0"/>
    <n v="0"/>
    <x v="4"/>
    <x v="3"/>
    <x v="1"/>
    <x v="0"/>
    <x v="8"/>
    <s v="Q3"/>
  </r>
  <r>
    <n v="104958"/>
    <s v="2025-09-04"/>
    <x v="9"/>
    <s v="Ashley Martin"/>
    <s v="Outbound Campaign"/>
    <s v="Interested"/>
    <n v="28"/>
    <s v="Pending"/>
    <x v="0"/>
    <n v="0"/>
    <x v="3"/>
    <x v="6"/>
    <x v="0"/>
    <x v="0"/>
    <x v="8"/>
    <s v="Q3"/>
  </r>
  <r>
    <n v="104959"/>
    <s v="2025-09-04"/>
    <x v="13"/>
    <s v="David Miller"/>
    <s v="Referral"/>
    <s v="Connected"/>
    <n v="23"/>
    <s v="Not Required"/>
    <x v="0"/>
    <n v="0"/>
    <x v="0"/>
    <x v="1"/>
    <x v="2"/>
    <x v="0"/>
    <x v="8"/>
    <s v="Q3"/>
  </r>
  <r>
    <n v="104960"/>
    <s v="2025-09-04"/>
    <x v="6"/>
    <s v="James Harris"/>
    <s v="Inbound Call"/>
    <s v="Callback Requested"/>
    <n v="5"/>
    <s v="Completed"/>
    <x v="0"/>
    <n v="0"/>
    <x v="0"/>
    <x v="0"/>
    <x v="0"/>
    <x v="0"/>
    <x v="8"/>
    <s v="Q3"/>
  </r>
  <r>
    <n v="104961"/>
    <s v="2025-09-04"/>
    <x v="16"/>
    <s v="Isabella Taylor"/>
    <s v="LinkedIn Ads"/>
    <s v="Connected"/>
    <n v="17"/>
    <s v="Pending"/>
    <x v="0"/>
    <n v="0"/>
    <x v="2"/>
    <x v="7"/>
    <x v="2"/>
    <x v="0"/>
    <x v="8"/>
    <s v="Q3"/>
  </r>
  <r>
    <n v="104962"/>
    <s v="2025-09-04"/>
    <x v="15"/>
    <s v="Ashley Johnson"/>
    <s v="Google Ads"/>
    <s v="Not Interested"/>
    <n v="1"/>
    <s v="Completed"/>
    <x v="0"/>
    <n v="0"/>
    <x v="0"/>
    <x v="0"/>
    <x v="0"/>
    <x v="0"/>
    <x v="8"/>
    <s v="Q3"/>
  </r>
  <r>
    <n v="104963"/>
    <s v="2025-09-04"/>
    <x v="1"/>
    <s v="Christopher Jones"/>
    <s v="Email Campaign"/>
    <s v="Busy"/>
    <n v="25"/>
    <s v="Pending"/>
    <x v="0"/>
    <n v="0"/>
    <x v="0"/>
    <x v="4"/>
    <x v="0"/>
    <x v="0"/>
    <x v="8"/>
    <s v="Q3"/>
  </r>
  <r>
    <n v="104964"/>
    <s v="2025-09-04"/>
    <x v="7"/>
    <s v="Jennifer Lewis"/>
    <s v="Google Ads"/>
    <s v="Not Interested"/>
    <n v="19"/>
    <s v="Completed"/>
    <x v="0"/>
    <n v="0"/>
    <x v="1"/>
    <x v="0"/>
    <x v="1"/>
    <x v="0"/>
    <x v="8"/>
    <s v="Q3"/>
  </r>
  <r>
    <n v="104965"/>
    <s v="2025-09-04"/>
    <x v="1"/>
    <s v="John Johnson"/>
    <s v="Facebook Ads"/>
    <s v="Connected"/>
    <n v="27"/>
    <s v="Scheduled"/>
    <x v="0"/>
    <n v="0"/>
    <x v="1"/>
    <x v="4"/>
    <x v="0"/>
    <x v="0"/>
    <x v="8"/>
    <s v="Q3"/>
  </r>
  <r>
    <n v="104966"/>
    <s v="2025-09-04"/>
    <x v="10"/>
    <s v="Emma Brown"/>
    <s v="Website"/>
    <s v="Busy"/>
    <n v="9"/>
    <s v="Pending"/>
    <x v="0"/>
    <n v="0"/>
    <x v="1"/>
    <x v="7"/>
    <x v="2"/>
    <x v="0"/>
    <x v="8"/>
    <s v="Q3"/>
  </r>
  <r>
    <n v="104967"/>
    <s v="2025-09-04"/>
    <x v="19"/>
    <s v="Matthew Jackson"/>
    <s v="Facebook Ads"/>
    <s v="Interested"/>
    <n v="9"/>
    <s v="Pending"/>
    <x v="0"/>
    <n v="0"/>
    <x v="2"/>
    <x v="7"/>
    <x v="1"/>
    <x v="0"/>
    <x v="8"/>
    <s v="Q3"/>
  </r>
  <r>
    <n v="104968"/>
    <s v="2025-09-04"/>
    <x v="13"/>
    <s v="James White"/>
    <s v="Facebook Ads"/>
    <s v="Interested"/>
    <n v="12"/>
    <s v="Pending"/>
    <x v="0"/>
    <n v="0"/>
    <x v="0"/>
    <x v="5"/>
    <x v="2"/>
    <x v="0"/>
    <x v="8"/>
    <s v="Q3"/>
  </r>
  <r>
    <n v="104969"/>
    <s v="2025-09-04"/>
    <x v="2"/>
    <s v="James Thomas"/>
    <s v="Website"/>
    <s v="Interested"/>
    <n v="25"/>
    <s v="Not Required"/>
    <x v="0"/>
    <n v="0"/>
    <x v="1"/>
    <x v="0"/>
    <x v="0"/>
    <x v="0"/>
    <x v="8"/>
    <s v="Q3"/>
  </r>
  <r>
    <n v="104970"/>
    <s v="2025-09-04"/>
    <x v="11"/>
    <s v="Robert Jones"/>
    <s v="Outbound Campaign"/>
    <s v="Busy"/>
    <n v="11"/>
    <s v="Scheduled"/>
    <x v="0"/>
    <n v="0"/>
    <x v="2"/>
    <x v="2"/>
    <x v="2"/>
    <x v="0"/>
    <x v="8"/>
    <s v="Q3"/>
  </r>
  <r>
    <n v="104971"/>
    <s v="2025-09-04"/>
    <x v="0"/>
    <s v="Michael Harris"/>
    <s v="Facebook Ads"/>
    <s v="Interested"/>
    <n v="27"/>
    <s v="Scheduled"/>
    <x v="0"/>
    <n v="0"/>
    <x v="3"/>
    <x v="2"/>
    <x v="2"/>
    <x v="0"/>
    <x v="8"/>
    <s v="Q3"/>
  </r>
  <r>
    <n v="104972"/>
    <s v="2025-09-04"/>
    <x v="0"/>
    <s v="Jessica Harris"/>
    <s v="Facebook Ads"/>
    <s v="Not Interested"/>
    <n v="18"/>
    <s v="Not Required"/>
    <x v="0"/>
    <n v="0"/>
    <x v="4"/>
    <x v="0"/>
    <x v="0"/>
    <x v="0"/>
    <x v="8"/>
    <s v="Q3"/>
  </r>
  <r>
    <n v="104973"/>
    <s v="2025-09-04"/>
    <x v="7"/>
    <s v="Christopher Brown"/>
    <s v="LinkedIn Ads"/>
    <s v="Busy"/>
    <n v="11"/>
    <s v="Completed"/>
    <x v="0"/>
    <n v="0"/>
    <x v="4"/>
    <x v="2"/>
    <x v="1"/>
    <x v="0"/>
    <x v="8"/>
    <s v="Q3"/>
  </r>
  <r>
    <n v="104974"/>
    <s v="2025-09-04"/>
    <x v="16"/>
    <s v="David White"/>
    <s v="Referral"/>
    <s v="Not Interested"/>
    <n v="6"/>
    <s v="Completed"/>
    <x v="0"/>
    <n v="0"/>
    <x v="4"/>
    <x v="2"/>
    <x v="2"/>
    <x v="0"/>
    <x v="8"/>
    <s v="Q3"/>
  </r>
  <r>
    <n v="104975"/>
    <s v="2025-09-04"/>
    <x v="2"/>
    <s v="Emily Moore"/>
    <s v="LinkedIn Ads"/>
    <s v="Not Interested"/>
    <n v="19"/>
    <s v="Pending"/>
    <x v="0"/>
    <n v="0"/>
    <x v="2"/>
    <x v="3"/>
    <x v="1"/>
    <x v="0"/>
    <x v="8"/>
    <s v="Q3"/>
  </r>
  <r>
    <n v="104976"/>
    <s v="2025-09-04"/>
    <x v="15"/>
    <s v="Amanda Jackson"/>
    <s v="Inbound Call"/>
    <s v="Callback Requested"/>
    <n v="16"/>
    <s v="Scheduled"/>
    <x v="0"/>
    <n v="0"/>
    <x v="4"/>
    <x v="2"/>
    <x v="1"/>
    <x v="0"/>
    <x v="8"/>
    <s v="Q3"/>
  </r>
  <r>
    <n v="104977"/>
    <s v="2025-09-04"/>
    <x v="18"/>
    <s v="Jennifer White"/>
    <s v="LinkedIn Ads"/>
    <s v="Interested"/>
    <n v="19"/>
    <s v="Not Required"/>
    <x v="1"/>
    <n v="69308.17"/>
    <x v="3"/>
    <x v="2"/>
    <x v="1"/>
    <x v="0"/>
    <x v="8"/>
    <s v="Q3"/>
  </r>
  <r>
    <n v="104978"/>
    <s v="2025-09-05"/>
    <x v="4"/>
    <s v="Michael Johnson"/>
    <s v="Outbound Campaign"/>
    <s v="Interested"/>
    <n v="24"/>
    <s v="Scheduled"/>
    <x v="0"/>
    <n v="0"/>
    <x v="3"/>
    <x v="1"/>
    <x v="2"/>
    <x v="0"/>
    <x v="8"/>
    <s v="Q3"/>
  </r>
  <r>
    <n v="104979"/>
    <s v="2025-09-05"/>
    <x v="4"/>
    <s v="Amanda Brown"/>
    <s v="Outbound Campaign"/>
    <s v="Interested"/>
    <n v="9"/>
    <s v="Completed"/>
    <x v="1"/>
    <n v="42406.74"/>
    <x v="3"/>
    <x v="4"/>
    <x v="0"/>
    <x v="0"/>
    <x v="8"/>
    <s v="Q3"/>
  </r>
  <r>
    <n v="104980"/>
    <s v="2025-09-05"/>
    <x v="10"/>
    <s v="Robert White"/>
    <s v="Google Ads"/>
    <s v="Connected"/>
    <n v="17"/>
    <s v="Scheduled"/>
    <x v="0"/>
    <n v="0"/>
    <x v="4"/>
    <x v="2"/>
    <x v="2"/>
    <x v="0"/>
    <x v="8"/>
    <s v="Q3"/>
  </r>
  <r>
    <n v="104981"/>
    <s v="2025-09-05"/>
    <x v="2"/>
    <s v="Daniel Williams"/>
    <s v="Email Campaign"/>
    <s v="No Answer"/>
    <n v="29"/>
    <s v="Completed"/>
    <x v="0"/>
    <n v="0"/>
    <x v="2"/>
    <x v="6"/>
    <x v="1"/>
    <x v="0"/>
    <x v="8"/>
    <s v="Q3"/>
  </r>
  <r>
    <n v="104982"/>
    <s v="2025-09-05"/>
    <x v="11"/>
    <s v="Isabella Moore"/>
    <s v="Google Ads"/>
    <s v="Not Interested"/>
    <n v="29"/>
    <s v="Pending"/>
    <x v="0"/>
    <n v="0"/>
    <x v="2"/>
    <x v="3"/>
    <x v="0"/>
    <x v="0"/>
    <x v="8"/>
    <s v="Q3"/>
  </r>
  <r>
    <n v="104983"/>
    <s v="2025-09-05"/>
    <x v="18"/>
    <s v="Sarah White"/>
    <s v="Website"/>
    <s v="Not Interested"/>
    <n v="20"/>
    <s v="Scheduled"/>
    <x v="0"/>
    <n v="0"/>
    <x v="2"/>
    <x v="4"/>
    <x v="1"/>
    <x v="0"/>
    <x v="8"/>
    <s v="Q3"/>
  </r>
  <r>
    <n v="104984"/>
    <s v="2025-09-05"/>
    <x v="12"/>
    <s v="John Thompson"/>
    <s v="LinkedIn Ads"/>
    <s v="No Answer"/>
    <n v="22"/>
    <s v="Not Required"/>
    <x v="0"/>
    <n v="0"/>
    <x v="3"/>
    <x v="3"/>
    <x v="2"/>
    <x v="0"/>
    <x v="8"/>
    <s v="Q3"/>
  </r>
  <r>
    <n v="104985"/>
    <s v="2025-09-05"/>
    <x v="9"/>
    <s v="Emily Garcia"/>
    <s v="Referral"/>
    <s v="No Answer"/>
    <n v="9"/>
    <s v="Not Required"/>
    <x v="0"/>
    <n v="0"/>
    <x v="1"/>
    <x v="6"/>
    <x v="2"/>
    <x v="0"/>
    <x v="8"/>
    <s v="Q3"/>
  </r>
  <r>
    <n v="104986"/>
    <s v="2025-09-05"/>
    <x v="18"/>
    <s v="James Thomas"/>
    <s v="Google Ads"/>
    <s v="Not Interested"/>
    <n v="29"/>
    <s v="Scheduled"/>
    <x v="0"/>
    <n v="0"/>
    <x v="2"/>
    <x v="7"/>
    <x v="1"/>
    <x v="0"/>
    <x v="8"/>
    <s v="Q3"/>
  </r>
  <r>
    <n v="104987"/>
    <s v="2025-09-05"/>
    <x v="1"/>
    <s v="Jennifer Thompson"/>
    <s v="LinkedIn Ads"/>
    <s v="Not Interested"/>
    <n v="3"/>
    <s v="Completed"/>
    <x v="0"/>
    <n v="0"/>
    <x v="3"/>
    <x v="7"/>
    <x v="1"/>
    <x v="0"/>
    <x v="8"/>
    <s v="Q3"/>
  </r>
  <r>
    <n v="104988"/>
    <s v="2025-09-05"/>
    <x v="1"/>
    <s v="Jennifer White"/>
    <s v="Email Campaign"/>
    <s v="No Answer"/>
    <n v="22"/>
    <s v="Pending"/>
    <x v="0"/>
    <n v="0"/>
    <x v="2"/>
    <x v="3"/>
    <x v="2"/>
    <x v="0"/>
    <x v="8"/>
    <s v="Q3"/>
  </r>
  <r>
    <n v="104989"/>
    <s v="2025-09-05"/>
    <x v="9"/>
    <s v="Sophia Brown"/>
    <s v="Email Campaign"/>
    <s v="Interested"/>
    <n v="10"/>
    <s v="Completed"/>
    <x v="0"/>
    <n v="0"/>
    <x v="0"/>
    <x v="3"/>
    <x v="0"/>
    <x v="0"/>
    <x v="8"/>
    <s v="Q3"/>
  </r>
  <r>
    <n v="104990"/>
    <s v="2025-09-05"/>
    <x v="15"/>
    <s v="Sophia Jones"/>
    <s v="Facebook Ads"/>
    <s v="No Answer"/>
    <n v="21"/>
    <s v="Not Required"/>
    <x v="0"/>
    <n v="0"/>
    <x v="4"/>
    <x v="2"/>
    <x v="1"/>
    <x v="0"/>
    <x v="8"/>
    <s v="Q3"/>
  </r>
  <r>
    <n v="104991"/>
    <s v="2025-09-05"/>
    <x v="6"/>
    <s v="Jennifer Martin"/>
    <s v="Outbound Campaign"/>
    <s v="Busy"/>
    <n v="12"/>
    <s v="Pending"/>
    <x v="0"/>
    <n v="0"/>
    <x v="0"/>
    <x v="4"/>
    <x v="0"/>
    <x v="0"/>
    <x v="8"/>
    <s v="Q3"/>
  </r>
  <r>
    <n v="104992"/>
    <s v="2025-09-05"/>
    <x v="9"/>
    <s v="Sophia Johnson"/>
    <s v="Website"/>
    <s v="Interested"/>
    <n v="27"/>
    <s v="Not Required"/>
    <x v="1"/>
    <n v="68198.87"/>
    <x v="3"/>
    <x v="2"/>
    <x v="2"/>
    <x v="0"/>
    <x v="8"/>
    <s v="Q3"/>
  </r>
  <r>
    <n v="104993"/>
    <s v="2025-09-06"/>
    <x v="1"/>
    <s v="Emily Moore"/>
    <s v="LinkedIn Ads"/>
    <s v="Busy"/>
    <n v="30"/>
    <s v="Not Required"/>
    <x v="0"/>
    <n v="0"/>
    <x v="2"/>
    <x v="2"/>
    <x v="0"/>
    <x v="0"/>
    <x v="8"/>
    <s v="Q3"/>
  </r>
  <r>
    <n v="104994"/>
    <s v="2025-09-06"/>
    <x v="16"/>
    <s v="Sophia Jones"/>
    <s v="LinkedIn Ads"/>
    <s v="Connected"/>
    <n v="2"/>
    <s v="Pending"/>
    <x v="0"/>
    <n v="0"/>
    <x v="2"/>
    <x v="5"/>
    <x v="1"/>
    <x v="0"/>
    <x v="8"/>
    <s v="Q3"/>
  </r>
  <r>
    <n v="104995"/>
    <s v="2025-09-06"/>
    <x v="9"/>
    <s v="Sarah Garcia"/>
    <s v="Website"/>
    <s v="Interested"/>
    <n v="28"/>
    <s v="Scheduled"/>
    <x v="0"/>
    <n v="0"/>
    <x v="0"/>
    <x v="2"/>
    <x v="2"/>
    <x v="0"/>
    <x v="8"/>
    <s v="Q3"/>
  </r>
  <r>
    <n v="104996"/>
    <s v="2025-09-06"/>
    <x v="13"/>
    <s v="Daniel Jackson"/>
    <s v="LinkedIn Ads"/>
    <s v="Busy"/>
    <n v="2"/>
    <s v="Pending"/>
    <x v="0"/>
    <n v="0"/>
    <x v="1"/>
    <x v="0"/>
    <x v="2"/>
    <x v="0"/>
    <x v="8"/>
    <s v="Q3"/>
  </r>
  <r>
    <n v="104997"/>
    <s v="2025-09-06"/>
    <x v="19"/>
    <s v="Matthew Harris"/>
    <s v="Outbound Campaign"/>
    <s v="Not Interested"/>
    <n v="11"/>
    <s v="Scheduled"/>
    <x v="0"/>
    <n v="0"/>
    <x v="3"/>
    <x v="6"/>
    <x v="0"/>
    <x v="0"/>
    <x v="8"/>
    <s v="Q3"/>
  </r>
  <r>
    <n v="104998"/>
    <s v="2025-09-06"/>
    <x v="4"/>
    <s v="Olivia Miller"/>
    <s v="Website"/>
    <s v="Callback Requested"/>
    <n v="5"/>
    <s v="Not Required"/>
    <x v="0"/>
    <n v="0"/>
    <x v="3"/>
    <x v="0"/>
    <x v="2"/>
    <x v="0"/>
    <x v="8"/>
    <s v="Q3"/>
  </r>
  <r>
    <n v="104999"/>
    <s v="2025-09-06"/>
    <x v="14"/>
    <s v="James Lewis"/>
    <s v="Email Campaign"/>
    <s v="Connected"/>
    <n v="13"/>
    <s v="Not Required"/>
    <x v="0"/>
    <n v="0"/>
    <x v="2"/>
    <x v="5"/>
    <x v="1"/>
    <x v="0"/>
    <x v="8"/>
    <s v="Q3"/>
  </r>
  <r>
    <n v="105000"/>
    <s v="2025-09-06"/>
    <x v="7"/>
    <s v="Robert Davis"/>
    <s v="Email Campaign"/>
    <s v="Busy"/>
    <n v="29"/>
    <s v="Scheduled"/>
    <x v="0"/>
    <n v="0"/>
    <x v="4"/>
    <x v="1"/>
    <x v="0"/>
    <x v="0"/>
    <x v="8"/>
    <s v="Q3"/>
  </r>
  <r>
    <n v="105001"/>
    <s v="2025-09-06"/>
    <x v="4"/>
    <s v="Robert Anderson"/>
    <s v="Google Ads"/>
    <s v="Interested"/>
    <n v="13"/>
    <s v="Pending"/>
    <x v="0"/>
    <n v="0"/>
    <x v="4"/>
    <x v="0"/>
    <x v="2"/>
    <x v="0"/>
    <x v="8"/>
    <s v="Q3"/>
  </r>
  <r>
    <n v="105002"/>
    <s v="2025-09-06"/>
    <x v="14"/>
    <s v="James Moore"/>
    <s v="Email Campaign"/>
    <s v="Callback Requested"/>
    <n v="23"/>
    <s v="Pending"/>
    <x v="0"/>
    <n v="0"/>
    <x v="3"/>
    <x v="3"/>
    <x v="1"/>
    <x v="0"/>
    <x v="8"/>
    <s v="Q3"/>
  </r>
  <r>
    <n v="105003"/>
    <s v="2025-09-06"/>
    <x v="11"/>
    <s v="Christopher Anderson"/>
    <s v="LinkedIn Ads"/>
    <s v="Interested"/>
    <n v="24"/>
    <s v="Completed"/>
    <x v="0"/>
    <n v="0"/>
    <x v="3"/>
    <x v="0"/>
    <x v="1"/>
    <x v="0"/>
    <x v="8"/>
    <s v="Q3"/>
  </r>
  <r>
    <n v="105004"/>
    <s v="2025-09-06"/>
    <x v="3"/>
    <s v="David Davis"/>
    <s v="Facebook Ads"/>
    <s v="Callback Requested"/>
    <n v="3"/>
    <s v="Not Required"/>
    <x v="0"/>
    <n v="0"/>
    <x v="3"/>
    <x v="5"/>
    <x v="0"/>
    <x v="0"/>
    <x v="8"/>
    <s v="Q3"/>
  </r>
  <r>
    <n v="105005"/>
    <s v="2025-09-06"/>
    <x v="19"/>
    <s v="William Jackson"/>
    <s v="Facebook Ads"/>
    <s v="Connected"/>
    <n v="19"/>
    <s v="Completed"/>
    <x v="1"/>
    <n v="74792.41"/>
    <x v="3"/>
    <x v="1"/>
    <x v="1"/>
    <x v="0"/>
    <x v="8"/>
    <s v="Q3"/>
  </r>
  <r>
    <n v="105006"/>
    <s v="2025-09-06"/>
    <x v="19"/>
    <s v="Jennifer White"/>
    <s v="Website"/>
    <s v="Callback Requested"/>
    <n v="7"/>
    <s v="Scheduled"/>
    <x v="0"/>
    <n v="0"/>
    <x v="0"/>
    <x v="5"/>
    <x v="0"/>
    <x v="0"/>
    <x v="8"/>
    <s v="Q3"/>
  </r>
  <r>
    <n v="105007"/>
    <s v="2025-09-06"/>
    <x v="8"/>
    <s v="Michael Anderson"/>
    <s v="Outbound Campaign"/>
    <s v="Busy"/>
    <n v="19"/>
    <s v="Completed"/>
    <x v="0"/>
    <n v="0"/>
    <x v="1"/>
    <x v="4"/>
    <x v="0"/>
    <x v="0"/>
    <x v="8"/>
    <s v="Q3"/>
  </r>
  <r>
    <n v="105008"/>
    <s v="2025-09-06"/>
    <x v="5"/>
    <s v="Matthew Garcia"/>
    <s v="Facebook Ads"/>
    <s v="Callback Requested"/>
    <n v="9"/>
    <s v="Scheduled"/>
    <x v="0"/>
    <n v="0"/>
    <x v="1"/>
    <x v="2"/>
    <x v="1"/>
    <x v="0"/>
    <x v="8"/>
    <s v="Q3"/>
  </r>
  <r>
    <n v="105009"/>
    <s v="2025-09-06"/>
    <x v="12"/>
    <s v="Emma Taylor"/>
    <s v="Email Campaign"/>
    <s v="Busy"/>
    <n v="25"/>
    <s v="Completed"/>
    <x v="0"/>
    <n v="0"/>
    <x v="3"/>
    <x v="0"/>
    <x v="1"/>
    <x v="0"/>
    <x v="8"/>
    <s v="Q3"/>
  </r>
  <r>
    <n v="105010"/>
    <s v="2025-09-06"/>
    <x v="7"/>
    <s v="Sophia Lewis"/>
    <s v="Referral"/>
    <s v="No Answer"/>
    <n v="3"/>
    <s v="Completed"/>
    <x v="0"/>
    <n v="0"/>
    <x v="2"/>
    <x v="3"/>
    <x v="2"/>
    <x v="0"/>
    <x v="8"/>
    <s v="Q3"/>
  </r>
  <r>
    <n v="105011"/>
    <s v="2025-09-06"/>
    <x v="17"/>
    <s v="Sarah Taylor"/>
    <s v="Inbound Call"/>
    <s v="Busy"/>
    <n v="17"/>
    <s v="Scheduled"/>
    <x v="0"/>
    <n v="0"/>
    <x v="4"/>
    <x v="0"/>
    <x v="0"/>
    <x v="0"/>
    <x v="8"/>
    <s v="Q3"/>
  </r>
  <r>
    <n v="105012"/>
    <s v="2025-09-06"/>
    <x v="6"/>
    <s v="Christopher Martin"/>
    <s v="Website"/>
    <s v="Callback Requested"/>
    <n v="21"/>
    <s v="Not Required"/>
    <x v="0"/>
    <n v="0"/>
    <x v="4"/>
    <x v="5"/>
    <x v="1"/>
    <x v="0"/>
    <x v="8"/>
    <s v="Q3"/>
  </r>
  <r>
    <n v="105013"/>
    <s v="2025-09-06"/>
    <x v="6"/>
    <s v="James Brown"/>
    <s v="LinkedIn Ads"/>
    <s v="Interested"/>
    <n v="1"/>
    <s v="Scheduled"/>
    <x v="0"/>
    <n v="0"/>
    <x v="3"/>
    <x v="7"/>
    <x v="2"/>
    <x v="0"/>
    <x v="8"/>
    <s v="Q3"/>
  </r>
  <r>
    <n v="105014"/>
    <s v="2025-09-07"/>
    <x v="6"/>
    <s v="Jennifer Jackson"/>
    <s v="Referral"/>
    <s v="Callback Requested"/>
    <n v="5"/>
    <s v="Completed"/>
    <x v="0"/>
    <n v="0"/>
    <x v="2"/>
    <x v="4"/>
    <x v="2"/>
    <x v="0"/>
    <x v="8"/>
    <s v="Q3"/>
  </r>
  <r>
    <n v="105015"/>
    <s v="2025-09-07"/>
    <x v="8"/>
    <s v="Jennifer Brown"/>
    <s v="Outbound Campaign"/>
    <s v="Callback Requested"/>
    <n v="11"/>
    <s v="Scheduled"/>
    <x v="0"/>
    <n v="0"/>
    <x v="2"/>
    <x v="5"/>
    <x v="0"/>
    <x v="0"/>
    <x v="8"/>
    <s v="Q3"/>
  </r>
  <r>
    <n v="105016"/>
    <s v="2025-09-07"/>
    <x v="6"/>
    <s v="Daniel Martin"/>
    <s v="Referral"/>
    <s v="Interested"/>
    <n v="12"/>
    <s v="Pending"/>
    <x v="0"/>
    <n v="0"/>
    <x v="0"/>
    <x v="7"/>
    <x v="2"/>
    <x v="0"/>
    <x v="8"/>
    <s v="Q3"/>
  </r>
  <r>
    <n v="105017"/>
    <s v="2025-09-07"/>
    <x v="5"/>
    <s v="Amanda Garcia"/>
    <s v="Email Campaign"/>
    <s v="Busy"/>
    <n v="20"/>
    <s v="Scheduled"/>
    <x v="0"/>
    <n v="0"/>
    <x v="4"/>
    <x v="2"/>
    <x v="0"/>
    <x v="0"/>
    <x v="8"/>
    <s v="Q3"/>
  </r>
  <r>
    <n v="105018"/>
    <s v="2025-09-07"/>
    <x v="15"/>
    <s v="William Lewis"/>
    <s v="Google Ads"/>
    <s v="Connected"/>
    <n v="20"/>
    <s v="Not Required"/>
    <x v="0"/>
    <n v="0"/>
    <x v="3"/>
    <x v="2"/>
    <x v="2"/>
    <x v="0"/>
    <x v="8"/>
    <s v="Q3"/>
  </r>
  <r>
    <n v="105019"/>
    <s v="2025-09-07"/>
    <x v="8"/>
    <s v="Olivia White"/>
    <s v="Inbound Call"/>
    <s v="Connected"/>
    <n v="20"/>
    <s v="Scheduled"/>
    <x v="0"/>
    <n v="0"/>
    <x v="2"/>
    <x v="2"/>
    <x v="2"/>
    <x v="0"/>
    <x v="8"/>
    <s v="Q3"/>
  </r>
  <r>
    <n v="105020"/>
    <s v="2025-09-07"/>
    <x v="2"/>
    <s v="Christopher Harris"/>
    <s v="LinkedIn Ads"/>
    <s v="Callback Requested"/>
    <n v="2"/>
    <s v="Completed"/>
    <x v="0"/>
    <n v="0"/>
    <x v="4"/>
    <x v="5"/>
    <x v="2"/>
    <x v="0"/>
    <x v="8"/>
    <s v="Q3"/>
  </r>
  <r>
    <n v="105021"/>
    <s v="2025-09-07"/>
    <x v="13"/>
    <s v="David Smith"/>
    <s v="Referral"/>
    <s v="Not Interested"/>
    <n v="6"/>
    <s v="Pending"/>
    <x v="0"/>
    <n v="0"/>
    <x v="2"/>
    <x v="4"/>
    <x v="0"/>
    <x v="0"/>
    <x v="8"/>
    <s v="Q3"/>
  </r>
  <r>
    <n v="105022"/>
    <s v="2025-09-07"/>
    <x v="13"/>
    <s v="John Thomas"/>
    <s v="LinkedIn Ads"/>
    <s v="No Answer"/>
    <n v="3"/>
    <s v="Not Required"/>
    <x v="0"/>
    <n v="0"/>
    <x v="1"/>
    <x v="2"/>
    <x v="0"/>
    <x v="0"/>
    <x v="8"/>
    <s v="Q3"/>
  </r>
  <r>
    <n v="105023"/>
    <s v="2025-09-07"/>
    <x v="15"/>
    <s v="Emma Davis"/>
    <s v="Inbound Call"/>
    <s v="Not Interested"/>
    <n v="30"/>
    <s v="Scheduled"/>
    <x v="0"/>
    <n v="0"/>
    <x v="1"/>
    <x v="5"/>
    <x v="2"/>
    <x v="0"/>
    <x v="8"/>
    <s v="Q3"/>
  </r>
  <r>
    <n v="105024"/>
    <s v="2025-09-07"/>
    <x v="14"/>
    <s v="Emma Jones"/>
    <s v="Website"/>
    <s v="Not Interested"/>
    <n v="6"/>
    <s v="Pending"/>
    <x v="0"/>
    <n v="0"/>
    <x v="0"/>
    <x v="5"/>
    <x v="0"/>
    <x v="0"/>
    <x v="8"/>
    <s v="Q3"/>
  </r>
  <r>
    <n v="105025"/>
    <s v="2025-09-07"/>
    <x v="7"/>
    <s v="Christopher Williams"/>
    <s v="Referral"/>
    <s v="Connected"/>
    <n v="24"/>
    <s v="Pending"/>
    <x v="0"/>
    <n v="0"/>
    <x v="2"/>
    <x v="0"/>
    <x v="0"/>
    <x v="0"/>
    <x v="8"/>
    <s v="Q3"/>
  </r>
  <r>
    <n v="105026"/>
    <s v="2025-09-07"/>
    <x v="5"/>
    <s v="Emma Moore"/>
    <s v="Inbound Call"/>
    <s v="Not Interested"/>
    <n v="29"/>
    <s v="Not Required"/>
    <x v="0"/>
    <n v="0"/>
    <x v="4"/>
    <x v="6"/>
    <x v="1"/>
    <x v="0"/>
    <x v="8"/>
    <s v="Q3"/>
  </r>
  <r>
    <n v="105027"/>
    <s v="2025-09-07"/>
    <x v="7"/>
    <s v="Matthew White"/>
    <s v="Website"/>
    <s v="Interested"/>
    <n v="19"/>
    <s v="Scheduled"/>
    <x v="0"/>
    <n v="0"/>
    <x v="1"/>
    <x v="7"/>
    <x v="0"/>
    <x v="0"/>
    <x v="8"/>
    <s v="Q3"/>
  </r>
  <r>
    <n v="105028"/>
    <s v="2025-09-07"/>
    <x v="19"/>
    <s v="Isabella Thompson"/>
    <s v="Website"/>
    <s v="Busy"/>
    <n v="5"/>
    <s v="Completed"/>
    <x v="0"/>
    <n v="0"/>
    <x v="1"/>
    <x v="3"/>
    <x v="0"/>
    <x v="0"/>
    <x v="8"/>
    <s v="Q3"/>
  </r>
  <r>
    <n v="105029"/>
    <s v="2025-09-07"/>
    <x v="15"/>
    <s v="Jessica Garcia"/>
    <s v="LinkedIn Ads"/>
    <s v="Busy"/>
    <n v="10"/>
    <s v="Pending"/>
    <x v="0"/>
    <n v="0"/>
    <x v="3"/>
    <x v="5"/>
    <x v="0"/>
    <x v="0"/>
    <x v="8"/>
    <s v="Q3"/>
  </r>
  <r>
    <n v="105030"/>
    <s v="2025-09-07"/>
    <x v="17"/>
    <s v="Christopher Miller"/>
    <s v="Facebook Ads"/>
    <s v="Not Interested"/>
    <n v="27"/>
    <s v="Pending"/>
    <x v="0"/>
    <n v="0"/>
    <x v="2"/>
    <x v="5"/>
    <x v="1"/>
    <x v="0"/>
    <x v="8"/>
    <s v="Q3"/>
  </r>
  <r>
    <n v="105031"/>
    <s v="2025-09-07"/>
    <x v="18"/>
    <s v="Isabella White"/>
    <s v="Referral"/>
    <s v="Interested"/>
    <n v="21"/>
    <s v="Pending"/>
    <x v="1"/>
    <n v="35548.29"/>
    <x v="0"/>
    <x v="3"/>
    <x v="1"/>
    <x v="0"/>
    <x v="8"/>
    <s v="Q3"/>
  </r>
  <r>
    <n v="105032"/>
    <s v="2025-09-08"/>
    <x v="10"/>
    <s v="Joseph Jackson"/>
    <s v="Inbound Call"/>
    <s v="Callback Requested"/>
    <n v="17"/>
    <s v="Not Required"/>
    <x v="0"/>
    <n v="0"/>
    <x v="4"/>
    <x v="3"/>
    <x v="0"/>
    <x v="0"/>
    <x v="8"/>
    <s v="Q3"/>
  </r>
  <r>
    <n v="105033"/>
    <s v="2025-09-08"/>
    <x v="19"/>
    <s v="Daniel Garcia"/>
    <s v="Website"/>
    <s v="Not Interested"/>
    <n v="5"/>
    <s v="Scheduled"/>
    <x v="0"/>
    <n v="0"/>
    <x v="1"/>
    <x v="5"/>
    <x v="1"/>
    <x v="0"/>
    <x v="8"/>
    <s v="Q3"/>
  </r>
  <r>
    <n v="105034"/>
    <s v="2025-09-08"/>
    <x v="9"/>
    <s v="John Taylor"/>
    <s v="LinkedIn Ads"/>
    <s v="Connected"/>
    <n v="25"/>
    <s v="Not Required"/>
    <x v="0"/>
    <n v="0"/>
    <x v="3"/>
    <x v="3"/>
    <x v="0"/>
    <x v="0"/>
    <x v="8"/>
    <s v="Q3"/>
  </r>
  <r>
    <n v="105035"/>
    <s v="2025-09-08"/>
    <x v="3"/>
    <s v="Ashley Johnson"/>
    <s v="Referral"/>
    <s v="No Answer"/>
    <n v="14"/>
    <s v="Completed"/>
    <x v="0"/>
    <n v="0"/>
    <x v="4"/>
    <x v="5"/>
    <x v="0"/>
    <x v="0"/>
    <x v="8"/>
    <s v="Q3"/>
  </r>
  <r>
    <n v="105036"/>
    <s v="2025-09-08"/>
    <x v="14"/>
    <s v="Robert White"/>
    <s v="Facebook Ads"/>
    <s v="No Answer"/>
    <n v="6"/>
    <s v="Scheduled"/>
    <x v="0"/>
    <n v="0"/>
    <x v="4"/>
    <x v="5"/>
    <x v="1"/>
    <x v="0"/>
    <x v="8"/>
    <s v="Q3"/>
  </r>
  <r>
    <n v="105037"/>
    <s v="2025-09-08"/>
    <x v="11"/>
    <s v="Joseph Miller"/>
    <s v="Inbound Call"/>
    <s v="Interested"/>
    <n v="9"/>
    <s v="Not Required"/>
    <x v="0"/>
    <n v="0"/>
    <x v="0"/>
    <x v="4"/>
    <x v="2"/>
    <x v="0"/>
    <x v="8"/>
    <s v="Q3"/>
  </r>
  <r>
    <n v="105038"/>
    <s v="2025-09-08"/>
    <x v="9"/>
    <s v="Emma Williams"/>
    <s v="Email Campaign"/>
    <s v="Callback Requested"/>
    <n v="15"/>
    <s v="Completed"/>
    <x v="0"/>
    <n v="0"/>
    <x v="1"/>
    <x v="0"/>
    <x v="0"/>
    <x v="0"/>
    <x v="8"/>
    <s v="Q3"/>
  </r>
  <r>
    <n v="105039"/>
    <s v="2025-09-08"/>
    <x v="12"/>
    <s v="Christopher Lewis"/>
    <s v="Referral"/>
    <s v="Interested"/>
    <n v="7"/>
    <s v="Not Required"/>
    <x v="0"/>
    <n v="0"/>
    <x v="2"/>
    <x v="5"/>
    <x v="0"/>
    <x v="0"/>
    <x v="8"/>
    <s v="Q3"/>
  </r>
  <r>
    <n v="105040"/>
    <s v="2025-09-08"/>
    <x v="7"/>
    <s v="Emily Johnson"/>
    <s v="Website"/>
    <s v="Not Interested"/>
    <n v="12"/>
    <s v="Not Required"/>
    <x v="0"/>
    <n v="0"/>
    <x v="2"/>
    <x v="2"/>
    <x v="0"/>
    <x v="0"/>
    <x v="8"/>
    <s v="Q3"/>
  </r>
  <r>
    <n v="105041"/>
    <s v="2025-09-08"/>
    <x v="11"/>
    <s v="Michael Jones"/>
    <s v="Google Ads"/>
    <s v="Interested"/>
    <n v="14"/>
    <s v="Scheduled"/>
    <x v="0"/>
    <n v="0"/>
    <x v="3"/>
    <x v="5"/>
    <x v="0"/>
    <x v="0"/>
    <x v="8"/>
    <s v="Q3"/>
  </r>
  <r>
    <n v="105042"/>
    <s v="2025-09-08"/>
    <x v="11"/>
    <s v="Daniel Harris"/>
    <s v="Inbound Call"/>
    <s v="Not Interested"/>
    <n v="22"/>
    <s v="Completed"/>
    <x v="0"/>
    <n v="0"/>
    <x v="3"/>
    <x v="4"/>
    <x v="2"/>
    <x v="0"/>
    <x v="8"/>
    <s v="Q3"/>
  </r>
  <r>
    <n v="105043"/>
    <s v="2025-09-08"/>
    <x v="13"/>
    <s v="David Martin"/>
    <s v="Website"/>
    <s v="No Answer"/>
    <n v="27"/>
    <s v="Completed"/>
    <x v="0"/>
    <n v="0"/>
    <x v="4"/>
    <x v="5"/>
    <x v="2"/>
    <x v="0"/>
    <x v="8"/>
    <s v="Q3"/>
  </r>
  <r>
    <n v="105044"/>
    <s v="2025-09-08"/>
    <x v="11"/>
    <s v="Ashley White"/>
    <s v="Email Campaign"/>
    <s v="Busy"/>
    <n v="28"/>
    <s v="Scheduled"/>
    <x v="0"/>
    <n v="0"/>
    <x v="0"/>
    <x v="2"/>
    <x v="1"/>
    <x v="0"/>
    <x v="8"/>
    <s v="Q3"/>
  </r>
  <r>
    <n v="105045"/>
    <s v="2025-09-08"/>
    <x v="6"/>
    <s v="Michael Williams"/>
    <s v="Facebook Ads"/>
    <s v="Interested"/>
    <n v="15"/>
    <s v="Not Required"/>
    <x v="0"/>
    <n v="0"/>
    <x v="2"/>
    <x v="2"/>
    <x v="0"/>
    <x v="0"/>
    <x v="8"/>
    <s v="Q3"/>
  </r>
  <r>
    <n v="105046"/>
    <s v="2025-09-08"/>
    <x v="7"/>
    <s v="James Taylor"/>
    <s v="Website"/>
    <s v="Busy"/>
    <n v="12"/>
    <s v="Not Required"/>
    <x v="0"/>
    <n v="0"/>
    <x v="1"/>
    <x v="7"/>
    <x v="0"/>
    <x v="0"/>
    <x v="8"/>
    <s v="Q3"/>
  </r>
  <r>
    <n v="105047"/>
    <s v="2025-09-08"/>
    <x v="9"/>
    <s v="William Clark"/>
    <s v="Google Ads"/>
    <s v="Interested"/>
    <n v="12"/>
    <s v="Completed"/>
    <x v="0"/>
    <n v="0"/>
    <x v="4"/>
    <x v="7"/>
    <x v="2"/>
    <x v="0"/>
    <x v="8"/>
    <s v="Q3"/>
  </r>
  <r>
    <n v="105048"/>
    <s v="2025-09-08"/>
    <x v="14"/>
    <s v="Emma Lewis"/>
    <s v="Referral"/>
    <s v="Busy"/>
    <n v="25"/>
    <s v="Scheduled"/>
    <x v="0"/>
    <n v="0"/>
    <x v="1"/>
    <x v="3"/>
    <x v="2"/>
    <x v="0"/>
    <x v="8"/>
    <s v="Q3"/>
  </r>
  <r>
    <n v="105049"/>
    <s v="2025-09-09"/>
    <x v="7"/>
    <s v="James Thomas"/>
    <s v="Email Campaign"/>
    <s v="No Answer"/>
    <n v="28"/>
    <s v="Completed"/>
    <x v="0"/>
    <n v="0"/>
    <x v="2"/>
    <x v="6"/>
    <x v="1"/>
    <x v="0"/>
    <x v="8"/>
    <s v="Q3"/>
  </r>
  <r>
    <n v="105050"/>
    <s v="2025-09-09"/>
    <x v="4"/>
    <s v="Isabella Garcia"/>
    <s v="Google Ads"/>
    <s v="Busy"/>
    <n v="30"/>
    <s v="Scheduled"/>
    <x v="0"/>
    <n v="0"/>
    <x v="4"/>
    <x v="5"/>
    <x v="2"/>
    <x v="0"/>
    <x v="8"/>
    <s v="Q3"/>
  </r>
  <r>
    <n v="105051"/>
    <s v="2025-09-09"/>
    <x v="4"/>
    <s v="Sophia Taylor"/>
    <s v="LinkedIn Ads"/>
    <s v="No Answer"/>
    <n v="27"/>
    <s v="Not Required"/>
    <x v="0"/>
    <n v="0"/>
    <x v="4"/>
    <x v="5"/>
    <x v="1"/>
    <x v="0"/>
    <x v="8"/>
    <s v="Q3"/>
  </r>
  <r>
    <n v="105052"/>
    <s v="2025-09-09"/>
    <x v="1"/>
    <s v="Michael Garcia"/>
    <s v="Inbound Call"/>
    <s v="Callback Requested"/>
    <n v="27"/>
    <s v="Not Required"/>
    <x v="0"/>
    <n v="0"/>
    <x v="1"/>
    <x v="3"/>
    <x v="0"/>
    <x v="0"/>
    <x v="8"/>
    <s v="Q3"/>
  </r>
  <r>
    <n v="105053"/>
    <s v="2025-09-09"/>
    <x v="12"/>
    <s v="Jessica Smith"/>
    <s v="Facebook Ads"/>
    <s v="Not Interested"/>
    <n v="5"/>
    <s v="Pending"/>
    <x v="0"/>
    <n v="0"/>
    <x v="1"/>
    <x v="6"/>
    <x v="0"/>
    <x v="0"/>
    <x v="8"/>
    <s v="Q3"/>
  </r>
  <r>
    <n v="105054"/>
    <s v="2025-09-09"/>
    <x v="17"/>
    <s v="Emily Miller"/>
    <s v="Email Campaign"/>
    <s v="Interested"/>
    <n v="18"/>
    <s v="Pending"/>
    <x v="0"/>
    <n v="0"/>
    <x v="3"/>
    <x v="7"/>
    <x v="0"/>
    <x v="0"/>
    <x v="8"/>
    <s v="Q3"/>
  </r>
  <r>
    <n v="105055"/>
    <s v="2025-09-09"/>
    <x v="9"/>
    <s v="Jessica Taylor"/>
    <s v="Google Ads"/>
    <s v="No Answer"/>
    <n v="25"/>
    <s v="Completed"/>
    <x v="0"/>
    <n v="0"/>
    <x v="4"/>
    <x v="5"/>
    <x v="2"/>
    <x v="0"/>
    <x v="8"/>
    <s v="Q3"/>
  </r>
  <r>
    <n v="105056"/>
    <s v="2025-09-09"/>
    <x v="9"/>
    <s v="Christopher Garcia"/>
    <s v="Website"/>
    <s v="Interested"/>
    <n v="12"/>
    <s v="Completed"/>
    <x v="1"/>
    <n v="63691.25"/>
    <x v="0"/>
    <x v="3"/>
    <x v="1"/>
    <x v="0"/>
    <x v="8"/>
    <s v="Q3"/>
  </r>
  <r>
    <n v="105057"/>
    <s v="2025-09-09"/>
    <x v="14"/>
    <s v="Ashley Moore"/>
    <s v="Facebook Ads"/>
    <s v="Busy"/>
    <n v="9"/>
    <s v="Completed"/>
    <x v="0"/>
    <n v="0"/>
    <x v="3"/>
    <x v="0"/>
    <x v="0"/>
    <x v="0"/>
    <x v="8"/>
    <s v="Q3"/>
  </r>
  <r>
    <n v="105058"/>
    <s v="2025-09-09"/>
    <x v="7"/>
    <s v="Amanda Davis"/>
    <s v="Referral"/>
    <s v="Connected"/>
    <n v="7"/>
    <s v="Not Required"/>
    <x v="0"/>
    <n v="0"/>
    <x v="4"/>
    <x v="2"/>
    <x v="2"/>
    <x v="0"/>
    <x v="8"/>
    <s v="Q3"/>
  </r>
  <r>
    <n v="105059"/>
    <s v="2025-09-09"/>
    <x v="10"/>
    <s v="Matthew White"/>
    <s v="Facebook Ads"/>
    <s v="No Answer"/>
    <n v="22"/>
    <s v="Pending"/>
    <x v="0"/>
    <n v="0"/>
    <x v="3"/>
    <x v="6"/>
    <x v="0"/>
    <x v="0"/>
    <x v="8"/>
    <s v="Q3"/>
  </r>
  <r>
    <n v="105060"/>
    <s v="2025-09-09"/>
    <x v="15"/>
    <s v="John Lewis"/>
    <s v="Facebook Ads"/>
    <s v="Busy"/>
    <n v="16"/>
    <s v="Pending"/>
    <x v="0"/>
    <n v="0"/>
    <x v="1"/>
    <x v="7"/>
    <x v="2"/>
    <x v="0"/>
    <x v="8"/>
    <s v="Q3"/>
  </r>
  <r>
    <n v="105061"/>
    <s v="2025-09-09"/>
    <x v="8"/>
    <s v="Michael Jones"/>
    <s v="LinkedIn Ads"/>
    <s v="Callback Requested"/>
    <n v="13"/>
    <s v="Scheduled"/>
    <x v="0"/>
    <n v="0"/>
    <x v="2"/>
    <x v="6"/>
    <x v="0"/>
    <x v="0"/>
    <x v="8"/>
    <s v="Q3"/>
  </r>
  <r>
    <n v="105062"/>
    <s v="2025-09-09"/>
    <x v="15"/>
    <s v="Robert Thompson"/>
    <s v="Website"/>
    <s v="Interested"/>
    <n v="26"/>
    <s v="Not Required"/>
    <x v="0"/>
    <n v="0"/>
    <x v="1"/>
    <x v="0"/>
    <x v="2"/>
    <x v="0"/>
    <x v="8"/>
    <s v="Q3"/>
  </r>
  <r>
    <n v="105063"/>
    <s v="2025-09-09"/>
    <x v="4"/>
    <s v="Isabella Jackson"/>
    <s v="Facebook Ads"/>
    <s v="Callback Requested"/>
    <n v="8"/>
    <s v="Scheduled"/>
    <x v="0"/>
    <n v="0"/>
    <x v="1"/>
    <x v="4"/>
    <x v="2"/>
    <x v="0"/>
    <x v="8"/>
    <s v="Q3"/>
  </r>
  <r>
    <n v="105064"/>
    <s v="2025-09-09"/>
    <x v="7"/>
    <s v="Isabella Martin"/>
    <s v="Website"/>
    <s v="No Answer"/>
    <n v="25"/>
    <s v="Completed"/>
    <x v="0"/>
    <n v="0"/>
    <x v="3"/>
    <x v="4"/>
    <x v="1"/>
    <x v="0"/>
    <x v="8"/>
    <s v="Q3"/>
  </r>
  <r>
    <n v="105065"/>
    <s v="2025-09-09"/>
    <x v="19"/>
    <s v="Robert Martin"/>
    <s v="LinkedIn Ads"/>
    <s v="Busy"/>
    <n v="28"/>
    <s v="Completed"/>
    <x v="0"/>
    <n v="0"/>
    <x v="3"/>
    <x v="6"/>
    <x v="1"/>
    <x v="0"/>
    <x v="8"/>
    <s v="Q3"/>
  </r>
  <r>
    <n v="105066"/>
    <s v="2025-09-09"/>
    <x v="17"/>
    <s v="Olivia Jackson"/>
    <s v="Outbound Campaign"/>
    <s v="No Answer"/>
    <n v="14"/>
    <s v="Pending"/>
    <x v="0"/>
    <n v="0"/>
    <x v="0"/>
    <x v="0"/>
    <x v="2"/>
    <x v="0"/>
    <x v="8"/>
    <s v="Q3"/>
  </r>
  <r>
    <n v="105067"/>
    <s v="2025-09-09"/>
    <x v="1"/>
    <s v="Sophia Williams"/>
    <s v="Facebook Ads"/>
    <s v="Connected"/>
    <n v="28"/>
    <s v="Not Required"/>
    <x v="0"/>
    <n v="0"/>
    <x v="2"/>
    <x v="4"/>
    <x v="1"/>
    <x v="0"/>
    <x v="8"/>
    <s v="Q3"/>
  </r>
  <r>
    <n v="105068"/>
    <s v="2025-09-09"/>
    <x v="0"/>
    <s v="Daniel White"/>
    <s v="Google Ads"/>
    <s v="Busy"/>
    <n v="22"/>
    <s v="Scheduled"/>
    <x v="0"/>
    <n v="0"/>
    <x v="0"/>
    <x v="0"/>
    <x v="2"/>
    <x v="0"/>
    <x v="8"/>
    <s v="Q3"/>
  </r>
  <r>
    <n v="105069"/>
    <s v="2025-09-09"/>
    <x v="0"/>
    <s v="Ashley Moore"/>
    <s v="LinkedIn Ads"/>
    <s v="Interested"/>
    <n v="5"/>
    <s v="Not Required"/>
    <x v="1"/>
    <n v="5206.55"/>
    <x v="1"/>
    <x v="0"/>
    <x v="1"/>
    <x v="0"/>
    <x v="8"/>
    <s v="Q3"/>
  </r>
  <r>
    <n v="105070"/>
    <s v="2025-09-09"/>
    <x v="17"/>
    <s v="Daniel Johnson"/>
    <s v="Facebook Ads"/>
    <s v="No Answer"/>
    <n v="7"/>
    <s v="Completed"/>
    <x v="0"/>
    <n v="0"/>
    <x v="0"/>
    <x v="4"/>
    <x v="1"/>
    <x v="0"/>
    <x v="8"/>
    <s v="Q3"/>
  </r>
  <r>
    <n v="105071"/>
    <s v="2025-09-09"/>
    <x v="3"/>
    <s v="Jessica Garcia"/>
    <s v="LinkedIn Ads"/>
    <s v="Not Interested"/>
    <n v="16"/>
    <s v="Pending"/>
    <x v="0"/>
    <n v="0"/>
    <x v="3"/>
    <x v="1"/>
    <x v="2"/>
    <x v="0"/>
    <x v="8"/>
    <s v="Q3"/>
  </r>
  <r>
    <n v="105072"/>
    <s v="2025-09-10"/>
    <x v="8"/>
    <s v="Joseph Lewis"/>
    <s v="Outbound Campaign"/>
    <s v="Connected"/>
    <n v="22"/>
    <s v="Completed"/>
    <x v="0"/>
    <n v="0"/>
    <x v="4"/>
    <x v="6"/>
    <x v="1"/>
    <x v="0"/>
    <x v="8"/>
    <s v="Q3"/>
  </r>
  <r>
    <n v="105073"/>
    <s v="2025-09-10"/>
    <x v="15"/>
    <s v="James Williams"/>
    <s v="Website"/>
    <s v="Not Interested"/>
    <n v="2"/>
    <s v="Completed"/>
    <x v="0"/>
    <n v="0"/>
    <x v="4"/>
    <x v="4"/>
    <x v="0"/>
    <x v="0"/>
    <x v="8"/>
    <s v="Q3"/>
  </r>
  <r>
    <n v="105074"/>
    <s v="2025-09-10"/>
    <x v="12"/>
    <s v="Emily White"/>
    <s v="Email Campaign"/>
    <s v="Busy"/>
    <n v="13"/>
    <s v="Pending"/>
    <x v="0"/>
    <n v="0"/>
    <x v="3"/>
    <x v="4"/>
    <x v="0"/>
    <x v="0"/>
    <x v="8"/>
    <s v="Q3"/>
  </r>
  <r>
    <n v="105075"/>
    <s v="2025-09-10"/>
    <x v="1"/>
    <s v="Olivia Davis"/>
    <s v="Google Ads"/>
    <s v="Callback Requested"/>
    <n v="27"/>
    <s v="Pending"/>
    <x v="0"/>
    <n v="0"/>
    <x v="4"/>
    <x v="0"/>
    <x v="0"/>
    <x v="0"/>
    <x v="8"/>
    <s v="Q3"/>
  </r>
  <r>
    <n v="105076"/>
    <s v="2025-09-10"/>
    <x v="8"/>
    <s v="Isabella Moore"/>
    <s v="Referral"/>
    <s v="No Answer"/>
    <n v="28"/>
    <s v="Completed"/>
    <x v="0"/>
    <n v="0"/>
    <x v="4"/>
    <x v="1"/>
    <x v="1"/>
    <x v="0"/>
    <x v="8"/>
    <s v="Q3"/>
  </r>
  <r>
    <n v="105077"/>
    <s v="2025-09-10"/>
    <x v="13"/>
    <s v="Ashley Miller"/>
    <s v="LinkedIn Ads"/>
    <s v="Not Interested"/>
    <n v="3"/>
    <s v="Scheduled"/>
    <x v="0"/>
    <n v="0"/>
    <x v="4"/>
    <x v="0"/>
    <x v="0"/>
    <x v="0"/>
    <x v="8"/>
    <s v="Q3"/>
  </r>
  <r>
    <n v="105078"/>
    <s v="2025-09-10"/>
    <x v="3"/>
    <s v="Christopher Jackson"/>
    <s v="Facebook Ads"/>
    <s v="Busy"/>
    <n v="18"/>
    <s v="Pending"/>
    <x v="0"/>
    <n v="0"/>
    <x v="1"/>
    <x v="1"/>
    <x v="1"/>
    <x v="0"/>
    <x v="8"/>
    <s v="Q3"/>
  </r>
  <r>
    <n v="105079"/>
    <s v="2025-09-10"/>
    <x v="15"/>
    <s v="Sophia Garcia"/>
    <s v="Website"/>
    <s v="Not Interested"/>
    <n v="17"/>
    <s v="Not Required"/>
    <x v="0"/>
    <n v="0"/>
    <x v="3"/>
    <x v="2"/>
    <x v="2"/>
    <x v="0"/>
    <x v="8"/>
    <s v="Q3"/>
  </r>
  <r>
    <n v="105080"/>
    <s v="2025-09-10"/>
    <x v="12"/>
    <s v="Michael Garcia"/>
    <s v="LinkedIn Ads"/>
    <s v="No Answer"/>
    <n v="10"/>
    <s v="Completed"/>
    <x v="0"/>
    <n v="0"/>
    <x v="3"/>
    <x v="2"/>
    <x v="1"/>
    <x v="0"/>
    <x v="8"/>
    <s v="Q3"/>
  </r>
  <r>
    <n v="105081"/>
    <s v="2025-09-10"/>
    <x v="1"/>
    <s v="Sarah Clark"/>
    <s v="Outbound Campaign"/>
    <s v="Callback Requested"/>
    <n v="12"/>
    <s v="Completed"/>
    <x v="0"/>
    <n v="0"/>
    <x v="1"/>
    <x v="3"/>
    <x v="0"/>
    <x v="0"/>
    <x v="8"/>
    <s v="Q3"/>
  </r>
  <r>
    <n v="105082"/>
    <s v="2025-09-10"/>
    <x v="17"/>
    <s v="Robert Miller"/>
    <s v="Google Ads"/>
    <s v="Not Interested"/>
    <n v="29"/>
    <s v="Scheduled"/>
    <x v="0"/>
    <n v="0"/>
    <x v="4"/>
    <x v="0"/>
    <x v="2"/>
    <x v="0"/>
    <x v="8"/>
    <s v="Q3"/>
  </r>
  <r>
    <n v="105083"/>
    <s v="2025-09-10"/>
    <x v="7"/>
    <s v="Olivia Johnson"/>
    <s v="Inbound Call"/>
    <s v="No Answer"/>
    <n v="27"/>
    <s v="Pending"/>
    <x v="0"/>
    <n v="0"/>
    <x v="3"/>
    <x v="5"/>
    <x v="1"/>
    <x v="0"/>
    <x v="8"/>
    <s v="Q3"/>
  </r>
  <r>
    <n v="105084"/>
    <s v="2025-09-10"/>
    <x v="16"/>
    <s v="Joseph Thompson"/>
    <s v="Referral"/>
    <s v="Callback Requested"/>
    <n v="15"/>
    <s v="Completed"/>
    <x v="0"/>
    <n v="0"/>
    <x v="0"/>
    <x v="4"/>
    <x v="0"/>
    <x v="0"/>
    <x v="8"/>
    <s v="Q3"/>
  </r>
  <r>
    <n v="105085"/>
    <s v="2025-09-10"/>
    <x v="3"/>
    <s v="Emma Thompson"/>
    <s v="Google Ads"/>
    <s v="Interested"/>
    <n v="24"/>
    <s v="Not Required"/>
    <x v="0"/>
    <n v="0"/>
    <x v="4"/>
    <x v="6"/>
    <x v="2"/>
    <x v="0"/>
    <x v="8"/>
    <s v="Q3"/>
  </r>
  <r>
    <n v="105086"/>
    <s v="2025-09-10"/>
    <x v="15"/>
    <s v="Sophia Davis"/>
    <s v="Inbound Call"/>
    <s v="Not Interested"/>
    <n v="13"/>
    <s v="Pending"/>
    <x v="0"/>
    <n v="0"/>
    <x v="0"/>
    <x v="3"/>
    <x v="2"/>
    <x v="0"/>
    <x v="8"/>
    <s v="Q3"/>
  </r>
  <r>
    <n v="105087"/>
    <s v="2025-09-10"/>
    <x v="2"/>
    <s v="Sophia Garcia"/>
    <s v="Inbound Call"/>
    <s v="Not Interested"/>
    <n v="3"/>
    <s v="Not Required"/>
    <x v="0"/>
    <n v="0"/>
    <x v="3"/>
    <x v="3"/>
    <x v="2"/>
    <x v="0"/>
    <x v="8"/>
    <s v="Q3"/>
  </r>
  <r>
    <n v="105088"/>
    <s v="2025-09-10"/>
    <x v="6"/>
    <s v="James White"/>
    <s v="Outbound Campaign"/>
    <s v="No Answer"/>
    <n v="28"/>
    <s v="Completed"/>
    <x v="0"/>
    <n v="0"/>
    <x v="3"/>
    <x v="4"/>
    <x v="0"/>
    <x v="0"/>
    <x v="8"/>
    <s v="Q3"/>
  </r>
  <r>
    <n v="105089"/>
    <s v="2025-09-10"/>
    <x v="5"/>
    <s v="Matthew Wilson"/>
    <s v="Referral"/>
    <s v="Not Interested"/>
    <n v="1"/>
    <s v="Scheduled"/>
    <x v="0"/>
    <n v="0"/>
    <x v="1"/>
    <x v="0"/>
    <x v="0"/>
    <x v="0"/>
    <x v="8"/>
    <s v="Q3"/>
  </r>
  <r>
    <n v="105090"/>
    <s v="2025-09-10"/>
    <x v="12"/>
    <s v="William White"/>
    <s v="Referral"/>
    <s v="Busy"/>
    <n v="5"/>
    <s v="Not Required"/>
    <x v="0"/>
    <n v="0"/>
    <x v="4"/>
    <x v="2"/>
    <x v="1"/>
    <x v="0"/>
    <x v="8"/>
    <s v="Q3"/>
  </r>
  <r>
    <n v="105091"/>
    <s v="2025-09-10"/>
    <x v="11"/>
    <s v="James Thompson"/>
    <s v="Referral"/>
    <s v="Not Interested"/>
    <n v="20"/>
    <s v="Not Required"/>
    <x v="0"/>
    <n v="0"/>
    <x v="4"/>
    <x v="4"/>
    <x v="2"/>
    <x v="0"/>
    <x v="8"/>
    <s v="Q3"/>
  </r>
  <r>
    <n v="105092"/>
    <s v="2025-09-11"/>
    <x v="11"/>
    <s v="Ashley Lewis"/>
    <s v="Inbound Call"/>
    <s v="Busy"/>
    <n v="3"/>
    <s v="Pending"/>
    <x v="0"/>
    <n v="0"/>
    <x v="0"/>
    <x v="5"/>
    <x v="0"/>
    <x v="0"/>
    <x v="8"/>
    <s v="Q3"/>
  </r>
  <r>
    <n v="105093"/>
    <s v="2025-09-11"/>
    <x v="8"/>
    <s v="John Davis"/>
    <s v="Referral"/>
    <s v="Busy"/>
    <n v="4"/>
    <s v="Scheduled"/>
    <x v="0"/>
    <n v="0"/>
    <x v="4"/>
    <x v="6"/>
    <x v="1"/>
    <x v="0"/>
    <x v="8"/>
    <s v="Q3"/>
  </r>
  <r>
    <n v="105094"/>
    <s v="2025-09-11"/>
    <x v="0"/>
    <s v="Joseph Thomas"/>
    <s v="LinkedIn Ads"/>
    <s v="Not Interested"/>
    <n v="9"/>
    <s v="Pending"/>
    <x v="0"/>
    <n v="0"/>
    <x v="2"/>
    <x v="3"/>
    <x v="1"/>
    <x v="0"/>
    <x v="8"/>
    <s v="Q3"/>
  </r>
  <r>
    <n v="105095"/>
    <s v="2025-09-11"/>
    <x v="6"/>
    <s v="David Clark"/>
    <s v="Email Campaign"/>
    <s v="Busy"/>
    <n v="28"/>
    <s v="Scheduled"/>
    <x v="0"/>
    <n v="0"/>
    <x v="2"/>
    <x v="7"/>
    <x v="1"/>
    <x v="0"/>
    <x v="8"/>
    <s v="Q3"/>
  </r>
  <r>
    <n v="105096"/>
    <s v="2025-09-11"/>
    <x v="10"/>
    <s v="Michael White"/>
    <s v="Google Ads"/>
    <s v="Busy"/>
    <n v="24"/>
    <s v="Pending"/>
    <x v="0"/>
    <n v="0"/>
    <x v="0"/>
    <x v="6"/>
    <x v="2"/>
    <x v="0"/>
    <x v="8"/>
    <s v="Q3"/>
  </r>
  <r>
    <n v="105097"/>
    <s v="2025-09-11"/>
    <x v="11"/>
    <s v="Amanda Brown"/>
    <s v="Google Ads"/>
    <s v="Callback Requested"/>
    <n v="23"/>
    <s v="Pending"/>
    <x v="0"/>
    <n v="0"/>
    <x v="2"/>
    <x v="1"/>
    <x v="0"/>
    <x v="0"/>
    <x v="8"/>
    <s v="Q3"/>
  </r>
  <r>
    <n v="105098"/>
    <s v="2025-09-11"/>
    <x v="4"/>
    <s v="Christopher Williams"/>
    <s v="LinkedIn Ads"/>
    <s v="Callback Requested"/>
    <n v="5"/>
    <s v="Not Required"/>
    <x v="0"/>
    <n v="0"/>
    <x v="1"/>
    <x v="2"/>
    <x v="0"/>
    <x v="0"/>
    <x v="8"/>
    <s v="Q3"/>
  </r>
  <r>
    <n v="105099"/>
    <s v="2025-09-11"/>
    <x v="14"/>
    <s v="Daniel Johnson"/>
    <s v="Referral"/>
    <s v="Interested"/>
    <n v="3"/>
    <s v="Scheduled"/>
    <x v="0"/>
    <n v="0"/>
    <x v="0"/>
    <x v="4"/>
    <x v="2"/>
    <x v="0"/>
    <x v="8"/>
    <s v="Q3"/>
  </r>
  <r>
    <n v="105100"/>
    <s v="2025-09-11"/>
    <x v="8"/>
    <s v="Sarah Jones"/>
    <s v="Facebook Ads"/>
    <s v="Not Interested"/>
    <n v="6"/>
    <s v="Scheduled"/>
    <x v="0"/>
    <n v="0"/>
    <x v="4"/>
    <x v="5"/>
    <x v="1"/>
    <x v="0"/>
    <x v="8"/>
    <s v="Q3"/>
  </r>
  <r>
    <n v="105101"/>
    <s v="2025-09-11"/>
    <x v="0"/>
    <s v="Jessica Clark"/>
    <s v="Email Campaign"/>
    <s v="Callback Requested"/>
    <n v="16"/>
    <s v="Pending"/>
    <x v="0"/>
    <n v="0"/>
    <x v="4"/>
    <x v="2"/>
    <x v="0"/>
    <x v="0"/>
    <x v="8"/>
    <s v="Q3"/>
  </r>
  <r>
    <n v="105102"/>
    <s v="2025-09-11"/>
    <x v="5"/>
    <s v="Christopher Taylor"/>
    <s v="Referral"/>
    <s v="Connected"/>
    <n v="11"/>
    <s v="Completed"/>
    <x v="0"/>
    <n v="0"/>
    <x v="3"/>
    <x v="3"/>
    <x v="2"/>
    <x v="0"/>
    <x v="8"/>
    <s v="Q3"/>
  </r>
  <r>
    <n v="105103"/>
    <s v="2025-09-11"/>
    <x v="17"/>
    <s v="Jennifer Harris"/>
    <s v="Outbound Campaign"/>
    <s v="Callback Requested"/>
    <n v="19"/>
    <s v="Scheduled"/>
    <x v="0"/>
    <n v="0"/>
    <x v="1"/>
    <x v="7"/>
    <x v="0"/>
    <x v="0"/>
    <x v="8"/>
    <s v="Q3"/>
  </r>
  <r>
    <n v="105104"/>
    <s v="2025-09-11"/>
    <x v="15"/>
    <s v="Daniel Jones"/>
    <s v="Inbound Call"/>
    <s v="Connected"/>
    <n v="7"/>
    <s v="Scheduled"/>
    <x v="0"/>
    <n v="0"/>
    <x v="0"/>
    <x v="1"/>
    <x v="0"/>
    <x v="0"/>
    <x v="8"/>
    <s v="Q3"/>
  </r>
  <r>
    <n v="105105"/>
    <s v="2025-09-11"/>
    <x v="13"/>
    <s v="Sophia Johnson"/>
    <s v="Referral"/>
    <s v="Interested"/>
    <n v="29"/>
    <s v="Completed"/>
    <x v="0"/>
    <n v="0"/>
    <x v="0"/>
    <x v="2"/>
    <x v="1"/>
    <x v="0"/>
    <x v="8"/>
    <s v="Q3"/>
  </r>
  <r>
    <n v="105106"/>
    <s v="2025-09-11"/>
    <x v="7"/>
    <s v="Sophia Harris"/>
    <s v="Facebook Ads"/>
    <s v="No Answer"/>
    <n v="11"/>
    <s v="Not Required"/>
    <x v="0"/>
    <n v="0"/>
    <x v="3"/>
    <x v="7"/>
    <x v="2"/>
    <x v="0"/>
    <x v="8"/>
    <s v="Q3"/>
  </r>
  <r>
    <n v="105107"/>
    <s v="2025-09-11"/>
    <x v="8"/>
    <s v="Sarah Lewis"/>
    <s v="Website"/>
    <s v="Busy"/>
    <n v="8"/>
    <s v="Scheduled"/>
    <x v="0"/>
    <n v="0"/>
    <x v="0"/>
    <x v="0"/>
    <x v="2"/>
    <x v="0"/>
    <x v="8"/>
    <s v="Q3"/>
  </r>
  <r>
    <n v="105108"/>
    <s v="2025-09-11"/>
    <x v="12"/>
    <s v="Christopher Martin"/>
    <s v="Inbound Call"/>
    <s v="Callback Requested"/>
    <n v="9"/>
    <s v="Completed"/>
    <x v="0"/>
    <n v="0"/>
    <x v="3"/>
    <x v="4"/>
    <x v="1"/>
    <x v="0"/>
    <x v="8"/>
    <s v="Q3"/>
  </r>
  <r>
    <n v="105109"/>
    <s v="2025-09-11"/>
    <x v="6"/>
    <s v="James Clark"/>
    <s v="LinkedIn Ads"/>
    <s v="Busy"/>
    <n v="15"/>
    <s v="Pending"/>
    <x v="0"/>
    <n v="0"/>
    <x v="3"/>
    <x v="4"/>
    <x v="0"/>
    <x v="0"/>
    <x v="8"/>
    <s v="Q3"/>
  </r>
  <r>
    <n v="105110"/>
    <s v="2025-09-11"/>
    <x v="7"/>
    <s v="Jennifer Davis"/>
    <s v="LinkedIn Ads"/>
    <s v="Callback Requested"/>
    <n v="25"/>
    <s v="Completed"/>
    <x v="0"/>
    <n v="0"/>
    <x v="3"/>
    <x v="3"/>
    <x v="2"/>
    <x v="0"/>
    <x v="8"/>
    <s v="Q3"/>
  </r>
  <r>
    <n v="105111"/>
    <s v="2025-09-11"/>
    <x v="18"/>
    <s v="Daniel Anderson"/>
    <s v="LinkedIn Ads"/>
    <s v="Connected"/>
    <n v="1"/>
    <s v="Pending"/>
    <x v="1"/>
    <n v="55473.16"/>
    <x v="4"/>
    <x v="6"/>
    <x v="1"/>
    <x v="0"/>
    <x v="8"/>
    <s v="Q3"/>
  </r>
  <r>
    <n v="105112"/>
    <s v="2025-09-11"/>
    <x v="16"/>
    <s v="John Martin"/>
    <s v="Website"/>
    <s v="Not Interested"/>
    <n v="24"/>
    <s v="Scheduled"/>
    <x v="0"/>
    <n v="0"/>
    <x v="0"/>
    <x v="4"/>
    <x v="1"/>
    <x v="0"/>
    <x v="8"/>
    <s v="Q3"/>
  </r>
  <r>
    <n v="105113"/>
    <s v="2025-09-11"/>
    <x v="6"/>
    <s v="William Thomas"/>
    <s v="Website"/>
    <s v="Callback Requested"/>
    <n v="24"/>
    <s v="Pending"/>
    <x v="0"/>
    <n v="0"/>
    <x v="1"/>
    <x v="1"/>
    <x v="0"/>
    <x v="0"/>
    <x v="8"/>
    <s v="Q3"/>
  </r>
  <r>
    <n v="105114"/>
    <s v="2025-09-12"/>
    <x v="0"/>
    <s v="Sophia Thomas"/>
    <s v="Inbound Call"/>
    <s v="Interested"/>
    <n v="26"/>
    <s v="Not Required"/>
    <x v="0"/>
    <n v="0"/>
    <x v="0"/>
    <x v="2"/>
    <x v="1"/>
    <x v="0"/>
    <x v="8"/>
    <s v="Q3"/>
  </r>
  <r>
    <n v="105115"/>
    <s v="2025-09-12"/>
    <x v="13"/>
    <s v="Amanda Brown"/>
    <s v="Outbound Campaign"/>
    <s v="Connected"/>
    <n v="6"/>
    <s v="Scheduled"/>
    <x v="0"/>
    <n v="0"/>
    <x v="2"/>
    <x v="4"/>
    <x v="1"/>
    <x v="0"/>
    <x v="8"/>
    <s v="Q3"/>
  </r>
  <r>
    <n v="105116"/>
    <s v="2025-09-12"/>
    <x v="1"/>
    <s v="Joseph Thomas"/>
    <s v="Outbound Campaign"/>
    <s v="Connected"/>
    <n v="15"/>
    <s v="Pending"/>
    <x v="0"/>
    <n v="0"/>
    <x v="2"/>
    <x v="1"/>
    <x v="0"/>
    <x v="0"/>
    <x v="8"/>
    <s v="Q3"/>
  </r>
  <r>
    <n v="105117"/>
    <s v="2025-09-12"/>
    <x v="4"/>
    <s v="Amanda Clark"/>
    <s v="Inbound Call"/>
    <s v="Busy"/>
    <n v="17"/>
    <s v="Scheduled"/>
    <x v="0"/>
    <n v="0"/>
    <x v="2"/>
    <x v="5"/>
    <x v="2"/>
    <x v="0"/>
    <x v="8"/>
    <s v="Q3"/>
  </r>
  <r>
    <n v="105118"/>
    <s v="2025-09-12"/>
    <x v="16"/>
    <s v="Emily Anderson"/>
    <s v="Facebook Ads"/>
    <s v="Interested"/>
    <n v="9"/>
    <s v="Not Required"/>
    <x v="0"/>
    <n v="0"/>
    <x v="0"/>
    <x v="7"/>
    <x v="2"/>
    <x v="0"/>
    <x v="8"/>
    <s v="Q3"/>
  </r>
  <r>
    <n v="105119"/>
    <s v="2025-09-12"/>
    <x v="9"/>
    <s v="John Thompson"/>
    <s v="Email Campaign"/>
    <s v="Connected"/>
    <n v="26"/>
    <s v="Scheduled"/>
    <x v="0"/>
    <n v="0"/>
    <x v="0"/>
    <x v="6"/>
    <x v="0"/>
    <x v="0"/>
    <x v="8"/>
    <s v="Q3"/>
  </r>
  <r>
    <n v="105120"/>
    <s v="2025-09-12"/>
    <x v="11"/>
    <s v="Daniel Taylor"/>
    <s v="Referral"/>
    <s v="Busy"/>
    <n v="15"/>
    <s v="Pending"/>
    <x v="0"/>
    <n v="0"/>
    <x v="0"/>
    <x v="4"/>
    <x v="0"/>
    <x v="0"/>
    <x v="8"/>
    <s v="Q3"/>
  </r>
  <r>
    <n v="105121"/>
    <s v="2025-09-12"/>
    <x v="3"/>
    <s v="James Williams"/>
    <s v="LinkedIn Ads"/>
    <s v="Busy"/>
    <n v="30"/>
    <s v="Completed"/>
    <x v="0"/>
    <n v="0"/>
    <x v="1"/>
    <x v="4"/>
    <x v="1"/>
    <x v="0"/>
    <x v="8"/>
    <s v="Q3"/>
  </r>
  <r>
    <n v="105122"/>
    <s v="2025-09-12"/>
    <x v="18"/>
    <s v="Emma Lewis"/>
    <s v="Referral"/>
    <s v="Interested"/>
    <n v="19"/>
    <s v="Pending"/>
    <x v="0"/>
    <n v="0"/>
    <x v="1"/>
    <x v="7"/>
    <x v="0"/>
    <x v="0"/>
    <x v="8"/>
    <s v="Q3"/>
  </r>
  <r>
    <n v="105123"/>
    <s v="2025-09-12"/>
    <x v="6"/>
    <s v="Emily Johnson"/>
    <s v="Outbound Campaign"/>
    <s v="Callback Requested"/>
    <n v="25"/>
    <s v="Scheduled"/>
    <x v="0"/>
    <n v="0"/>
    <x v="4"/>
    <x v="1"/>
    <x v="2"/>
    <x v="0"/>
    <x v="8"/>
    <s v="Q3"/>
  </r>
  <r>
    <n v="105124"/>
    <s v="2025-09-12"/>
    <x v="7"/>
    <s v="Emma Thomas"/>
    <s v="Google Ads"/>
    <s v="Not Interested"/>
    <n v="13"/>
    <s v="Completed"/>
    <x v="0"/>
    <n v="0"/>
    <x v="3"/>
    <x v="2"/>
    <x v="2"/>
    <x v="0"/>
    <x v="8"/>
    <s v="Q3"/>
  </r>
  <r>
    <n v="105125"/>
    <s v="2025-09-12"/>
    <x v="16"/>
    <s v="Robert Smith"/>
    <s v="Inbound Call"/>
    <s v="No Answer"/>
    <n v="25"/>
    <s v="Completed"/>
    <x v="0"/>
    <n v="0"/>
    <x v="0"/>
    <x v="0"/>
    <x v="1"/>
    <x v="0"/>
    <x v="8"/>
    <s v="Q3"/>
  </r>
  <r>
    <n v="105126"/>
    <s v="2025-09-12"/>
    <x v="0"/>
    <s v="David Williams"/>
    <s v="Website"/>
    <s v="Connected"/>
    <n v="2"/>
    <s v="Completed"/>
    <x v="0"/>
    <n v="0"/>
    <x v="3"/>
    <x v="4"/>
    <x v="0"/>
    <x v="0"/>
    <x v="8"/>
    <s v="Q3"/>
  </r>
  <r>
    <n v="105127"/>
    <s v="2025-09-12"/>
    <x v="12"/>
    <s v="John White"/>
    <s v="Facebook Ads"/>
    <s v="Busy"/>
    <n v="10"/>
    <s v="Pending"/>
    <x v="0"/>
    <n v="0"/>
    <x v="4"/>
    <x v="5"/>
    <x v="1"/>
    <x v="0"/>
    <x v="8"/>
    <s v="Q3"/>
  </r>
  <r>
    <n v="105128"/>
    <s v="2025-09-12"/>
    <x v="17"/>
    <s v="Jessica Jackson"/>
    <s v="LinkedIn Ads"/>
    <s v="Not Interested"/>
    <n v="19"/>
    <s v="Scheduled"/>
    <x v="0"/>
    <n v="0"/>
    <x v="4"/>
    <x v="0"/>
    <x v="1"/>
    <x v="0"/>
    <x v="8"/>
    <s v="Q3"/>
  </r>
  <r>
    <n v="105129"/>
    <s v="2025-09-12"/>
    <x v="11"/>
    <s v="Emily Williams"/>
    <s v="Facebook Ads"/>
    <s v="Callback Requested"/>
    <n v="7"/>
    <s v="Pending"/>
    <x v="0"/>
    <n v="0"/>
    <x v="3"/>
    <x v="4"/>
    <x v="1"/>
    <x v="0"/>
    <x v="8"/>
    <s v="Q3"/>
  </r>
  <r>
    <n v="105130"/>
    <s v="2025-09-12"/>
    <x v="7"/>
    <s v="Jennifer Martin"/>
    <s v="Email Campaign"/>
    <s v="Busy"/>
    <n v="30"/>
    <s v="Completed"/>
    <x v="0"/>
    <n v="0"/>
    <x v="0"/>
    <x v="4"/>
    <x v="1"/>
    <x v="0"/>
    <x v="8"/>
    <s v="Q3"/>
  </r>
  <r>
    <n v="105131"/>
    <s v="2025-09-12"/>
    <x v="1"/>
    <s v="Sophia Jackson"/>
    <s v="Referral"/>
    <s v="Interested"/>
    <n v="2"/>
    <s v="Pending"/>
    <x v="0"/>
    <n v="0"/>
    <x v="0"/>
    <x v="7"/>
    <x v="2"/>
    <x v="0"/>
    <x v="8"/>
    <s v="Q3"/>
  </r>
  <r>
    <n v="105132"/>
    <s v="2025-09-12"/>
    <x v="14"/>
    <s v="Joseph Garcia"/>
    <s v="Google Ads"/>
    <s v="No Answer"/>
    <n v="17"/>
    <s v="Pending"/>
    <x v="0"/>
    <n v="0"/>
    <x v="3"/>
    <x v="0"/>
    <x v="2"/>
    <x v="0"/>
    <x v="8"/>
    <s v="Q3"/>
  </r>
  <r>
    <n v="105133"/>
    <s v="2025-09-13"/>
    <x v="6"/>
    <s v="David Johnson"/>
    <s v="Facebook Ads"/>
    <s v="No Answer"/>
    <n v="23"/>
    <s v="Scheduled"/>
    <x v="0"/>
    <n v="0"/>
    <x v="0"/>
    <x v="2"/>
    <x v="1"/>
    <x v="0"/>
    <x v="8"/>
    <s v="Q3"/>
  </r>
  <r>
    <n v="105134"/>
    <s v="2025-09-13"/>
    <x v="10"/>
    <s v="Christopher Williams"/>
    <s v="Inbound Call"/>
    <s v="Connected"/>
    <n v="7"/>
    <s v="Completed"/>
    <x v="0"/>
    <n v="0"/>
    <x v="4"/>
    <x v="2"/>
    <x v="2"/>
    <x v="0"/>
    <x v="8"/>
    <s v="Q3"/>
  </r>
  <r>
    <n v="105135"/>
    <s v="2025-09-13"/>
    <x v="13"/>
    <s v="Jessica Jones"/>
    <s v="Inbound Call"/>
    <s v="Interested"/>
    <n v="29"/>
    <s v="Pending"/>
    <x v="1"/>
    <n v="66183.59"/>
    <x v="1"/>
    <x v="7"/>
    <x v="0"/>
    <x v="0"/>
    <x v="8"/>
    <s v="Q3"/>
  </r>
  <r>
    <n v="105136"/>
    <s v="2025-09-13"/>
    <x v="17"/>
    <s v="Emma Moore"/>
    <s v="Facebook Ads"/>
    <s v="Callback Requested"/>
    <n v="5"/>
    <s v="Scheduled"/>
    <x v="0"/>
    <n v="0"/>
    <x v="1"/>
    <x v="6"/>
    <x v="1"/>
    <x v="0"/>
    <x v="8"/>
    <s v="Q3"/>
  </r>
  <r>
    <n v="105137"/>
    <s v="2025-09-13"/>
    <x v="3"/>
    <s v="William Taylor"/>
    <s v="Inbound Call"/>
    <s v="Not Interested"/>
    <n v="14"/>
    <s v="Pending"/>
    <x v="0"/>
    <n v="0"/>
    <x v="4"/>
    <x v="5"/>
    <x v="1"/>
    <x v="0"/>
    <x v="8"/>
    <s v="Q3"/>
  </r>
  <r>
    <n v="105138"/>
    <s v="2025-09-13"/>
    <x v="9"/>
    <s v="William Martin"/>
    <s v="Outbound Campaign"/>
    <s v="Callback Requested"/>
    <n v="10"/>
    <s v="Pending"/>
    <x v="0"/>
    <n v="0"/>
    <x v="1"/>
    <x v="3"/>
    <x v="1"/>
    <x v="0"/>
    <x v="8"/>
    <s v="Q3"/>
  </r>
  <r>
    <n v="105139"/>
    <s v="2025-09-13"/>
    <x v="2"/>
    <s v="David Thompson"/>
    <s v="LinkedIn Ads"/>
    <s v="Callback Requested"/>
    <n v="22"/>
    <s v="Scheduled"/>
    <x v="0"/>
    <n v="0"/>
    <x v="2"/>
    <x v="2"/>
    <x v="2"/>
    <x v="0"/>
    <x v="8"/>
    <s v="Q3"/>
  </r>
  <r>
    <n v="105140"/>
    <s v="2025-09-13"/>
    <x v="8"/>
    <s v="Joseph White"/>
    <s v="Google Ads"/>
    <s v="No Answer"/>
    <n v="5"/>
    <s v="Completed"/>
    <x v="0"/>
    <n v="0"/>
    <x v="1"/>
    <x v="1"/>
    <x v="1"/>
    <x v="0"/>
    <x v="8"/>
    <s v="Q3"/>
  </r>
  <r>
    <n v="105141"/>
    <s v="2025-09-13"/>
    <x v="7"/>
    <s v="Amanda Thompson"/>
    <s v="Referral"/>
    <s v="Interested"/>
    <n v="5"/>
    <s v="Scheduled"/>
    <x v="1"/>
    <n v="8524.5499999999993"/>
    <x v="4"/>
    <x v="1"/>
    <x v="2"/>
    <x v="0"/>
    <x v="8"/>
    <s v="Q3"/>
  </r>
  <r>
    <n v="105142"/>
    <s v="2025-09-13"/>
    <x v="7"/>
    <s v="Matthew Moore"/>
    <s v="Google Ads"/>
    <s v="Interested"/>
    <n v="6"/>
    <s v="Pending"/>
    <x v="1"/>
    <n v="20979.63"/>
    <x v="2"/>
    <x v="1"/>
    <x v="2"/>
    <x v="0"/>
    <x v="8"/>
    <s v="Q3"/>
  </r>
  <r>
    <n v="105143"/>
    <s v="2025-09-13"/>
    <x v="0"/>
    <s v="Sophia Lewis"/>
    <s v="Outbound Campaign"/>
    <s v="Busy"/>
    <n v="25"/>
    <s v="Completed"/>
    <x v="0"/>
    <n v="0"/>
    <x v="4"/>
    <x v="2"/>
    <x v="2"/>
    <x v="0"/>
    <x v="8"/>
    <s v="Q3"/>
  </r>
  <r>
    <n v="105144"/>
    <s v="2025-09-13"/>
    <x v="7"/>
    <s v="Ashley Davis"/>
    <s v="Email Campaign"/>
    <s v="Not Interested"/>
    <n v="4"/>
    <s v="Not Required"/>
    <x v="0"/>
    <n v="0"/>
    <x v="0"/>
    <x v="3"/>
    <x v="1"/>
    <x v="0"/>
    <x v="8"/>
    <s v="Q3"/>
  </r>
  <r>
    <n v="105145"/>
    <s v="2025-09-13"/>
    <x v="1"/>
    <s v="Christopher Martin"/>
    <s v="Email Campaign"/>
    <s v="Not Interested"/>
    <n v="1"/>
    <s v="Pending"/>
    <x v="0"/>
    <n v="0"/>
    <x v="2"/>
    <x v="2"/>
    <x v="2"/>
    <x v="0"/>
    <x v="8"/>
    <s v="Q3"/>
  </r>
  <r>
    <n v="105146"/>
    <s v="2025-09-13"/>
    <x v="18"/>
    <s v="Sarah Miller"/>
    <s v="LinkedIn Ads"/>
    <s v="Busy"/>
    <n v="23"/>
    <s v="Scheduled"/>
    <x v="0"/>
    <n v="0"/>
    <x v="3"/>
    <x v="0"/>
    <x v="0"/>
    <x v="0"/>
    <x v="8"/>
    <s v="Q3"/>
  </r>
  <r>
    <n v="105147"/>
    <s v="2025-09-13"/>
    <x v="11"/>
    <s v="Matthew White"/>
    <s v="Referral"/>
    <s v="Not Interested"/>
    <n v="29"/>
    <s v="Pending"/>
    <x v="0"/>
    <n v="0"/>
    <x v="4"/>
    <x v="4"/>
    <x v="2"/>
    <x v="0"/>
    <x v="8"/>
    <s v="Q3"/>
  </r>
  <r>
    <n v="105148"/>
    <s v="2025-09-13"/>
    <x v="3"/>
    <s v="Sarah Moore"/>
    <s v="Email Campaign"/>
    <s v="Busy"/>
    <n v="20"/>
    <s v="Not Required"/>
    <x v="0"/>
    <n v="0"/>
    <x v="2"/>
    <x v="3"/>
    <x v="0"/>
    <x v="0"/>
    <x v="8"/>
    <s v="Q3"/>
  </r>
  <r>
    <n v="105149"/>
    <s v="2025-09-13"/>
    <x v="19"/>
    <s v="Sophia Moore"/>
    <s v="Website"/>
    <s v="No Answer"/>
    <n v="3"/>
    <s v="Pending"/>
    <x v="0"/>
    <n v="0"/>
    <x v="1"/>
    <x v="3"/>
    <x v="1"/>
    <x v="0"/>
    <x v="8"/>
    <s v="Q3"/>
  </r>
  <r>
    <n v="105150"/>
    <s v="2025-09-13"/>
    <x v="10"/>
    <s v="Sophia Smith"/>
    <s v="LinkedIn Ads"/>
    <s v="Busy"/>
    <n v="25"/>
    <s v="Not Required"/>
    <x v="0"/>
    <n v="0"/>
    <x v="1"/>
    <x v="1"/>
    <x v="1"/>
    <x v="0"/>
    <x v="8"/>
    <s v="Q3"/>
  </r>
  <r>
    <n v="105151"/>
    <s v="2025-09-14"/>
    <x v="13"/>
    <s v="Sophia Johnson"/>
    <s v="Outbound Campaign"/>
    <s v="Not Interested"/>
    <n v="15"/>
    <s v="Pending"/>
    <x v="0"/>
    <n v="0"/>
    <x v="2"/>
    <x v="3"/>
    <x v="0"/>
    <x v="0"/>
    <x v="8"/>
    <s v="Q3"/>
  </r>
  <r>
    <n v="105152"/>
    <s v="2025-09-14"/>
    <x v="17"/>
    <s v="David Thompson"/>
    <s v="Email Campaign"/>
    <s v="Busy"/>
    <n v="10"/>
    <s v="Not Required"/>
    <x v="0"/>
    <n v="0"/>
    <x v="0"/>
    <x v="1"/>
    <x v="2"/>
    <x v="0"/>
    <x v="8"/>
    <s v="Q3"/>
  </r>
  <r>
    <n v="105153"/>
    <s v="2025-09-14"/>
    <x v="12"/>
    <s v="Daniel Wilson"/>
    <s v="Outbound Campaign"/>
    <s v="Interested"/>
    <n v="25"/>
    <s v="Pending"/>
    <x v="1"/>
    <n v="69216.14"/>
    <x v="4"/>
    <x v="5"/>
    <x v="2"/>
    <x v="0"/>
    <x v="8"/>
    <s v="Q3"/>
  </r>
  <r>
    <n v="105154"/>
    <s v="2025-09-14"/>
    <x v="8"/>
    <s v="Michael Moore"/>
    <s v="Inbound Call"/>
    <s v="Not Interested"/>
    <n v="12"/>
    <s v="Not Required"/>
    <x v="0"/>
    <n v="0"/>
    <x v="3"/>
    <x v="5"/>
    <x v="1"/>
    <x v="0"/>
    <x v="8"/>
    <s v="Q3"/>
  </r>
  <r>
    <n v="105155"/>
    <s v="2025-09-14"/>
    <x v="12"/>
    <s v="Isabella Williams"/>
    <s v="Facebook Ads"/>
    <s v="Busy"/>
    <n v="20"/>
    <s v="Completed"/>
    <x v="0"/>
    <n v="0"/>
    <x v="2"/>
    <x v="7"/>
    <x v="0"/>
    <x v="0"/>
    <x v="8"/>
    <s v="Q3"/>
  </r>
  <r>
    <n v="105156"/>
    <s v="2025-09-14"/>
    <x v="11"/>
    <s v="Jennifer Jones"/>
    <s v="Referral"/>
    <s v="Connected"/>
    <n v="6"/>
    <s v="Pending"/>
    <x v="0"/>
    <n v="0"/>
    <x v="1"/>
    <x v="4"/>
    <x v="2"/>
    <x v="0"/>
    <x v="8"/>
    <s v="Q3"/>
  </r>
  <r>
    <n v="105157"/>
    <s v="2025-09-14"/>
    <x v="6"/>
    <s v="David White"/>
    <s v="Inbound Call"/>
    <s v="No Answer"/>
    <n v="2"/>
    <s v="Scheduled"/>
    <x v="0"/>
    <n v="0"/>
    <x v="2"/>
    <x v="4"/>
    <x v="2"/>
    <x v="0"/>
    <x v="8"/>
    <s v="Q3"/>
  </r>
  <r>
    <n v="105158"/>
    <s v="2025-09-14"/>
    <x v="18"/>
    <s v="Robert Anderson"/>
    <s v="LinkedIn Ads"/>
    <s v="Callback Requested"/>
    <n v="24"/>
    <s v="Scheduled"/>
    <x v="0"/>
    <n v="0"/>
    <x v="3"/>
    <x v="7"/>
    <x v="1"/>
    <x v="0"/>
    <x v="8"/>
    <s v="Q3"/>
  </r>
  <r>
    <n v="105159"/>
    <s v="2025-09-14"/>
    <x v="10"/>
    <s v="Amanda Thomas"/>
    <s v="Email Campaign"/>
    <s v="No Answer"/>
    <n v="5"/>
    <s v="Pending"/>
    <x v="0"/>
    <n v="0"/>
    <x v="3"/>
    <x v="5"/>
    <x v="0"/>
    <x v="0"/>
    <x v="8"/>
    <s v="Q3"/>
  </r>
  <r>
    <n v="105160"/>
    <s v="2025-09-14"/>
    <x v="12"/>
    <s v="Sophia Clark"/>
    <s v="Email Campaign"/>
    <s v="Interested"/>
    <n v="27"/>
    <s v="Not Required"/>
    <x v="0"/>
    <n v="0"/>
    <x v="4"/>
    <x v="3"/>
    <x v="1"/>
    <x v="0"/>
    <x v="8"/>
    <s v="Q3"/>
  </r>
  <r>
    <n v="105161"/>
    <s v="2025-09-14"/>
    <x v="10"/>
    <s v="Daniel Martin"/>
    <s v="Google Ads"/>
    <s v="Busy"/>
    <n v="2"/>
    <s v="Pending"/>
    <x v="0"/>
    <n v="0"/>
    <x v="3"/>
    <x v="0"/>
    <x v="1"/>
    <x v="0"/>
    <x v="8"/>
    <s v="Q3"/>
  </r>
  <r>
    <n v="105162"/>
    <s v="2025-09-14"/>
    <x v="16"/>
    <s v="Daniel Jackson"/>
    <s v="Facebook Ads"/>
    <s v="Interested"/>
    <n v="8"/>
    <s v="Not Required"/>
    <x v="0"/>
    <n v="0"/>
    <x v="0"/>
    <x v="2"/>
    <x v="0"/>
    <x v="0"/>
    <x v="8"/>
    <s v="Q3"/>
  </r>
  <r>
    <n v="105163"/>
    <s v="2025-09-14"/>
    <x v="2"/>
    <s v="Sophia Moore"/>
    <s v="Facebook Ads"/>
    <s v="Not Interested"/>
    <n v="4"/>
    <s v="Completed"/>
    <x v="0"/>
    <n v="0"/>
    <x v="0"/>
    <x v="3"/>
    <x v="0"/>
    <x v="0"/>
    <x v="8"/>
    <s v="Q3"/>
  </r>
  <r>
    <n v="105164"/>
    <s v="2025-09-14"/>
    <x v="18"/>
    <s v="Sophia Lewis"/>
    <s v="Website"/>
    <s v="Callback Requested"/>
    <n v="27"/>
    <s v="Not Required"/>
    <x v="0"/>
    <n v="0"/>
    <x v="4"/>
    <x v="2"/>
    <x v="2"/>
    <x v="0"/>
    <x v="8"/>
    <s v="Q3"/>
  </r>
  <r>
    <n v="105165"/>
    <s v="2025-09-14"/>
    <x v="2"/>
    <s v="David Garcia"/>
    <s v="Facebook Ads"/>
    <s v="Connected"/>
    <n v="10"/>
    <s v="Pending"/>
    <x v="0"/>
    <n v="0"/>
    <x v="1"/>
    <x v="1"/>
    <x v="0"/>
    <x v="0"/>
    <x v="8"/>
    <s v="Q3"/>
  </r>
  <r>
    <n v="105166"/>
    <s v="2025-09-14"/>
    <x v="1"/>
    <s v="Matthew Jones"/>
    <s v="Inbound Call"/>
    <s v="No Answer"/>
    <n v="8"/>
    <s v="Scheduled"/>
    <x v="0"/>
    <n v="0"/>
    <x v="0"/>
    <x v="7"/>
    <x v="0"/>
    <x v="0"/>
    <x v="8"/>
    <s v="Q3"/>
  </r>
  <r>
    <n v="105167"/>
    <s v="2025-09-14"/>
    <x v="2"/>
    <s v="Robert Martin"/>
    <s v="Email Campaign"/>
    <s v="Connected"/>
    <n v="11"/>
    <s v="Pending"/>
    <x v="0"/>
    <n v="0"/>
    <x v="2"/>
    <x v="2"/>
    <x v="0"/>
    <x v="0"/>
    <x v="8"/>
    <s v="Q3"/>
  </r>
  <r>
    <n v="105168"/>
    <s v="2025-09-14"/>
    <x v="4"/>
    <s v="Sophia Thomas"/>
    <s v="LinkedIn Ads"/>
    <s v="Busy"/>
    <n v="9"/>
    <s v="Scheduled"/>
    <x v="0"/>
    <n v="0"/>
    <x v="2"/>
    <x v="6"/>
    <x v="2"/>
    <x v="0"/>
    <x v="8"/>
    <s v="Q3"/>
  </r>
  <r>
    <n v="105169"/>
    <s v="2025-09-14"/>
    <x v="17"/>
    <s v="David Thompson"/>
    <s v="Website"/>
    <s v="Callback Requested"/>
    <n v="25"/>
    <s v="Pending"/>
    <x v="0"/>
    <n v="0"/>
    <x v="2"/>
    <x v="6"/>
    <x v="1"/>
    <x v="0"/>
    <x v="8"/>
    <s v="Q3"/>
  </r>
  <r>
    <n v="105170"/>
    <s v="2025-09-14"/>
    <x v="1"/>
    <s v="Olivia Moore"/>
    <s v="Outbound Campaign"/>
    <s v="Not Interested"/>
    <n v="28"/>
    <s v="Pending"/>
    <x v="0"/>
    <n v="0"/>
    <x v="4"/>
    <x v="6"/>
    <x v="2"/>
    <x v="0"/>
    <x v="8"/>
    <s v="Q3"/>
  </r>
  <r>
    <n v="105171"/>
    <s v="2025-09-14"/>
    <x v="10"/>
    <s v="John Davis"/>
    <s v="Referral"/>
    <s v="Interested"/>
    <n v="29"/>
    <s v="Completed"/>
    <x v="0"/>
    <n v="0"/>
    <x v="0"/>
    <x v="5"/>
    <x v="1"/>
    <x v="0"/>
    <x v="8"/>
    <s v="Q3"/>
  </r>
  <r>
    <n v="105172"/>
    <s v="2025-09-14"/>
    <x v="1"/>
    <s v="Michael Williams"/>
    <s v="Website"/>
    <s v="Not Interested"/>
    <n v="1"/>
    <s v="Pending"/>
    <x v="0"/>
    <n v="0"/>
    <x v="4"/>
    <x v="0"/>
    <x v="1"/>
    <x v="0"/>
    <x v="8"/>
    <s v="Q3"/>
  </r>
  <r>
    <n v="105173"/>
    <s v="2025-09-15"/>
    <x v="6"/>
    <s v="Robert Clark"/>
    <s v="Inbound Call"/>
    <s v="Callback Requested"/>
    <n v="5"/>
    <s v="Scheduled"/>
    <x v="0"/>
    <n v="0"/>
    <x v="1"/>
    <x v="3"/>
    <x v="1"/>
    <x v="0"/>
    <x v="8"/>
    <s v="Q3"/>
  </r>
  <r>
    <n v="105174"/>
    <s v="2025-09-15"/>
    <x v="2"/>
    <s v="James Wilson"/>
    <s v="Facebook Ads"/>
    <s v="Callback Requested"/>
    <n v="10"/>
    <s v="Completed"/>
    <x v="0"/>
    <n v="0"/>
    <x v="2"/>
    <x v="3"/>
    <x v="2"/>
    <x v="0"/>
    <x v="8"/>
    <s v="Q3"/>
  </r>
  <r>
    <n v="105175"/>
    <s v="2025-09-15"/>
    <x v="1"/>
    <s v="Amanda Lewis"/>
    <s v="LinkedIn Ads"/>
    <s v="Interested"/>
    <n v="8"/>
    <s v="Not Required"/>
    <x v="0"/>
    <n v="0"/>
    <x v="4"/>
    <x v="0"/>
    <x v="2"/>
    <x v="0"/>
    <x v="8"/>
    <s v="Q3"/>
  </r>
  <r>
    <n v="105176"/>
    <s v="2025-09-15"/>
    <x v="0"/>
    <s v="David Miller"/>
    <s v="Google Ads"/>
    <s v="Busy"/>
    <n v="21"/>
    <s v="Pending"/>
    <x v="0"/>
    <n v="0"/>
    <x v="3"/>
    <x v="2"/>
    <x v="1"/>
    <x v="0"/>
    <x v="8"/>
    <s v="Q3"/>
  </r>
  <r>
    <n v="105177"/>
    <s v="2025-09-15"/>
    <x v="18"/>
    <s v="Jessica Davis"/>
    <s v="Email Campaign"/>
    <s v="Interested"/>
    <n v="21"/>
    <s v="Pending"/>
    <x v="1"/>
    <n v="26790.5"/>
    <x v="3"/>
    <x v="5"/>
    <x v="1"/>
    <x v="0"/>
    <x v="8"/>
    <s v="Q3"/>
  </r>
  <r>
    <n v="105178"/>
    <s v="2025-09-15"/>
    <x v="19"/>
    <s v="Christopher Anderson"/>
    <s v="Google Ads"/>
    <s v="Interested"/>
    <n v="2"/>
    <s v="Pending"/>
    <x v="1"/>
    <n v="21943.46"/>
    <x v="2"/>
    <x v="3"/>
    <x v="0"/>
    <x v="0"/>
    <x v="8"/>
    <s v="Q3"/>
  </r>
  <r>
    <n v="105179"/>
    <s v="2025-09-15"/>
    <x v="10"/>
    <s v="Emily White"/>
    <s v="Facebook Ads"/>
    <s v="Interested"/>
    <n v="30"/>
    <s v="Pending"/>
    <x v="0"/>
    <n v="0"/>
    <x v="3"/>
    <x v="4"/>
    <x v="0"/>
    <x v="0"/>
    <x v="8"/>
    <s v="Q3"/>
  </r>
  <r>
    <n v="105180"/>
    <s v="2025-09-15"/>
    <x v="16"/>
    <s v="Sarah Johnson"/>
    <s v="Google Ads"/>
    <s v="Busy"/>
    <n v="9"/>
    <s v="Not Required"/>
    <x v="0"/>
    <n v="0"/>
    <x v="0"/>
    <x v="0"/>
    <x v="0"/>
    <x v="0"/>
    <x v="8"/>
    <s v="Q3"/>
  </r>
  <r>
    <n v="105181"/>
    <s v="2025-09-15"/>
    <x v="10"/>
    <s v="Robert Johnson"/>
    <s v="Outbound Campaign"/>
    <s v="Not Interested"/>
    <n v="10"/>
    <s v="Not Required"/>
    <x v="0"/>
    <n v="0"/>
    <x v="4"/>
    <x v="3"/>
    <x v="0"/>
    <x v="0"/>
    <x v="8"/>
    <s v="Q3"/>
  </r>
  <r>
    <n v="105182"/>
    <s v="2025-09-15"/>
    <x v="19"/>
    <s v="Daniel Brown"/>
    <s v="Referral"/>
    <s v="Busy"/>
    <n v="24"/>
    <s v="Not Required"/>
    <x v="0"/>
    <n v="0"/>
    <x v="1"/>
    <x v="5"/>
    <x v="0"/>
    <x v="0"/>
    <x v="8"/>
    <s v="Q3"/>
  </r>
  <r>
    <n v="105183"/>
    <s v="2025-09-15"/>
    <x v="4"/>
    <s v="Sarah White"/>
    <s v="Website"/>
    <s v="Busy"/>
    <n v="23"/>
    <s v="Scheduled"/>
    <x v="0"/>
    <n v="0"/>
    <x v="1"/>
    <x v="0"/>
    <x v="0"/>
    <x v="0"/>
    <x v="8"/>
    <s v="Q3"/>
  </r>
  <r>
    <n v="105184"/>
    <s v="2025-09-15"/>
    <x v="9"/>
    <s v="James Moore"/>
    <s v="Inbound Call"/>
    <s v="Busy"/>
    <n v="11"/>
    <s v="Completed"/>
    <x v="0"/>
    <n v="0"/>
    <x v="3"/>
    <x v="7"/>
    <x v="0"/>
    <x v="0"/>
    <x v="8"/>
    <s v="Q3"/>
  </r>
  <r>
    <n v="105185"/>
    <s v="2025-09-15"/>
    <x v="18"/>
    <s v="Michael White"/>
    <s v="Outbound Campaign"/>
    <s v="Not Interested"/>
    <n v="5"/>
    <s v="Completed"/>
    <x v="0"/>
    <n v="0"/>
    <x v="3"/>
    <x v="1"/>
    <x v="2"/>
    <x v="0"/>
    <x v="8"/>
    <s v="Q3"/>
  </r>
  <r>
    <n v="105186"/>
    <s v="2025-09-15"/>
    <x v="2"/>
    <s v="Jennifer Smith"/>
    <s v="Email Campaign"/>
    <s v="Connected"/>
    <n v="29"/>
    <s v="Pending"/>
    <x v="0"/>
    <n v="0"/>
    <x v="1"/>
    <x v="3"/>
    <x v="1"/>
    <x v="0"/>
    <x v="8"/>
    <s v="Q3"/>
  </r>
  <r>
    <n v="105187"/>
    <s v="2025-09-15"/>
    <x v="9"/>
    <s v="Robert Davis"/>
    <s v="Email Campaign"/>
    <s v="Not Interested"/>
    <n v="5"/>
    <s v="Not Required"/>
    <x v="0"/>
    <n v="0"/>
    <x v="3"/>
    <x v="3"/>
    <x v="0"/>
    <x v="0"/>
    <x v="8"/>
    <s v="Q3"/>
  </r>
  <r>
    <n v="105188"/>
    <s v="2025-09-15"/>
    <x v="18"/>
    <s v="Amanda Clark"/>
    <s v="Referral"/>
    <s v="Callback Requested"/>
    <n v="9"/>
    <s v="Not Required"/>
    <x v="0"/>
    <n v="0"/>
    <x v="2"/>
    <x v="4"/>
    <x v="2"/>
    <x v="0"/>
    <x v="8"/>
    <s v="Q3"/>
  </r>
  <r>
    <n v="105189"/>
    <s v="2025-09-15"/>
    <x v="3"/>
    <s v="James Miller"/>
    <s v="Website"/>
    <s v="Callback Requested"/>
    <n v="13"/>
    <s v="Pending"/>
    <x v="0"/>
    <n v="0"/>
    <x v="2"/>
    <x v="4"/>
    <x v="1"/>
    <x v="0"/>
    <x v="8"/>
    <s v="Q3"/>
  </r>
  <r>
    <n v="105190"/>
    <s v="2025-09-15"/>
    <x v="16"/>
    <s v="Sophia White"/>
    <s v="Google Ads"/>
    <s v="Busy"/>
    <n v="26"/>
    <s v="Completed"/>
    <x v="0"/>
    <n v="0"/>
    <x v="2"/>
    <x v="6"/>
    <x v="2"/>
    <x v="0"/>
    <x v="8"/>
    <s v="Q3"/>
  </r>
  <r>
    <n v="105191"/>
    <s v="2025-09-15"/>
    <x v="7"/>
    <s v="Joseph Williams"/>
    <s v="Outbound Campaign"/>
    <s v="Busy"/>
    <n v="25"/>
    <s v="Pending"/>
    <x v="0"/>
    <n v="0"/>
    <x v="1"/>
    <x v="6"/>
    <x v="2"/>
    <x v="0"/>
    <x v="8"/>
    <s v="Q3"/>
  </r>
  <r>
    <n v="105192"/>
    <s v="2025-09-15"/>
    <x v="17"/>
    <s v="Sophia Garcia"/>
    <s v="Outbound Campaign"/>
    <s v="No Answer"/>
    <n v="16"/>
    <s v="Not Required"/>
    <x v="0"/>
    <n v="0"/>
    <x v="0"/>
    <x v="4"/>
    <x v="0"/>
    <x v="0"/>
    <x v="8"/>
    <s v="Q3"/>
  </r>
  <r>
    <n v="105193"/>
    <s v="2025-09-15"/>
    <x v="4"/>
    <s v="David Jackson"/>
    <s v="Referral"/>
    <s v="Connected"/>
    <n v="27"/>
    <s v="Pending"/>
    <x v="1"/>
    <n v="40431.800000000003"/>
    <x v="3"/>
    <x v="3"/>
    <x v="2"/>
    <x v="0"/>
    <x v="8"/>
    <s v="Q3"/>
  </r>
  <r>
    <n v="105194"/>
    <s v="2025-09-15"/>
    <x v="3"/>
    <s v="Michael Williams"/>
    <s v="Facebook Ads"/>
    <s v="Connected"/>
    <n v="27"/>
    <s v="Completed"/>
    <x v="0"/>
    <n v="0"/>
    <x v="0"/>
    <x v="5"/>
    <x v="2"/>
    <x v="0"/>
    <x v="8"/>
    <s v="Q3"/>
  </r>
  <r>
    <n v="105195"/>
    <s v="2025-09-16"/>
    <x v="16"/>
    <s v="Amanda Martin"/>
    <s v="Outbound Campaign"/>
    <s v="Interested"/>
    <n v="20"/>
    <s v="Completed"/>
    <x v="0"/>
    <n v="0"/>
    <x v="1"/>
    <x v="3"/>
    <x v="2"/>
    <x v="0"/>
    <x v="8"/>
    <s v="Q3"/>
  </r>
  <r>
    <n v="105196"/>
    <s v="2025-09-16"/>
    <x v="15"/>
    <s v="Joseph Clark"/>
    <s v="Facebook Ads"/>
    <s v="Busy"/>
    <n v="26"/>
    <s v="Not Required"/>
    <x v="0"/>
    <n v="0"/>
    <x v="1"/>
    <x v="6"/>
    <x v="1"/>
    <x v="0"/>
    <x v="8"/>
    <s v="Q3"/>
  </r>
  <r>
    <n v="105197"/>
    <s v="2025-09-16"/>
    <x v="3"/>
    <s v="Sophia Jones"/>
    <s v="Facebook Ads"/>
    <s v="Not Interested"/>
    <n v="13"/>
    <s v="Pending"/>
    <x v="0"/>
    <n v="0"/>
    <x v="2"/>
    <x v="4"/>
    <x v="0"/>
    <x v="0"/>
    <x v="8"/>
    <s v="Q3"/>
  </r>
  <r>
    <n v="105198"/>
    <s v="2025-09-16"/>
    <x v="18"/>
    <s v="Matthew White"/>
    <s v="Email Campaign"/>
    <s v="Connected"/>
    <n v="12"/>
    <s v="Not Required"/>
    <x v="0"/>
    <n v="0"/>
    <x v="3"/>
    <x v="3"/>
    <x v="0"/>
    <x v="0"/>
    <x v="8"/>
    <s v="Q3"/>
  </r>
  <r>
    <n v="105199"/>
    <s v="2025-09-16"/>
    <x v="10"/>
    <s v="Christopher Davis"/>
    <s v="Referral"/>
    <s v="Not Interested"/>
    <n v="17"/>
    <s v="Not Required"/>
    <x v="0"/>
    <n v="0"/>
    <x v="4"/>
    <x v="4"/>
    <x v="2"/>
    <x v="0"/>
    <x v="8"/>
    <s v="Q3"/>
  </r>
  <r>
    <n v="105200"/>
    <s v="2025-09-16"/>
    <x v="19"/>
    <s v="Emma Jackson"/>
    <s v="Website"/>
    <s v="No Answer"/>
    <n v="5"/>
    <s v="Pending"/>
    <x v="0"/>
    <n v="0"/>
    <x v="2"/>
    <x v="6"/>
    <x v="2"/>
    <x v="0"/>
    <x v="8"/>
    <s v="Q3"/>
  </r>
  <r>
    <n v="105201"/>
    <s v="2025-09-16"/>
    <x v="5"/>
    <s v="Daniel Jones"/>
    <s v="Facebook Ads"/>
    <s v="Not Interested"/>
    <n v="17"/>
    <s v="Not Required"/>
    <x v="0"/>
    <n v="0"/>
    <x v="2"/>
    <x v="5"/>
    <x v="0"/>
    <x v="0"/>
    <x v="8"/>
    <s v="Q3"/>
  </r>
  <r>
    <n v="105202"/>
    <s v="2025-09-16"/>
    <x v="1"/>
    <s v="Christopher Taylor"/>
    <s v="Google Ads"/>
    <s v="Callback Requested"/>
    <n v="25"/>
    <s v="Not Required"/>
    <x v="0"/>
    <n v="0"/>
    <x v="4"/>
    <x v="7"/>
    <x v="2"/>
    <x v="0"/>
    <x v="8"/>
    <s v="Q3"/>
  </r>
  <r>
    <n v="105203"/>
    <s v="2025-09-16"/>
    <x v="5"/>
    <s v="Joseph Brown"/>
    <s v="Email Campaign"/>
    <s v="No Answer"/>
    <n v="16"/>
    <s v="Completed"/>
    <x v="0"/>
    <n v="0"/>
    <x v="4"/>
    <x v="6"/>
    <x v="1"/>
    <x v="0"/>
    <x v="8"/>
    <s v="Q3"/>
  </r>
  <r>
    <n v="105204"/>
    <s v="2025-09-16"/>
    <x v="4"/>
    <s v="James Davis"/>
    <s v="Website"/>
    <s v="Callback Requested"/>
    <n v="27"/>
    <s v="Completed"/>
    <x v="0"/>
    <n v="0"/>
    <x v="4"/>
    <x v="0"/>
    <x v="1"/>
    <x v="0"/>
    <x v="8"/>
    <s v="Q3"/>
  </r>
  <r>
    <n v="105205"/>
    <s v="2025-09-16"/>
    <x v="9"/>
    <s v="Emily Garcia"/>
    <s v="Facebook Ads"/>
    <s v="Busy"/>
    <n v="28"/>
    <s v="Scheduled"/>
    <x v="0"/>
    <n v="0"/>
    <x v="1"/>
    <x v="2"/>
    <x v="0"/>
    <x v="0"/>
    <x v="8"/>
    <s v="Q3"/>
  </r>
  <r>
    <n v="105206"/>
    <s v="2025-09-16"/>
    <x v="12"/>
    <s v="Amanda Davis"/>
    <s v="Facebook Ads"/>
    <s v="Callback Requested"/>
    <n v="10"/>
    <s v="Pending"/>
    <x v="0"/>
    <n v="0"/>
    <x v="4"/>
    <x v="4"/>
    <x v="2"/>
    <x v="0"/>
    <x v="8"/>
    <s v="Q3"/>
  </r>
  <r>
    <n v="105207"/>
    <s v="2025-09-16"/>
    <x v="15"/>
    <s v="Christopher Taylor"/>
    <s v="Website"/>
    <s v="Busy"/>
    <n v="5"/>
    <s v="Scheduled"/>
    <x v="0"/>
    <n v="0"/>
    <x v="0"/>
    <x v="4"/>
    <x v="0"/>
    <x v="0"/>
    <x v="8"/>
    <s v="Q3"/>
  </r>
  <r>
    <n v="105208"/>
    <s v="2025-09-16"/>
    <x v="16"/>
    <s v="Jessica Davis"/>
    <s v="Google Ads"/>
    <s v="Interested"/>
    <n v="30"/>
    <s v="Scheduled"/>
    <x v="0"/>
    <n v="0"/>
    <x v="0"/>
    <x v="2"/>
    <x v="1"/>
    <x v="0"/>
    <x v="8"/>
    <s v="Q3"/>
  </r>
  <r>
    <n v="105209"/>
    <s v="2025-09-16"/>
    <x v="19"/>
    <s v="Jennifer Smith"/>
    <s v="Website"/>
    <s v="Not Interested"/>
    <n v="6"/>
    <s v="Completed"/>
    <x v="0"/>
    <n v="0"/>
    <x v="2"/>
    <x v="2"/>
    <x v="1"/>
    <x v="0"/>
    <x v="8"/>
    <s v="Q3"/>
  </r>
  <r>
    <n v="105210"/>
    <s v="2025-09-16"/>
    <x v="19"/>
    <s v="Sophia Garcia"/>
    <s v="LinkedIn Ads"/>
    <s v="Not Interested"/>
    <n v="19"/>
    <s v="Not Required"/>
    <x v="0"/>
    <n v="0"/>
    <x v="3"/>
    <x v="3"/>
    <x v="2"/>
    <x v="0"/>
    <x v="8"/>
    <s v="Q3"/>
  </r>
  <r>
    <n v="105211"/>
    <s v="2025-09-16"/>
    <x v="10"/>
    <s v="Sophia Davis"/>
    <s v="Inbound Call"/>
    <s v="Connected"/>
    <n v="29"/>
    <s v="Pending"/>
    <x v="0"/>
    <n v="0"/>
    <x v="1"/>
    <x v="0"/>
    <x v="1"/>
    <x v="0"/>
    <x v="8"/>
    <s v="Q3"/>
  </r>
  <r>
    <n v="105212"/>
    <s v="2025-09-16"/>
    <x v="1"/>
    <s v="Ashley Thomas"/>
    <s v="LinkedIn Ads"/>
    <s v="No Answer"/>
    <n v="29"/>
    <s v="Pending"/>
    <x v="0"/>
    <n v="0"/>
    <x v="2"/>
    <x v="6"/>
    <x v="1"/>
    <x v="0"/>
    <x v="8"/>
    <s v="Q3"/>
  </r>
  <r>
    <n v="105213"/>
    <s v="2025-09-16"/>
    <x v="1"/>
    <s v="Christopher Clark"/>
    <s v="Email Campaign"/>
    <s v="No Answer"/>
    <n v="28"/>
    <s v="Pending"/>
    <x v="0"/>
    <n v="0"/>
    <x v="4"/>
    <x v="0"/>
    <x v="2"/>
    <x v="0"/>
    <x v="8"/>
    <s v="Q3"/>
  </r>
  <r>
    <n v="105214"/>
    <s v="2025-09-16"/>
    <x v="1"/>
    <s v="William Jackson"/>
    <s v="LinkedIn Ads"/>
    <s v="Not Interested"/>
    <n v="14"/>
    <s v="Scheduled"/>
    <x v="0"/>
    <n v="0"/>
    <x v="4"/>
    <x v="3"/>
    <x v="0"/>
    <x v="0"/>
    <x v="8"/>
    <s v="Q3"/>
  </r>
  <r>
    <n v="105215"/>
    <s v="2025-09-16"/>
    <x v="3"/>
    <s v="Sophia Thomas"/>
    <s v="Google Ads"/>
    <s v="Callback Requested"/>
    <n v="10"/>
    <s v="Completed"/>
    <x v="0"/>
    <n v="0"/>
    <x v="0"/>
    <x v="6"/>
    <x v="1"/>
    <x v="0"/>
    <x v="8"/>
    <s v="Q3"/>
  </r>
  <r>
    <n v="105216"/>
    <s v="2025-09-16"/>
    <x v="8"/>
    <s v="Sophia Miller"/>
    <s v="Referral"/>
    <s v="Callback Requested"/>
    <n v="25"/>
    <s v="Completed"/>
    <x v="0"/>
    <n v="0"/>
    <x v="3"/>
    <x v="6"/>
    <x v="0"/>
    <x v="0"/>
    <x v="8"/>
    <s v="Q3"/>
  </r>
  <r>
    <n v="105217"/>
    <s v="2025-09-16"/>
    <x v="17"/>
    <s v="Emma Moore"/>
    <s v="Inbound Call"/>
    <s v="Interested"/>
    <n v="14"/>
    <s v="Not Required"/>
    <x v="0"/>
    <n v="0"/>
    <x v="2"/>
    <x v="6"/>
    <x v="0"/>
    <x v="0"/>
    <x v="8"/>
    <s v="Q3"/>
  </r>
  <r>
    <n v="105218"/>
    <s v="2025-09-16"/>
    <x v="16"/>
    <s v="Isabella Jones"/>
    <s v="Outbound Campaign"/>
    <s v="Not Interested"/>
    <n v="5"/>
    <s v="Scheduled"/>
    <x v="0"/>
    <n v="0"/>
    <x v="1"/>
    <x v="2"/>
    <x v="0"/>
    <x v="0"/>
    <x v="8"/>
    <s v="Q3"/>
  </r>
  <r>
    <n v="105219"/>
    <s v="2025-09-16"/>
    <x v="3"/>
    <s v="Christopher Williams"/>
    <s v="Email Campaign"/>
    <s v="Connected"/>
    <n v="15"/>
    <s v="Scheduled"/>
    <x v="1"/>
    <n v="64844.51"/>
    <x v="4"/>
    <x v="6"/>
    <x v="2"/>
    <x v="0"/>
    <x v="8"/>
    <s v="Q3"/>
  </r>
  <r>
    <n v="105220"/>
    <s v="2025-09-17"/>
    <x v="11"/>
    <s v="Matthew Anderson"/>
    <s v="Google Ads"/>
    <s v="Interested"/>
    <n v="9"/>
    <s v="Completed"/>
    <x v="0"/>
    <n v="0"/>
    <x v="1"/>
    <x v="0"/>
    <x v="0"/>
    <x v="0"/>
    <x v="8"/>
    <s v="Q3"/>
  </r>
  <r>
    <n v="105221"/>
    <s v="2025-09-17"/>
    <x v="6"/>
    <s v="Emma Harris"/>
    <s v="Email Campaign"/>
    <s v="Busy"/>
    <n v="11"/>
    <s v="Completed"/>
    <x v="0"/>
    <n v="0"/>
    <x v="0"/>
    <x v="3"/>
    <x v="1"/>
    <x v="0"/>
    <x v="8"/>
    <s v="Q3"/>
  </r>
  <r>
    <n v="105222"/>
    <s v="2025-09-17"/>
    <x v="11"/>
    <s v="Daniel Jones"/>
    <s v="Email Campaign"/>
    <s v="Not Interested"/>
    <n v="28"/>
    <s v="Pending"/>
    <x v="0"/>
    <n v="0"/>
    <x v="3"/>
    <x v="4"/>
    <x v="1"/>
    <x v="0"/>
    <x v="8"/>
    <s v="Q3"/>
  </r>
  <r>
    <n v="105223"/>
    <s v="2025-09-17"/>
    <x v="5"/>
    <s v="Sophia Miller"/>
    <s v="Website"/>
    <s v="Connected"/>
    <n v="14"/>
    <s v="Scheduled"/>
    <x v="0"/>
    <n v="0"/>
    <x v="2"/>
    <x v="0"/>
    <x v="1"/>
    <x v="0"/>
    <x v="8"/>
    <s v="Q3"/>
  </r>
  <r>
    <n v="105224"/>
    <s v="2025-09-17"/>
    <x v="3"/>
    <s v="Emily White"/>
    <s v="Email Campaign"/>
    <s v="Busy"/>
    <n v="1"/>
    <s v="Scheduled"/>
    <x v="0"/>
    <n v="0"/>
    <x v="4"/>
    <x v="4"/>
    <x v="2"/>
    <x v="0"/>
    <x v="8"/>
    <s v="Q3"/>
  </r>
  <r>
    <n v="105225"/>
    <s v="2025-09-17"/>
    <x v="7"/>
    <s v="Sarah Anderson"/>
    <s v="LinkedIn Ads"/>
    <s v="Connected"/>
    <n v="19"/>
    <s v="Completed"/>
    <x v="0"/>
    <n v="0"/>
    <x v="2"/>
    <x v="2"/>
    <x v="1"/>
    <x v="0"/>
    <x v="8"/>
    <s v="Q3"/>
  </r>
  <r>
    <n v="105226"/>
    <s v="2025-09-17"/>
    <x v="15"/>
    <s v="David Wilson"/>
    <s v="Outbound Campaign"/>
    <s v="No Answer"/>
    <n v="23"/>
    <s v="Not Required"/>
    <x v="0"/>
    <n v="0"/>
    <x v="1"/>
    <x v="4"/>
    <x v="2"/>
    <x v="0"/>
    <x v="8"/>
    <s v="Q3"/>
  </r>
  <r>
    <n v="105227"/>
    <s v="2025-09-17"/>
    <x v="19"/>
    <s v="Michael Thomas"/>
    <s v="LinkedIn Ads"/>
    <s v="No Answer"/>
    <n v="15"/>
    <s v="Completed"/>
    <x v="0"/>
    <n v="0"/>
    <x v="3"/>
    <x v="0"/>
    <x v="0"/>
    <x v="0"/>
    <x v="8"/>
    <s v="Q3"/>
  </r>
  <r>
    <n v="105228"/>
    <s v="2025-09-17"/>
    <x v="14"/>
    <s v="Emma Harris"/>
    <s v="Facebook Ads"/>
    <s v="Not Interested"/>
    <n v="8"/>
    <s v="Pending"/>
    <x v="0"/>
    <n v="0"/>
    <x v="3"/>
    <x v="5"/>
    <x v="0"/>
    <x v="0"/>
    <x v="8"/>
    <s v="Q3"/>
  </r>
  <r>
    <n v="105229"/>
    <s v="2025-09-17"/>
    <x v="19"/>
    <s v="Matthew White"/>
    <s v="LinkedIn Ads"/>
    <s v="Connected"/>
    <n v="21"/>
    <s v="Pending"/>
    <x v="1"/>
    <n v="50605.89"/>
    <x v="1"/>
    <x v="4"/>
    <x v="0"/>
    <x v="0"/>
    <x v="8"/>
    <s v="Q3"/>
  </r>
  <r>
    <n v="105230"/>
    <s v="2025-09-17"/>
    <x v="5"/>
    <s v="Ashley Davis"/>
    <s v="LinkedIn Ads"/>
    <s v="No Answer"/>
    <n v="1"/>
    <s v="Completed"/>
    <x v="0"/>
    <n v="0"/>
    <x v="4"/>
    <x v="0"/>
    <x v="0"/>
    <x v="0"/>
    <x v="8"/>
    <s v="Q3"/>
  </r>
  <r>
    <n v="105231"/>
    <s v="2025-09-17"/>
    <x v="19"/>
    <s v="Isabella Thomas"/>
    <s v="Email Campaign"/>
    <s v="No Answer"/>
    <n v="18"/>
    <s v="Not Required"/>
    <x v="0"/>
    <n v="0"/>
    <x v="1"/>
    <x v="7"/>
    <x v="0"/>
    <x v="0"/>
    <x v="8"/>
    <s v="Q3"/>
  </r>
  <r>
    <n v="105232"/>
    <s v="2025-09-17"/>
    <x v="14"/>
    <s v="Daniel Brown"/>
    <s v="Email Campaign"/>
    <s v="Connected"/>
    <n v="14"/>
    <s v="Pending"/>
    <x v="0"/>
    <n v="0"/>
    <x v="0"/>
    <x v="4"/>
    <x v="1"/>
    <x v="0"/>
    <x v="8"/>
    <s v="Q3"/>
  </r>
  <r>
    <n v="105233"/>
    <s v="2025-09-17"/>
    <x v="1"/>
    <s v="Jennifer Clark"/>
    <s v="Inbound Call"/>
    <s v="Not Interested"/>
    <n v="3"/>
    <s v="Scheduled"/>
    <x v="0"/>
    <n v="0"/>
    <x v="4"/>
    <x v="4"/>
    <x v="1"/>
    <x v="0"/>
    <x v="8"/>
    <s v="Q3"/>
  </r>
  <r>
    <n v="105234"/>
    <s v="2025-09-17"/>
    <x v="7"/>
    <s v="Ashley Moore"/>
    <s v="Inbound Call"/>
    <s v="No Answer"/>
    <n v="29"/>
    <s v="Completed"/>
    <x v="0"/>
    <n v="0"/>
    <x v="0"/>
    <x v="3"/>
    <x v="2"/>
    <x v="0"/>
    <x v="8"/>
    <s v="Q3"/>
  </r>
  <r>
    <n v="105235"/>
    <s v="2025-09-17"/>
    <x v="15"/>
    <s v="Joseph Anderson"/>
    <s v="Email Campaign"/>
    <s v="Connected"/>
    <n v="10"/>
    <s v="Pending"/>
    <x v="0"/>
    <n v="0"/>
    <x v="4"/>
    <x v="6"/>
    <x v="2"/>
    <x v="0"/>
    <x v="8"/>
    <s v="Q3"/>
  </r>
  <r>
    <n v="105236"/>
    <s v="2025-09-17"/>
    <x v="16"/>
    <s v="William Clark"/>
    <s v="Facebook Ads"/>
    <s v="Connected"/>
    <n v="10"/>
    <s v="Scheduled"/>
    <x v="0"/>
    <n v="0"/>
    <x v="1"/>
    <x v="3"/>
    <x v="0"/>
    <x v="0"/>
    <x v="8"/>
    <s v="Q3"/>
  </r>
  <r>
    <n v="105237"/>
    <s v="2025-09-17"/>
    <x v="14"/>
    <s v="Emma Harris"/>
    <s v="Facebook Ads"/>
    <s v="Connected"/>
    <n v="10"/>
    <s v="Completed"/>
    <x v="0"/>
    <n v="0"/>
    <x v="2"/>
    <x v="3"/>
    <x v="0"/>
    <x v="0"/>
    <x v="8"/>
    <s v="Q3"/>
  </r>
  <r>
    <n v="105238"/>
    <s v="2025-09-17"/>
    <x v="10"/>
    <s v="Sarah Jones"/>
    <s v="Referral"/>
    <s v="Not Interested"/>
    <n v="4"/>
    <s v="Not Required"/>
    <x v="0"/>
    <n v="0"/>
    <x v="3"/>
    <x v="6"/>
    <x v="0"/>
    <x v="0"/>
    <x v="8"/>
    <s v="Q3"/>
  </r>
  <r>
    <n v="105239"/>
    <s v="2025-09-18"/>
    <x v="12"/>
    <s v="Jennifer Garcia"/>
    <s v="Outbound Campaign"/>
    <s v="Interested"/>
    <n v="5"/>
    <s v="Completed"/>
    <x v="0"/>
    <n v="0"/>
    <x v="2"/>
    <x v="2"/>
    <x v="1"/>
    <x v="0"/>
    <x v="8"/>
    <s v="Q3"/>
  </r>
  <r>
    <n v="105240"/>
    <s v="2025-09-18"/>
    <x v="8"/>
    <s v="Jessica White"/>
    <s v="Google Ads"/>
    <s v="No Answer"/>
    <n v="4"/>
    <s v="Not Required"/>
    <x v="0"/>
    <n v="0"/>
    <x v="2"/>
    <x v="5"/>
    <x v="0"/>
    <x v="0"/>
    <x v="8"/>
    <s v="Q3"/>
  </r>
  <r>
    <n v="105241"/>
    <s v="2025-09-18"/>
    <x v="3"/>
    <s v="John Jones"/>
    <s v="LinkedIn Ads"/>
    <s v="Busy"/>
    <n v="26"/>
    <s v="Pending"/>
    <x v="0"/>
    <n v="0"/>
    <x v="0"/>
    <x v="1"/>
    <x v="0"/>
    <x v="0"/>
    <x v="8"/>
    <s v="Q3"/>
  </r>
  <r>
    <n v="105242"/>
    <s v="2025-09-18"/>
    <x v="7"/>
    <s v="Olivia Williams"/>
    <s v="Website"/>
    <s v="Not Interested"/>
    <n v="10"/>
    <s v="Not Required"/>
    <x v="0"/>
    <n v="0"/>
    <x v="2"/>
    <x v="1"/>
    <x v="1"/>
    <x v="0"/>
    <x v="8"/>
    <s v="Q3"/>
  </r>
  <r>
    <n v="105243"/>
    <s v="2025-09-18"/>
    <x v="1"/>
    <s v="Emily White"/>
    <s v="Google Ads"/>
    <s v="Connected"/>
    <n v="20"/>
    <s v="Completed"/>
    <x v="1"/>
    <n v="4871.0600000000004"/>
    <x v="4"/>
    <x v="2"/>
    <x v="1"/>
    <x v="0"/>
    <x v="8"/>
    <s v="Q3"/>
  </r>
  <r>
    <n v="105244"/>
    <s v="2025-09-18"/>
    <x v="13"/>
    <s v="David Jackson"/>
    <s v="Website"/>
    <s v="Callback Requested"/>
    <n v="2"/>
    <s v="Scheduled"/>
    <x v="0"/>
    <n v="0"/>
    <x v="0"/>
    <x v="0"/>
    <x v="1"/>
    <x v="0"/>
    <x v="8"/>
    <s v="Q3"/>
  </r>
  <r>
    <n v="105245"/>
    <s v="2025-09-18"/>
    <x v="9"/>
    <s v="Robert Davis"/>
    <s v="Google Ads"/>
    <s v="Connected"/>
    <n v="1"/>
    <s v="Scheduled"/>
    <x v="0"/>
    <n v="0"/>
    <x v="1"/>
    <x v="6"/>
    <x v="1"/>
    <x v="0"/>
    <x v="8"/>
    <s v="Q3"/>
  </r>
  <r>
    <n v="105246"/>
    <s v="2025-09-18"/>
    <x v="13"/>
    <s v="Olivia Clark"/>
    <s v="Referral"/>
    <s v="Interested"/>
    <n v="22"/>
    <s v="Not Required"/>
    <x v="0"/>
    <n v="0"/>
    <x v="3"/>
    <x v="1"/>
    <x v="1"/>
    <x v="0"/>
    <x v="8"/>
    <s v="Q3"/>
  </r>
  <r>
    <n v="105247"/>
    <s v="2025-09-18"/>
    <x v="17"/>
    <s v="Emma Wilson"/>
    <s v="Google Ads"/>
    <s v="Connected"/>
    <n v="28"/>
    <s v="Not Required"/>
    <x v="0"/>
    <n v="0"/>
    <x v="4"/>
    <x v="3"/>
    <x v="0"/>
    <x v="0"/>
    <x v="8"/>
    <s v="Q3"/>
  </r>
  <r>
    <n v="105248"/>
    <s v="2025-09-18"/>
    <x v="6"/>
    <s v="Christopher Williams"/>
    <s v="Facebook Ads"/>
    <s v="Busy"/>
    <n v="13"/>
    <s v="Completed"/>
    <x v="0"/>
    <n v="0"/>
    <x v="4"/>
    <x v="7"/>
    <x v="0"/>
    <x v="0"/>
    <x v="8"/>
    <s v="Q3"/>
  </r>
  <r>
    <n v="105249"/>
    <s v="2025-09-18"/>
    <x v="0"/>
    <s v="James Brown"/>
    <s v="Outbound Campaign"/>
    <s v="Busy"/>
    <n v="9"/>
    <s v="Scheduled"/>
    <x v="0"/>
    <n v="0"/>
    <x v="2"/>
    <x v="0"/>
    <x v="0"/>
    <x v="0"/>
    <x v="8"/>
    <s v="Q3"/>
  </r>
  <r>
    <n v="105250"/>
    <s v="2025-09-18"/>
    <x v="8"/>
    <s v="William Jackson"/>
    <s v="Facebook Ads"/>
    <s v="Not Interested"/>
    <n v="3"/>
    <s v="Completed"/>
    <x v="0"/>
    <n v="0"/>
    <x v="0"/>
    <x v="7"/>
    <x v="1"/>
    <x v="0"/>
    <x v="8"/>
    <s v="Q3"/>
  </r>
  <r>
    <n v="105251"/>
    <s v="2025-09-18"/>
    <x v="18"/>
    <s v="Jennifer Wilson"/>
    <s v="Inbound Call"/>
    <s v="Interested"/>
    <n v="25"/>
    <s v="Completed"/>
    <x v="0"/>
    <n v="0"/>
    <x v="2"/>
    <x v="3"/>
    <x v="1"/>
    <x v="0"/>
    <x v="8"/>
    <s v="Q3"/>
  </r>
  <r>
    <n v="105252"/>
    <s v="2025-09-18"/>
    <x v="9"/>
    <s v="Isabella Williams"/>
    <s v="Email Campaign"/>
    <s v="Connected"/>
    <n v="15"/>
    <s v="Not Required"/>
    <x v="0"/>
    <n v="0"/>
    <x v="4"/>
    <x v="3"/>
    <x v="1"/>
    <x v="0"/>
    <x v="8"/>
    <s v="Q3"/>
  </r>
  <r>
    <n v="105253"/>
    <s v="2025-09-18"/>
    <x v="4"/>
    <s v="Christopher Taylor"/>
    <s v="Outbound Campaign"/>
    <s v="Not Interested"/>
    <n v="8"/>
    <s v="Not Required"/>
    <x v="0"/>
    <n v="0"/>
    <x v="0"/>
    <x v="5"/>
    <x v="0"/>
    <x v="0"/>
    <x v="8"/>
    <s v="Q3"/>
  </r>
  <r>
    <n v="105254"/>
    <s v="2025-09-18"/>
    <x v="6"/>
    <s v="Jessica Moore"/>
    <s v="Email Campaign"/>
    <s v="Connected"/>
    <n v="15"/>
    <s v="Pending"/>
    <x v="0"/>
    <n v="0"/>
    <x v="1"/>
    <x v="0"/>
    <x v="1"/>
    <x v="0"/>
    <x v="8"/>
    <s v="Q3"/>
  </r>
  <r>
    <n v="105255"/>
    <s v="2025-09-18"/>
    <x v="10"/>
    <s v="Ashley Moore"/>
    <s v="Outbound Campaign"/>
    <s v="Not Interested"/>
    <n v="1"/>
    <s v="Pending"/>
    <x v="0"/>
    <n v="0"/>
    <x v="1"/>
    <x v="3"/>
    <x v="0"/>
    <x v="0"/>
    <x v="8"/>
    <s v="Q3"/>
  </r>
  <r>
    <n v="105256"/>
    <s v="2025-09-18"/>
    <x v="1"/>
    <s v="Jessica Clark"/>
    <s v="Google Ads"/>
    <s v="Interested"/>
    <n v="13"/>
    <s v="Completed"/>
    <x v="0"/>
    <n v="0"/>
    <x v="2"/>
    <x v="1"/>
    <x v="1"/>
    <x v="0"/>
    <x v="8"/>
    <s v="Q3"/>
  </r>
  <r>
    <n v="105257"/>
    <s v="2025-09-18"/>
    <x v="16"/>
    <s v="Olivia Jackson"/>
    <s v="Referral"/>
    <s v="Busy"/>
    <n v="17"/>
    <s v="Not Required"/>
    <x v="0"/>
    <n v="0"/>
    <x v="3"/>
    <x v="6"/>
    <x v="0"/>
    <x v="0"/>
    <x v="8"/>
    <s v="Q3"/>
  </r>
  <r>
    <n v="105258"/>
    <s v="2025-09-18"/>
    <x v="14"/>
    <s v="Ashley Garcia"/>
    <s v="Email Campaign"/>
    <s v="Connected"/>
    <n v="21"/>
    <s v="Not Required"/>
    <x v="0"/>
    <n v="0"/>
    <x v="0"/>
    <x v="4"/>
    <x v="0"/>
    <x v="0"/>
    <x v="8"/>
    <s v="Q3"/>
  </r>
  <r>
    <n v="105259"/>
    <s v="2025-09-19"/>
    <x v="19"/>
    <s v="Sophia Taylor"/>
    <s v="LinkedIn Ads"/>
    <s v="Connected"/>
    <n v="11"/>
    <s v="Scheduled"/>
    <x v="0"/>
    <n v="0"/>
    <x v="1"/>
    <x v="1"/>
    <x v="0"/>
    <x v="0"/>
    <x v="8"/>
    <s v="Q3"/>
  </r>
  <r>
    <n v="105260"/>
    <s v="2025-09-19"/>
    <x v="3"/>
    <s v="Sophia Jackson"/>
    <s v="Website"/>
    <s v="Callback Requested"/>
    <n v="21"/>
    <s v="Pending"/>
    <x v="0"/>
    <n v="0"/>
    <x v="1"/>
    <x v="2"/>
    <x v="1"/>
    <x v="0"/>
    <x v="8"/>
    <s v="Q3"/>
  </r>
  <r>
    <n v="105261"/>
    <s v="2025-09-19"/>
    <x v="14"/>
    <s v="Emily Taylor"/>
    <s v="Website"/>
    <s v="Busy"/>
    <n v="26"/>
    <s v="Completed"/>
    <x v="0"/>
    <n v="0"/>
    <x v="3"/>
    <x v="6"/>
    <x v="0"/>
    <x v="0"/>
    <x v="8"/>
    <s v="Q3"/>
  </r>
  <r>
    <n v="105262"/>
    <s v="2025-09-19"/>
    <x v="17"/>
    <s v="John Williams"/>
    <s v="Facebook Ads"/>
    <s v="Callback Requested"/>
    <n v="11"/>
    <s v="Scheduled"/>
    <x v="0"/>
    <n v="0"/>
    <x v="2"/>
    <x v="4"/>
    <x v="0"/>
    <x v="0"/>
    <x v="8"/>
    <s v="Q3"/>
  </r>
  <r>
    <n v="105263"/>
    <s v="2025-09-19"/>
    <x v="7"/>
    <s v="Matthew Moore"/>
    <s v="LinkedIn Ads"/>
    <s v="Not Interested"/>
    <n v="10"/>
    <s v="Scheduled"/>
    <x v="0"/>
    <n v="0"/>
    <x v="1"/>
    <x v="4"/>
    <x v="0"/>
    <x v="0"/>
    <x v="8"/>
    <s v="Q3"/>
  </r>
  <r>
    <n v="105264"/>
    <s v="2025-09-19"/>
    <x v="16"/>
    <s v="Daniel Anderson"/>
    <s v="Google Ads"/>
    <s v="Connected"/>
    <n v="23"/>
    <s v="Not Required"/>
    <x v="1"/>
    <n v="39780.660000000003"/>
    <x v="0"/>
    <x v="4"/>
    <x v="2"/>
    <x v="0"/>
    <x v="8"/>
    <s v="Q3"/>
  </r>
  <r>
    <n v="105265"/>
    <s v="2025-09-19"/>
    <x v="6"/>
    <s v="Emma Jackson"/>
    <s v="LinkedIn Ads"/>
    <s v="No Answer"/>
    <n v="6"/>
    <s v="Pending"/>
    <x v="0"/>
    <n v="0"/>
    <x v="1"/>
    <x v="0"/>
    <x v="2"/>
    <x v="0"/>
    <x v="8"/>
    <s v="Q3"/>
  </r>
  <r>
    <n v="105266"/>
    <s v="2025-09-19"/>
    <x v="7"/>
    <s v="Matthew Jones"/>
    <s v="Facebook Ads"/>
    <s v="No Answer"/>
    <n v="29"/>
    <s v="Scheduled"/>
    <x v="0"/>
    <n v="0"/>
    <x v="1"/>
    <x v="4"/>
    <x v="0"/>
    <x v="0"/>
    <x v="8"/>
    <s v="Q3"/>
  </r>
  <r>
    <n v="105267"/>
    <s v="2025-09-19"/>
    <x v="17"/>
    <s v="Robert Miller"/>
    <s v="Website"/>
    <s v="Interested"/>
    <n v="13"/>
    <s v="Not Required"/>
    <x v="0"/>
    <n v="0"/>
    <x v="3"/>
    <x v="2"/>
    <x v="1"/>
    <x v="0"/>
    <x v="8"/>
    <s v="Q3"/>
  </r>
  <r>
    <n v="105268"/>
    <s v="2025-09-19"/>
    <x v="13"/>
    <s v="Jessica Moore"/>
    <s v="LinkedIn Ads"/>
    <s v="Busy"/>
    <n v="7"/>
    <s v="Completed"/>
    <x v="0"/>
    <n v="0"/>
    <x v="1"/>
    <x v="1"/>
    <x v="2"/>
    <x v="0"/>
    <x v="8"/>
    <s v="Q3"/>
  </r>
  <r>
    <n v="105269"/>
    <s v="2025-09-19"/>
    <x v="2"/>
    <s v="Emma Thompson"/>
    <s v="Website"/>
    <s v="Connected"/>
    <n v="13"/>
    <s v="Completed"/>
    <x v="0"/>
    <n v="0"/>
    <x v="2"/>
    <x v="4"/>
    <x v="1"/>
    <x v="0"/>
    <x v="8"/>
    <s v="Q3"/>
  </r>
  <r>
    <n v="105270"/>
    <s v="2025-09-19"/>
    <x v="15"/>
    <s v="Amanda Taylor"/>
    <s v="Inbound Call"/>
    <s v="Interested"/>
    <n v="22"/>
    <s v="Pending"/>
    <x v="0"/>
    <n v="0"/>
    <x v="0"/>
    <x v="0"/>
    <x v="0"/>
    <x v="0"/>
    <x v="8"/>
    <s v="Q3"/>
  </r>
  <r>
    <n v="105271"/>
    <s v="2025-09-19"/>
    <x v="15"/>
    <s v="Emma Harris"/>
    <s v="Email Campaign"/>
    <s v="Connected"/>
    <n v="28"/>
    <s v="Completed"/>
    <x v="0"/>
    <n v="0"/>
    <x v="2"/>
    <x v="6"/>
    <x v="1"/>
    <x v="0"/>
    <x v="8"/>
    <s v="Q3"/>
  </r>
  <r>
    <n v="105272"/>
    <s v="2025-09-19"/>
    <x v="4"/>
    <s v="Robert Jones"/>
    <s v="Inbound Call"/>
    <s v="Busy"/>
    <n v="17"/>
    <s v="Pending"/>
    <x v="0"/>
    <n v="0"/>
    <x v="1"/>
    <x v="2"/>
    <x v="2"/>
    <x v="0"/>
    <x v="8"/>
    <s v="Q3"/>
  </r>
  <r>
    <n v="105273"/>
    <s v="2025-09-19"/>
    <x v="12"/>
    <s v="William Jones"/>
    <s v="Email Campaign"/>
    <s v="Connected"/>
    <n v="6"/>
    <s v="Scheduled"/>
    <x v="0"/>
    <n v="0"/>
    <x v="2"/>
    <x v="4"/>
    <x v="0"/>
    <x v="0"/>
    <x v="8"/>
    <s v="Q3"/>
  </r>
  <r>
    <n v="105274"/>
    <s v="2025-09-19"/>
    <x v="19"/>
    <s v="Matthew Taylor"/>
    <s v="Website"/>
    <s v="Connected"/>
    <n v="15"/>
    <s v="Completed"/>
    <x v="0"/>
    <n v="0"/>
    <x v="0"/>
    <x v="2"/>
    <x v="2"/>
    <x v="0"/>
    <x v="8"/>
    <s v="Q3"/>
  </r>
  <r>
    <n v="105275"/>
    <s v="2025-09-19"/>
    <x v="18"/>
    <s v="William Clark"/>
    <s v="Facebook Ads"/>
    <s v="Connected"/>
    <n v="27"/>
    <s v="Not Required"/>
    <x v="0"/>
    <n v="0"/>
    <x v="3"/>
    <x v="6"/>
    <x v="1"/>
    <x v="0"/>
    <x v="8"/>
    <s v="Q3"/>
  </r>
  <r>
    <n v="105276"/>
    <s v="2025-09-19"/>
    <x v="1"/>
    <s v="Emma Martin"/>
    <s v="Email Campaign"/>
    <s v="Not Interested"/>
    <n v="10"/>
    <s v="Not Required"/>
    <x v="0"/>
    <n v="0"/>
    <x v="4"/>
    <x v="7"/>
    <x v="1"/>
    <x v="0"/>
    <x v="8"/>
    <s v="Q3"/>
  </r>
  <r>
    <n v="105277"/>
    <s v="2025-09-19"/>
    <x v="7"/>
    <s v="Ashley Jones"/>
    <s v="LinkedIn Ads"/>
    <s v="Not Interested"/>
    <n v="20"/>
    <s v="Not Required"/>
    <x v="0"/>
    <n v="0"/>
    <x v="2"/>
    <x v="3"/>
    <x v="2"/>
    <x v="0"/>
    <x v="8"/>
    <s v="Q3"/>
  </r>
  <r>
    <n v="105278"/>
    <s v="2025-09-19"/>
    <x v="18"/>
    <s v="Ashley Johnson"/>
    <s v="Email Campaign"/>
    <s v="Not Interested"/>
    <n v="11"/>
    <s v="Completed"/>
    <x v="0"/>
    <n v="0"/>
    <x v="2"/>
    <x v="2"/>
    <x v="2"/>
    <x v="0"/>
    <x v="8"/>
    <s v="Q3"/>
  </r>
  <r>
    <n v="105279"/>
    <s v="2025-09-19"/>
    <x v="10"/>
    <s v="Isabella Martin"/>
    <s v="Outbound Campaign"/>
    <s v="Busy"/>
    <n v="10"/>
    <s v="Scheduled"/>
    <x v="0"/>
    <n v="0"/>
    <x v="1"/>
    <x v="3"/>
    <x v="2"/>
    <x v="0"/>
    <x v="8"/>
    <s v="Q3"/>
  </r>
  <r>
    <n v="105280"/>
    <s v="2025-09-19"/>
    <x v="8"/>
    <s v="Joseph Jackson"/>
    <s v="Facebook Ads"/>
    <s v="Busy"/>
    <n v="2"/>
    <s v="Completed"/>
    <x v="0"/>
    <n v="0"/>
    <x v="1"/>
    <x v="0"/>
    <x v="0"/>
    <x v="0"/>
    <x v="8"/>
    <s v="Q3"/>
  </r>
  <r>
    <n v="105281"/>
    <s v="2025-09-20"/>
    <x v="15"/>
    <s v="Isabella Harris"/>
    <s v="Inbound Call"/>
    <s v="No Answer"/>
    <n v="10"/>
    <s v="Pending"/>
    <x v="0"/>
    <n v="0"/>
    <x v="0"/>
    <x v="6"/>
    <x v="1"/>
    <x v="0"/>
    <x v="8"/>
    <s v="Q3"/>
  </r>
  <r>
    <n v="105282"/>
    <s v="2025-09-20"/>
    <x v="16"/>
    <s v="James Miller"/>
    <s v="Outbound Campaign"/>
    <s v="Interested"/>
    <n v="21"/>
    <s v="Scheduled"/>
    <x v="1"/>
    <n v="22824.12"/>
    <x v="4"/>
    <x v="2"/>
    <x v="1"/>
    <x v="0"/>
    <x v="8"/>
    <s v="Q3"/>
  </r>
  <r>
    <n v="105283"/>
    <s v="2025-09-20"/>
    <x v="1"/>
    <s v="Amanda Martin"/>
    <s v="Email Campaign"/>
    <s v="Callback Requested"/>
    <n v="3"/>
    <s v="Completed"/>
    <x v="0"/>
    <n v="0"/>
    <x v="1"/>
    <x v="3"/>
    <x v="1"/>
    <x v="0"/>
    <x v="8"/>
    <s v="Q3"/>
  </r>
  <r>
    <n v="105284"/>
    <s v="2025-09-20"/>
    <x v="19"/>
    <s v="Jennifer Davis"/>
    <s v="Email Campaign"/>
    <s v="Not Interested"/>
    <n v="21"/>
    <s v="Not Required"/>
    <x v="0"/>
    <n v="0"/>
    <x v="4"/>
    <x v="7"/>
    <x v="1"/>
    <x v="0"/>
    <x v="8"/>
    <s v="Q3"/>
  </r>
  <r>
    <n v="105285"/>
    <s v="2025-09-20"/>
    <x v="2"/>
    <s v="Sarah Wilson"/>
    <s v="Email Campaign"/>
    <s v="Callback Requested"/>
    <n v="29"/>
    <s v="Not Required"/>
    <x v="0"/>
    <n v="0"/>
    <x v="1"/>
    <x v="3"/>
    <x v="2"/>
    <x v="0"/>
    <x v="8"/>
    <s v="Q3"/>
  </r>
  <r>
    <n v="105286"/>
    <s v="2025-09-20"/>
    <x v="2"/>
    <s v="Emma Thomas"/>
    <s v="Google Ads"/>
    <s v="Connected"/>
    <n v="8"/>
    <s v="Scheduled"/>
    <x v="0"/>
    <n v="0"/>
    <x v="1"/>
    <x v="6"/>
    <x v="1"/>
    <x v="0"/>
    <x v="8"/>
    <s v="Q3"/>
  </r>
  <r>
    <n v="105287"/>
    <s v="2025-09-20"/>
    <x v="9"/>
    <s v="Jessica Jones"/>
    <s v="LinkedIn Ads"/>
    <s v="Busy"/>
    <n v="12"/>
    <s v="Pending"/>
    <x v="0"/>
    <n v="0"/>
    <x v="4"/>
    <x v="4"/>
    <x v="2"/>
    <x v="0"/>
    <x v="8"/>
    <s v="Q3"/>
  </r>
  <r>
    <n v="105288"/>
    <s v="2025-09-20"/>
    <x v="13"/>
    <s v="Jessica Smith"/>
    <s v="Google Ads"/>
    <s v="Connected"/>
    <n v="17"/>
    <s v="Completed"/>
    <x v="0"/>
    <n v="0"/>
    <x v="4"/>
    <x v="1"/>
    <x v="2"/>
    <x v="0"/>
    <x v="8"/>
    <s v="Q3"/>
  </r>
  <r>
    <n v="105289"/>
    <s v="2025-09-20"/>
    <x v="17"/>
    <s v="Ashley Johnson"/>
    <s v="Google Ads"/>
    <s v="Busy"/>
    <n v="16"/>
    <s v="Scheduled"/>
    <x v="0"/>
    <n v="0"/>
    <x v="1"/>
    <x v="3"/>
    <x v="1"/>
    <x v="0"/>
    <x v="8"/>
    <s v="Q3"/>
  </r>
  <r>
    <n v="105290"/>
    <s v="2025-09-20"/>
    <x v="12"/>
    <s v="Christopher Clark"/>
    <s v="Inbound Call"/>
    <s v="Not Interested"/>
    <n v="6"/>
    <s v="Scheduled"/>
    <x v="0"/>
    <n v="0"/>
    <x v="3"/>
    <x v="3"/>
    <x v="1"/>
    <x v="0"/>
    <x v="8"/>
    <s v="Q3"/>
  </r>
  <r>
    <n v="105291"/>
    <s v="2025-09-20"/>
    <x v="2"/>
    <s v="Robert Wilson"/>
    <s v="Inbound Call"/>
    <s v="Interested"/>
    <n v="29"/>
    <s v="Completed"/>
    <x v="0"/>
    <n v="0"/>
    <x v="0"/>
    <x v="2"/>
    <x v="1"/>
    <x v="0"/>
    <x v="8"/>
    <s v="Q3"/>
  </r>
  <r>
    <n v="105292"/>
    <s v="2025-09-20"/>
    <x v="18"/>
    <s v="Emily Lewis"/>
    <s v="Inbound Call"/>
    <s v="Callback Requested"/>
    <n v="19"/>
    <s v="Completed"/>
    <x v="0"/>
    <n v="0"/>
    <x v="2"/>
    <x v="1"/>
    <x v="0"/>
    <x v="0"/>
    <x v="8"/>
    <s v="Q3"/>
  </r>
  <r>
    <n v="105293"/>
    <s v="2025-09-20"/>
    <x v="13"/>
    <s v="Daniel Garcia"/>
    <s v="Email Campaign"/>
    <s v="Interested"/>
    <n v="15"/>
    <s v="Not Required"/>
    <x v="1"/>
    <n v="54237.5"/>
    <x v="1"/>
    <x v="6"/>
    <x v="1"/>
    <x v="0"/>
    <x v="8"/>
    <s v="Q3"/>
  </r>
  <r>
    <n v="105294"/>
    <s v="2025-09-20"/>
    <x v="12"/>
    <s v="Jennifer Jones"/>
    <s v="Inbound Call"/>
    <s v="Not Interested"/>
    <n v="8"/>
    <s v="Scheduled"/>
    <x v="0"/>
    <n v="0"/>
    <x v="0"/>
    <x v="5"/>
    <x v="0"/>
    <x v="0"/>
    <x v="8"/>
    <s v="Q3"/>
  </r>
  <r>
    <n v="105295"/>
    <s v="2025-09-20"/>
    <x v="16"/>
    <s v="Joseph Harris"/>
    <s v="Referral"/>
    <s v="Interested"/>
    <n v="21"/>
    <s v="Completed"/>
    <x v="0"/>
    <n v="0"/>
    <x v="3"/>
    <x v="7"/>
    <x v="0"/>
    <x v="0"/>
    <x v="8"/>
    <s v="Q3"/>
  </r>
  <r>
    <n v="105296"/>
    <s v="2025-09-20"/>
    <x v="7"/>
    <s v="Olivia Miller"/>
    <s v="LinkedIn Ads"/>
    <s v="No Answer"/>
    <n v="11"/>
    <s v="Not Required"/>
    <x v="0"/>
    <n v="0"/>
    <x v="4"/>
    <x v="6"/>
    <x v="0"/>
    <x v="0"/>
    <x v="8"/>
    <s v="Q3"/>
  </r>
  <r>
    <n v="105297"/>
    <s v="2025-09-21"/>
    <x v="9"/>
    <s v="Christopher Martin"/>
    <s v="Email Campaign"/>
    <s v="Connected"/>
    <n v="21"/>
    <s v="Completed"/>
    <x v="0"/>
    <n v="0"/>
    <x v="4"/>
    <x v="5"/>
    <x v="1"/>
    <x v="0"/>
    <x v="8"/>
    <s v="Q3"/>
  </r>
  <r>
    <n v="105298"/>
    <s v="2025-09-21"/>
    <x v="4"/>
    <s v="Isabella Williams"/>
    <s v="Website"/>
    <s v="No Answer"/>
    <n v="21"/>
    <s v="Completed"/>
    <x v="0"/>
    <n v="0"/>
    <x v="0"/>
    <x v="1"/>
    <x v="1"/>
    <x v="0"/>
    <x v="8"/>
    <s v="Q3"/>
  </r>
  <r>
    <n v="105299"/>
    <s v="2025-09-21"/>
    <x v="12"/>
    <s v="Daniel Smith"/>
    <s v="Website"/>
    <s v="Callback Requested"/>
    <n v="8"/>
    <s v="Completed"/>
    <x v="0"/>
    <n v="0"/>
    <x v="2"/>
    <x v="0"/>
    <x v="2"/>
    <x v="0"/>
    <x v="8"/>
    <s v="Q3"/>
  </r>
  <r>
    <n v="105300"/>
    <s v="2025-09-21"/>
    <x v="12"/>
    <s v="Ashley Moore"/>
    <s v="Website"/>
    <s v="Callback Requested"/>
    <n v="27"/>
    <s v="Scheduled"/>
    <x v="0"/>
    <n v="0"/>
    <x v="1"/>
    <x v="3"/>
    <x v="2"/>
    <x v="0"/>
    <x v="8"/>
    <s v="Q3"/>
  </r>
  <r>
    <n v="105301"/>
    <s v="2025-09-21"/>
    <x v="10"/>
    <s v="Christopher Thomas"/>
    <s v="Website"/>
    <s v="Connected"/>
    <n v="26"/>
    <s v="Completed"/>
    <x v="0"/>
    <n v="0"/>
    <x v="4"/>
    <x v="7"/>
    <x v="2"/>
    <x v="0"/>
    <x v="8"/>
    <s v="Q3"/>
  </r>
  <r>
    <n v="105302"/>
    <s v="2025-09-21"/>
    <x v="12"/>
    <s v="David Thomas"/>
    <s v="Outbound Campaign"/>
    <s v="Connected"/>
    <n v="7"/>
    <s v="Pending"/>
    <x v="0"/>
    <n v="0"/>
    <x v="0"/>
    <x v="4"/>
    <x v="1"/>
    <x v="0"/>
    <x v="8"/>
    <s v="Q3"/>
  </r>
  <r>
    <n v="105303"/>
    <s v="2025-09-21"/>
    <x v="18"/>
    <s v="Joseph Miller"/>
    <s v="Website"/>
    <s v="Connected"/>
    <n v="27"/>
    <s v="Scheduled"/>
    <x v="0"/>
    <n v="0"/>
    <x v="4"/>
    <x v="2"/>
    <x v="0"/>
    <x v="0"/>
    <x v="8"/>
    <s v="Q3"/>
  </r>
  <r>
    <n v="105304"/>
    <s v="2025-09-21"/>
    <x v="3"/>
    <s v="Jessica Brown"/>
    <s v="Outbound Campaign"/>
    <s v="No Answer"/>
    <n v="14"/>
    <s v="Completed"/>
    <x v="0"/>
    <n v="0"/>
    <x v="2"/>
    <x v="6"/>
    <x v="1"/>
    <x v="0"/>
    <x v="8"/>
    <s v="Q3"/>
  </r>
  <r>
    <n v="105305"/>
    <s v="2025-09-21"/>
    <x v="12"/>
    <s v="Emily Martin"/>
    <s v="Website"/>
    <s v="Connected"/>
    <n v="15"/>
    <s v="Not Required"/>
    <x v="0"/>
    <n v="0"/>
    <x v="0"/>
    <x v="7"/>
    <x v="2"/>
    <x v="0"/>
    <x v="8"/>
    <s v="Q3"/>
  </r>
  <r>
    <n v="105306"/>
    <s v="2025-09-21"/>
    <x v="15"/>
    <s v="Isabella Smith"/>
    <s v="Inbound Call"/>
    <s v="Not Interested"/>
    <n v="15"/>
    <s v="Scheduled"/>
    <x v="0"/>
    <n v="0"/>
    <x v="1"/>
    <x v="5"/>
    <x v="0"/>
    <x v="0"/>
    <x v="8"/>
    <s v="Q3"/>
  </r>
  <r>
    <n v="105307"/>
    <s v="2025-09-21"/>
    <x v="19"/>
    <s v="Joseph Harris"/>
    <s v="Google Ads"/>
    <s v="Busy"/>
    <n v="11"/>
    <s v="Not Required"/>
    <x v="0"/>
    <n v="0"/>
    <x v="4"/>
    <x v="1"/>
    <x v="0"/>
    <x v="0"/>
    <x v="8"/>
    <s v="Q3"/>
  </r>
  <r>
    <n v="105308"/>
    <s v="2025-09-21"/>
    <x v="4"/>
    <s v="Michael Jones"/>
    <s v="Outbound Campaign"/>
    <s v="Connected"/>
    <n v="12"/>
    <s v="Scheduled"/>
    <x v="0"/>
    <n v="0"/>
    <x v="1"/>
    <x v="3"/>
    <x v="0"/>
    <x v="0"/>
    <x v="8"/>
    <s v="Q3"/>
  </r>
  <r>
    <n v="105309"/>
    <s v="2025-09-21"/>
    <x v="1"/>
    <s v="Sophia Jones"/>
    <s v="Google Ads"/>
    <s v="Not Interested"/>
    <n v="11"/>
    <s v="Pending"/>
    <x v="0"/>
    <n v="0"/>
    <x v="3"/>
    <x v="3"/>
    <x v="0"/>
    <x v="0"/>
    <x v="8"/>
    <s v="Q3"/>
  </r>
  <r>
    <n v="105310"/>
    <s v="2025-09-21"/>
    <x v="14"/>
    <s v="Christopher White"/>
    <s v="Email Campaign"/>
    <s v="Busy"/>
    <n v="30"/>
    <s v="Completed"/>
    <x v="0"/>
    <n v="0"/>
    <x v="3"/>
    <x v="4"/>
    <x v="0"/>
    <x v="0"/>
    <x v="8"/>
    <s v="Q3"/>
  </r>
  <r>
    <n v="105311"/>
    <s v="2025-09-21"/>
    <x v="15"/>
    <s v="William Davis"/>
    <s v="Website"/>
    <s v="Connected"/>
    <n v="28"/>
    <s v="Pending"/>
    <x v="0"/>
    <n v="0"/>
    <x v="3"/>
    <x v="1"/>
    <x v="0"/>
    <x v="0"/>
    <x v="8"/>
    <s v="Q3"/>
  </r>
  <r>
    <n v="105312"/>
    <s v="2025-09-21"/>
    <x v="15"/>
    <s v="Amanda Jackson"/>
    <s v="Inbound Call"/>
    <s v="Connected"/>
    <n v="29"/>
    <s v="Completed"/>
    <x v="0"/>
    <n v="0"/>
    <x v="2"/>
    <x v="0"/>
    <x v="2"/>
    <x v="0"/>
    <x v="8"/>
    <s v="Q3"/>
  </r>
  <r>
    <n v="105313"/>
    <s v="2025-09-21"/>
    <x v="13"/>
    <s v="Daniel Clark"/>
    <s v="Referral"/>
    <s v="Busy"/>
    <n v="3"/>
    <s v="Completed"/>
    <x v="0"/>
    <n v="0"/>
    <x v="3"/>
    <x v="1"/>
    <x v="0"/>
    <x v="0"/>
    <x v="8"/>
    <s v="Q3"/>
  </r>
  <r>
    <n v="105314"/>
    <s v="2025-09-22"/>
    <x v="17"/>
    <s v="James Brown"/>
    <s v="Website"/>
    <s v="Connected"/>
    <n v="28"/>
    <s v="Not Required"/>
    <x v="0"/>
    <n v="0"/>
    <x v="0"/>
    <x v="3"/>
    <x v="0"/>
    <x v="0"/>
    <x v="8"/>
    <s v="Q3"/>
  </r>
  <r>
    <n v="105315"/>
    <s v="2025-09-22"/>
    <x v="18"/>
    <s v="James Johnson"/>
    <s v="Facebook Ads"/>
    <s v="Callback Requested"/>
    <n v="10"/>
    <s v="Not Required"/>
    <x v="0"/>
    <n v="0"/>
    <x v="1"/>
    <x v="6"/>
    <x v="0"/>
    <x v="0"/>
    <x v="8"/>
    <s v="Q3"/>
  </r>
  <r>
    <n v="105316"/>
    <s v="2025-09-22"/>
    <x v="13"/>
    <s v="Daniel Garcia"/>
    <s v="LinkedIn Ads"/>
    <s v="Connected"/>
    <n v="4"/>
    <s v="Completed"/>
    <x v="0"/>
    <n v="0"/>
    <x v="0"/>
    <x v="4"/>
    <x v="0"/>
    <x v="0"/>
    <x v="8"/>
    <s v="Q3"/>
  </r>
  <r>
    <n v="105317"/>
    <s v="2025-09-22"/>
    <x v="3"/>
    <s v="Amanda Wilson"/>
    <s v="LinkedIn Ads"/>
    <s v="Not Interested"/>
    <n v="8"/>
    <s v="Scheduled"/>
    <x v="0"/>
    <n v="0"/>
    <x v="3"/>
    <x v="5"/>
    <x v="2"/>
    <x v="0"/>
    <x v="8"/>
    <s v="Q3"/>
  </r>
  <r>
    <n v="105318"/>
    <s v="2025-09-22"/>
    <x v="1"/>
    <s v="Amanda Thompson"/>
    <s v="Facebook Ads"/>
    <s v="Connected"/>
    <n v="22"/>
    <s v="Pending"/>
    <x v="0"/>
    <n v="0"/>
    <x v="4"/>
    <x v="1"/>
    <x v="0"/>
    <x v="0"/>
    <x v="8"/>
    <s v="Q3"/>
  </r>
  <r>
    <n v="105319"/>
    <s v="2025-09-22"/>
    <x v="11"/>
    <s v="Robert Anderson"/>
    <s v="Outbound Campaign"/>
    <s v="Not Interested"/>
    <n v="5"/>
    <s v="Completed"/>
    <x v="0"/>
    <n v="0"/>
    <x v="3"/>
    <x v="5"/>
    <x v="0"/>
    <x v="0"/>
    <x v="8"/>
    <s v="Q3"/>
  </r>
  <r>
    <n v="105320"/>
    <s v="2025-09-22"/>
    <x v="11"/>
    <s v="Sophia Davis"/>
    <s v="Google Ads"/>
    <s v="Callback Requested"/>
    <n v="24"/>
    <s v="Not Required"/>
    <x v="0"/>
    <n v="0"/>
    <x v="0"/>
    <x v="6"/>
    <x v="1"/>
    <x v="0"/>
    <x v="8"/>
    <s v="Q3"/>
  </r>
  <r>
    <n v="105321"/>
    <s v="2025-09-22"/>
    <x v="15"/>
    <s v="Olivia Lewis"/>
    <s v="Facebook Ads"/>
    <s v="No Answer"/>
    <n v="1"/>
    <s v="Scheduled"/>
    <x v="0"/>
    <n v="0"/>
    <x v="3"/>
    <x v="1"/>
    <x v="0"/>
    <x v="0"/>
    <x v="8"/>
    <s v="Q3"/>
  </r>
  <r>
    <n v="105322"/>
    <s v="2025-09-22"/>
    <x v="9"/>
    <s v="Daniel Brown"/>
    <s v="LinkedIn Ads"/>
    <s v="Busy"/>
    <n v="8"/>
    <s v="Scheduled"/>
    <x v="0"/>
    <n v="0"/>
    <x v="1"/>
    <x v="7"/>
    <x v="1"/>
    <x v="0"/>
    <x v="8"/>
    <s v="Q3"/>
  </r>
  <r>
    <n v="105323"/>
    <s v="2025-09-22"/>
    <x v="0"/>
    <s v="William Brown"/>
    <s v="Facebook Ads"/>
    <s v="Callback Requested"/>
    <n v="17"/>
    <s v="Completed"/>
    <x v="0"/>
    <n v="0"/>
    <x v="4"/>
    <x v="3"/>
    <x v="0"/>
    <x v="0"/>
    <x v="8"/>
    <s v="Q3"/>
  </r>
  <r>
    <n v="105324"/>
    <s v="2025-09-22"/>
    <x v="11"/>
    <s v="Isabella Harris"/>
    <s v="Facebook Ads"/>
    <s v="Interested"/>
    <n v="26"/>
    <s v="Completed"/>
    <x v="0"/>
    <n v="0"/>
    <x v="2"/>
    <x v="0"/>
    <x v="0"/>
    <x v="0"/>
    <x v="8"/>
    <s v="Q3"/>
  </r>
  <r>
    <n v="105325"/>
    <s v="2025-09-22"/>
    <x v="1"/>
    <s v="Daniel Smith"/>
    <s v="Email Campaign"/>
    <s v="Not Interested"/>
    <n v="10"/>
    <s v="Pending"/>
    <x v="0"/>
    <n v="0"/>
    <x v="0"/>
    <x v="1"/>
    <x v="0"/>
    <x v="0"/>
    <x v="8"/>
    <s v="Q3"/>
  </r>
  <r>
    <n v="105326"/>
    <s v="2025-09-22"/>
    <x v="12"/>
    <s v="John Smith"/>
    <s v="Email Campaign"/>
    <s v="Busy"/>
    <n v="5"/>
    <s v="Pending"/>
    <x v="0"/>
    <n v="0"/>
    <x v="3"/>
    <x v="2"/>
    <x v="0"/>
    <x v="0"/>
    <x v="8"/>
    <s v="Q3"/>
  </r>
  <r>
    <n v="105327"/>
    <s v="2025-09-22"/>
    <x v="1"/>
    <s v="Michael Williams"/>
    <s v="Referral"/>
    <s v="No Answer"/>
    <n v="19"/>
    <s v="Scheduled"/>
    <x v="0"/>
    <n v="0"/>
    <x v="4"/>
    <x v="4"/>
    <x v="2"/>
    <x v="0"/>
    <x v="8"/>
    <s v="Q3"/>
  </r>
  <r>
    <n v="105328"/>
    <s v="2025-09-22"/>
    <x v="16"/>
    <s v="William Miller"/>
    <s v="LinkedIn Ads"/>
    <s v="Callback Requested"/>
    <n v="21"/>
    <s v="Pending"/>
    <x v="0"/>
    <n v="0"/>
    <x v="0"/>
    <x v="6"/>
    <x v="0"/>
    <x v="0"/>
    <x v="8"/>
    <s v="Q3"/>
  </r>
  <r>
    <n v="105329"/>
    <s v="2025-09-22"/>
    <x v="7"/>
    <s v="Robert Johnson"/>
    <s v="Google Ads"/>
    <s v="Not Interested"/>
    <n v="22"/>
    <s v="Pending"/>
    <x v="0"/>
    <n v="0"/>
    <x v="1"/>
    <x v="5"/>
    <x v="0"/>
    <x v="0"/>
    <x v="8"/>
    <s v="Q3"/>
  </r>
  <r>
    <n v="105330"/>
    <s v="2025-09-23"/>
    <x v="2"/>
    <s v="James Miller"/>
    <s v="Google Ads"/>
    <s v="Callback Requested"/>
    <n v="5"/>
    <s v="Completed"/>
    <x v="0"/>
    <n v="0"/>
    <x v="4"/>
    <x v="0"/>
    <x v="2"/>
    <x v="0"/>
    <x v="8"/>
    <s v="Q3"/>
  </r>
  <r>
    <n v="105331"/>
    <s v="2025-09-23"/>
    <x v="14"/>
    <s v="Sophia Garcia"/>
    <s v="Inbound Call"/>
    <s v="Connected"/>
    <n v="4"/>
    <s v="Completed"/>
    <x v="0"/>
    <n v="0"/>
    <x v="3"/>
    <x v="1"/>
    <x v="1"/>
    <x v="0"/>
    <x v="8"/>
    <s v="Q3"/>
  </r>
  <r>
    <n v="105332"/>
    <s v="2025-09-23"/>
    <x v="0"/>
    <s v="John Harris"/>
    <s v="LinkedIn Ads"/>
    <s v="No Answer"/>
    <n v="14"/>
    <s v="Scheduled"/>
    <x v="0"/>
    <n v="0"/>
    <x v="0"/>
    <x v="2"/>
    <x v="1"/>
    <x v="0"/>
    <x v="8"/>
    <s v="Q3"/>
  </r>
  <r>
    <n v="105333"/>
    <s v="2025-09-23"/>
    <x v="14"/>
    <s v="Joseph Lewis"/>
    <s v="Email Campaign"/>
    <s v="Connected"/>
    <n v="16"/>
    <s v="Scheduled"/>
    <x v="0"/>
    <n v="0"/>
    <x v="0"/>
    <x v="2"/>
    <x v="0"/>
    <x v="0"/>
    <x v="8"/>
    <s v="Q3"/>
  </r>
  <r>
    <n v="105334"/>
    <s v="2025-09-23"/>
    <x v="16"/>
    <s v="Emma Garcia"/>
    <s v="Outbound Campaign"/>
    <s v="Connected"/>
    <n v="1"/>
    <s v="Pending"/>
    <x v="0"/>
    <n v="0"/>
    <x v="3"/>
    <x v="7"/>
    <x v="2"/>
    <x v="0"/>
    <x v="8"/>
    <s v="Q3"/>
  </r>
  <r>
    <n v="105335"/>
    <s v="2025-09-23"/>
    <x v="7"/>
    <s v="Amanda Taylor"/>
    <s v="Inbound Call"/>
    <s v="Interested"/>
    <n v="2"/>
    <s v="Not Required"/>
    <x v="0"/>
    <n v="0"/>
    <x v="0"/>
    <x v="3"/>
    <x v="2"/>
    <x v="0"/>
    <x v="8"/>
    <s v="Q3"/>
  </r>
  <r>
    <n v="105336"/>
    <s v="2025-09-23"/>
    <x v="0"/>
    <s v="Olivia Wilson"/>
    <s v="Website"/>
    <s v="Not Interested"/>
    <n v="26"/>
    <s v="Scheduled"/>
    <x v="0"/>
    <n v="0"/>
    <x v="3"/>
    <x v="1"/>
    <x v="0"/>
    <x v="0"/>
    <x v="8"/>
    <s v="Q3"/>
  </r>
  <r>
    <n v="105337"/>
    <s v="2025-09-23"/>
    <x v="0"/>
    <s v="Daniel Thomas"/>
    <s v="Referral"/>
    <s v="Callback Requested"/>
    <n v="24"/>
    <s v="Scheduled"/>
    <x v="0"/>
    <n v="0"/>
    <x v="0"/>
    <x v="6"/>
    <x v="1"/>
    <x v="0"/>
    <x v="8"/>
    <s v="Q3"/>
  </r>
  <r>
    <n v="105338"/>
    <s v="2025-09-23"/>
    <x v="12"/>
    <s v="Amanda Johnson"/>
    <s v="Website"/>
    <s v="Busy"/>
    <n v="27"/>
    <s v="Completed"/>
    <x v="0"/>
    <n v="0"/>
    <x v="2"/>
    <x v="1"/>
    <x v="1"/>
    <x v="0"/>
    <x v="8"/>
    <s v="Q3"/>
  </r>
  <r>
    <n v="105339"/>
    <s v="2025-09-23"/>
    <x v="19"/>
    <s v="Amanda Clark"/>
    <s v="Facebook Ads"/>
    <s v="No Answer"/>
    <n v="27"/>
    <s v="Pending"/>
    <x v="0"/>
    <n v="0"/>
    <x v="3"/>
    <x v="5"/>
    <x v="0"/>
    <x v="0"/>
    <x v="8"/>
    <s v="Q3"/>
  </r>
  <r>
    <n v="105340"/>
    <s v="2025-09-23"/>
    <x v="6"/>
    <s v="Daniel Jackson"/>
    <s v="LinkedIn Ads"/>
    <s v="Callback Requested"/>
    <n v="4"/>
    <s v="Not Required"/>
    <x v="0"/>
    <n v="0"/>
    <x v="2"/>
    <x v="3"/>
    <x v="1"/>
    <x v="0"/>
    <x v="8"/>
    <s v="Q3"/>
  </r>
  <r>
    <n v="105341"/>
    <s v="2025-09-23"/>
    <x v="5"/>
    <s v="Ashley Davis"/>
    <s v="Google Ads"/>
    <s v="Callback Requested"/>
    <n v="27"/>
    <s v="Completed"/>
    <x v="0"/>
    <n v="0"/>
    <x v="4"/>
    <x v="3"/>
    <x v="1"/>
    <x v="0"/>
    <x v="8"/>
    <s v="Q3"/>
  </r>
  <r>
    <n v="105342"/>
    <s v="2025-09-23"/>
    <x v="5"/>
    <s v="John Moore"/>
    <s v="Outbound Campaign"/>
    <s v="Busy"/>
    <n v="12"/>
    <s v="Completed"/>
    <x v="0"/>
    <n v="0"/>
    <x v="3"/>
    <x v="0"/>
    <x v="1"/>
    <x v="0"/>
    <x v="8"/>
    <s v="Q3"/>
  </r>
  <r>
    <n v="105343"/>
    <s v="2025-09-23"/>
    <x v="13"/>
    <s v="David Jones"/>
    <s v="Inbound Call"/>
    <s v="Not Interested"/>
    <n v="21"/>
    <s v="Completed"/>
    <x v="0"/>
    <n v="0"/>
    <x v="2"/>
    <x v="5"/>
    <x v="0"/>
    <x v="0"/>
    <x v="8"/>
    <s v="Q3"/>
  </r>
  <r>
    <n v="105344"/>
    <s v="2025-09-23"/>
    <x v="13"/>
    <s v="David Taylor"/>
    <s v="Inbound Call"/>
    <s v="Not Interested"/>
    <n v="28"/>
    <s v="Pending"/>
    <x v="0"/>
    <n v="0"/>
    <x v="0"/>
    <x v="3"/>
    <x v="1"/>
    <x v="0"/>
    <x v="8"/>
    <s v="Q3"/>
  </r>
  <r>
    <n v="105345"/>
    <s v="2025-09-24"/>
    <x v="11"/>
    <s v="Matthew Wilson"/>
    <s v="Website"/>
    <s v="Not Interested"/>
    <n v="15"/>
    <s v="Not Required"/>
    <x v="0"/>
    <n v="0"/>
    <x v="0"/>
    <x v="3"/>
    <x v="2"/>
    <x v="0"/>
    <x v="8"/>
    <s v="Q3"/>
  </r>
  <r>
    <n v="105346"/>
    <s v="2025-09-24"/>
    <x v="16"/>
    <s v="David White"/>
    <s v="Inbound Call"/>
    <s v="Not Interested"/>
    <n v="2"/>
    <s v="Pending"/>
    <x v="0"/>
    <n v="0"/>
    <x v="1"/>
    <x v="7"/>
    <x v="0"/>
    <x v="0"/>
    <x v="8"/>
    <s v="Q3"/>
  </r>
  <r>
    <n v="105347"/>
    <s v="2025-09-24"/>
    <x v="15"/>
    <s v="Ashley Moore"/>
    <s v="Referral"/>
    <s v="Callback Requested"/>
    <n v="12"/>
    <s v="Not Required"/>
    <x v="0"/>
    <n v="0"/>
    <x v="4"/>
    <x v="6"/>
    <x v="0"/>
    <x v="0"/>
    <x v="8"/>
    <s v="Q3"/>
  </r>
  <r>
    <n v="105348"/>
    <s v="2025-09-24"/>
    <x v="4"/>
    <s v="Michael White"/>
    <s v="Referral"/>
    <s v="Connected"/>
    <n v="5"/>
    <s v="Pending"/>
    <x v="0"/>
    <n v="0"/>
    <x v="2"/>
    <x v="0"/>
    <x v="0"/>
    <x v="0"/>
    <x v="8"/>
    <s v="Q3"/>
  </r>
  <r>
    <n v="105349"/>
    <s v="2025-09-24"/>
    <x v="4"/>
    <s v="Sophia Smith"/>
    <s v="Google Ads"/>
    <s v="Interested"/>
    <n v="25"/>
    <s v="Scheduled"/>
    <x v="0"/>
    <n v="0"/>
    <x v="0"/>
    <x v="5"/>
    <x v="2"/>
    <x v="0"/>
    <x v="8"/>
    <s v="Q3"/>
  </r>
  <r>
    <n v="105350"/>
    <s v="2025-09-24"/>
    <x v="2"/>
    <s v="Michael Jackson"/>
    <s v="Google Ads"/>
    <s v="Callback Requested"/>
    <n v="3"/>
    <s v="Completed"/>
    <x v="0"/>
    <n v="0"/>
    <x v="1"/>
    <x v="3"/>
    <x v="2"/>
    <x v="0"/>
    <x v="8"/>
    <s v="Q3"/>
  </r>
  <r>
    <n v="105351"/>
    <s v="2025-09-24"/>
    <x v="0"/>
    <s v="Sophia Smith"/>
    <s v="LinkedIn Ads"/>
    <s v="No Answer"/>
    <n v="8"/>
    <s v="Completed"/>
    <x v="0"/>
    <n v="0"/>
    <x v="0"/>
    <x v="5"/>
    <x v="2"/>
    <x v="0"/>
    <x v="8"/>
    <s v="Q3"/>
  </r>
  <r>
    <n v="105352"/>
    <s v="2025-09-24"/>
    <x v="6"/>
    <s v="Robert Moore"/>
    <s v="Website"/>
    <s v="No Answer"/>
    <n v="30"/>
    <s v="Pending"/>
    <x v="0"/>
    <n v="0"/>
    <x v="2"/>
    <x v="7"/>
    <x v="2"/>
    <x v="0"/>
    <x v="8"/>
    <s v="Q3"/>
  </r>
  <r>
    <n v="105353"/>
    <s v="2025-09-24"/>
    <x v="4"/>
    <s v="John Williams"/>
    <s v="Referral"/>
    <s v="Callback Requested"/>
    <n v="3"/>
    <s v="Completed"/>
    <x v="0"/>
    <n v="0"/>
    <x v="1"/>
    <x v="0"/>
    <x v="2"/>
    <x v="0"/>
    <x v="8"/>
    <s v="Q3"/>
  </r>
  <r>
    <n v="105354"/>
    <s v="2025-09-24"/>
    <x v="16"/>
    <s v="Sophia Brown"/>
    <s v="Email Campaign"/>
    <s v="No Answer"/>
    <n v="20"/>
    <s v="Pending"/>
    <x v="0"/>
    <n v="0"/>
    <x v="2"/>
    <x v="3"/>
    <x v="1"/>
    <x v="0"/>
    <x v="8"/>
    <s v="Q3"/>
  </r>
  <r>
    <n v="105355"/>
    <s v="2025-09-24"/>
    <x v="10"/>
    <s v="Jessica Martin"/>
    <s v="Referral"/>
    <s v="Busy"/>
    <n v="20"/>
    <s v="Not Required"/>
    <x v="0"/>
    <n v="0"/>
    <x v="1"/>
    <x v="6"/>
    <x v="2"/>
    <x v="0"/>
    <x v="8"/>
    <s v="Q3"/>
  </r>
  <r>
    <n v="105356"/>
    <s v="2025-09-24"/>
    <x v="0"/>
    <s v="John Thomas"/>
    <s v="Inbound Call"/>
    <s v="Interested"/>
    <n v="19"/>
    <s v="Completed"/>
    <x v="0"/>
    <n v="0"/>
    <x v="2"/>
    <x v="3"/>
    <x v="1"/>
    <x v="0"/>
    <x v="8"/>
    <s v="Q3"/>
  </r>
  <r>
    <n v="105357"/>
    <s v="2025-09-24"/>
    <x v="0"/>
    <s v="Michael Davis"/>
    <s v="Google Ads"/>
    <s v="Busy"/>
    <n v="19"/>
    <s v="Not Required"/>
    <x v="0"/>
    <n v="0"/>
    <x v="0"/>
    <x v="5"/>
    <x v="0"/>
    <x v="0"/>
    <x v="8"/>
    <s v="Q3"/>
  </r>
  <r>
    <n v="105358"/>
    <s v="2025-09-24"/>
    <x v="7"/>
    <s v="James Davis"/>
    <s v="Inbound Call"/>
    <s v="Connected"/>
    <n v="4"/>
    <s v="Completed"/>
    <x v="0"/>
    <n v="0"/>
    <x v="3"/>
    <x v="1"/>
    <x v="1"/>
    <x v="0"/>
    <x v="8"/>
    <s v="Q3"/>
  </r>
  <r>
    <n v="105359"/>
    <s v="2025-09-24"/>
    <x v="8"/>
    <s v="Isabella Thompson"/>
    <s v="Facebook Ads"/>
    <s v="Connected"/>
    <n v="26"/>
    <s v="Completed"/>
    <x v="0"/>
    <n v="0"/>
    <x v="4"/>
    <x v="0"/>
    <x v="2"/>
    <x v="0"/>
    <x v="8"/>
    <s v="Q3"/>
  </r>
  <r>
    <n v="105360"/>
    <s v="2025-09-24"/>
    <x v="5"/>
    <s v="Christopher Taylor"/>
    <s v="Google Ads"/>
    <s v="Busy"/>
    <n v="25"/>
    <s v="Pending"/>
    <x v="0"/>
    <n v="0"/>
    <x v="4"/>
    <x v="1"/>
    <x v="1"/>
    <x v="0"/>
    <x v="8"/>
    <s v="Q3"/>
  </r>
  <r>
    <n v="105361"/>
    <s v="2025-09-24"/>
    <x v="3"/>
    <s v="Matthew Williams"/>
    <s v="LinkedIn Ads"/>
    <s v="Busy"/>
    <n v="11"/>
    <s v="Not Required"/>
    <x v="0"/>
    <n v="0"/>
    <x v="1"/>
    <x v="5"/>
    <x v="2"/>
    <x v="0"/>
    <x v="8"/>
    <s v="Q3"/>
  </r>
  <r>
    <n v="105362"/>
    <s v="2025-09-24"/>
    <x v="1"/>
    <s v="Jennifer White"/>
    <s v="LinkedIn Ads"/>
    <s v="No Answer"/>
    <n v="6"/>
    <s v="Completed"/>
    <x v="0"/>
    <n v="0"/>
    <x v="2"/>
    <x v="7"/>
    <x v="2"/>
    <x v="0"/>
    <x v="8"/>
    <s v="Q3"/>
  </r>
  <r>
    <n v="105363"/>
    <s v="2025-09-25"/>
    <x v="10"/>
    <s v="Ashley Johnson"/>
    <s v="Website"/>
    <s v="Busy"/>
    <n v="14"/>
    <s v="Not Required"/>
    <x v="0"/>
    <n v="0"/>
    <x v="4"/>
    <x v="1"/>
    <x v="1"/>
    <x v="0"/>
    <x v="8"/>
    <s v="Q3"/>
  </r>
  <r>
    <n v="105364"/>
    <s v="2025-09-25"/>
    <x v="17"/>
    <s v="John Anderson"/>
    <s v="Facebook Ads"/>
    <s v="Not Interested"/>
    <n v="12"/>
    <s v="Completed"/>
    <x v="0"/>
    <n v="0"/>
    <x v="1"/>
    <x v="3"/>
    <x v="1"/>
    <x v="0"/>
    <x v="8"/>
    <s v="Q3"/>
  </r>
  <r>
    <n v="105365"/>
    <s v="2025-09-25"/>
    <x v="4"/>
    <s v="Robert Miller"/>
    <s v="Outbound Campaign"/>
    <s v="Busy"/>
    <n v="12"/>
    <s v="Pending"/>
    <x v="0"/>
    <n v="0"/>
    <x v="0"/>
    <x v="5"/>
    <x v="0"/>
    <x v="0"/>
    <x v="8"/>
    <s v="Q3"/>
  </r>
  <r>
    <n v="105366"/>
    <s v="2025-09-25"/>
    <x v="3"/>
    <s v="Michael Thomas"/>
    <s v="Outbound Campaign"/>
    <s v="Not Interested"/>
    <n v="24"/>
    <s v="Scheduled"/>
    <x v="0"/>
    <n v="0"/>
    <x v="3"/>
    <x v="6"/>
    <x v="2"/>
    <x v="0"/>
    <x v="8"/>
    <s v="Q3"/>
  </r>
  <r>
    <n v="105367"/>
    <s v="2025-09-25"/>
    <x v="17"/>
    <s v="James Harris"/>
    <s v="Referral"/>
    <s v="Interested"/>
    <n v="10"/>
    <s v="Completed"/>
    <x v="0"/>
    <n v="0"/>
    <x v="4"/>
    <x v="5"/>
    <x v="2"/>
    <x v="0"/>
    <x v="8"/>
    <s v="Q3"/>
  </r>
  <r>
    <n v="105368"/>
    <s v="2025-09-25"/>
    <x v="2"/>
    <s v="James Jackson"/>
    <s v="Email Campaign"/>
    <s v="Interested"/>
    <n v="21"/>
    <s v="Scheduled"/>
    <x v="0"/>
    <n v="0"/>
    <x v="1"/>
    <x v="6"/>
    <x v="1"/>
    <x v="0"/>
    <x v="8"/>
    <s v="Q3"/>
  </r>
  <r>
    <n v="105369"/>
    <s v="2025-09-25"/>
    <x v="19"/>
    <s v="William Miller"/>
    <s v="Facebook Ads"/>
    <s v="Callback Requested"/>
    <n v="19"/>
    <s v="Scheduled"/>
    <x v="0"/>
    <n v="0"/>
    <x v="1"/>
    <x v="1"/>
    <x v="0"/>
    <x v="0"/>
    <x v="8"/>
    <s v="Q3"/>
  </r>
  <r>
    <n v="105370"/>
    <s v="2025-09-25"/>
    <x v="2"/>
    <s v="William Wilson"/>
    <s v="Google Ads"/>
    <s v="No Answer"/>
    <n v="21"/>
    <s v="Scheduled"/>
    <x v="0"/>
    <n v="0"/>
    <x v="4"/>
    <x v="0"/>
    <x v="1"/>
    <x v="0"/>
    <x v="8"/>
    <s v="Q3"/>
  </r>
  <r>
    <n v="105371"/>
    <s v="2025-09-25"/>
    <x v="6"/>
    <s v="Sophia Lewis"/>
    <s v="Referral"/>
    <s v="Not Interested"/>
    <n v="19"/>
    <s v="Completed"/>
    <x v="0"/>
    <n v="0"/>
    <x v="4"/>
    <x v="2"/>
    <x v="0"/>
    <x v="0"/>
    <x v="8"/>
    <s v="Q3"/>
  </r>
  <r>
    <n v="105372"/>
    <s v="2025-09-25"/>
    <x v="2"/>
    <s v="Michael Thomas"/>
    <s v="LinkedIn Ads"/>
    <s v="Interested"/>
    <n v="9"/>
    <s v="Scheduled"/>
    <x v="0"/>
    <n v="0"/>
    <x v="2"/>
    <x v="6"/>
    <x v="0"/>
    <x v="0"/>
    <x v="8"/>
    <s v="Q3"/>
  </r>
  <r>
    <n v="105373"/>
    <s v="2025-09-25"/>
    <x v="2"/>
    <s v="Sophia White"/>
    <s v="Google Ads"/>
    <s v="Not Interested"/>
    <n v="19"/>
    <s v="Not Required"/>
    <x v="0"/>
    <n v="0"/>
    <x v="3"/>
    <x v="3"/>
    <x v="2"/>
    <x v="0"/>
    <x v="8"/>
    <s v="Q3"/>
  </r>
  <r>
    <n v="105374"/>
    <s v="2025-09-25"/>
    <x v="15"/>
    <s v="Amanda Davis"/>
    <s v="Website"/>
    <s v="Callback Requested"/>
    <n v="14"/>
    <s v="Pending"/>
    <x v="0"/>
    <n v="0"/>
    <x v="0"/>
    <x v="7"/>
    <x v="1"/>
    <x v="0"/>
    <x v="8"/>
    <s v="Q3"/>
  </r>
  <r>
    <n v="105375"/>
    <s v="2025-09-25"/>
    <x v="15"/>
    <s v="Sarah Martin"/>
    <s v="LinkedIn Ads"/>
    <s v="Connected"/>
    <n v="30"/>
    <s v="Not Required"/>
    <x v="0"/>
    <n v="0"/>
    <x v="4"/>
    <x v="2"/>
    <x v="1"/>
    <x v="0"/>
    <x v="8"/>
    <s v="Q3"/>
  </r>
  <r>
    <n v="105376"/>
    <s v="2025-09-25"/>
    <x v="19"/>
    <s v="Robert Lewis"/>
    <s v="Email Campaign"/>
    <s v="Connected"/>
    <n v="14"/>
    <s v="Completed"/>
    <x v="0"/>
    <n v="0"/>
    <x v="0"/>
    <x v="3"/>
    <x v="2"/>
    <x v="0"/>
    <x v="8"/>
    <s v="Q3"/>
  </r>
  <r>
    <n v="105377"/>
    <s v="2025-09-25"/>
    <x v="11"/>
    <s v="Sophia Smith"/>
    <s v="Facebook Ads"/>
    <s v="Busy"/>
    <n v="6"/>
    <s v="Scheduled"/>
    <x v="0"/>
    <n v="0"/>
    <x v="0"/>
    <x v="3"/>
    <x v="2"/>
    <x v="0"/>
    <x v="8"/>
    <s v="Q3"/>
  </r>
  <r>
    <n v="105378"/>
    <s v="2025-09-25"/>
    <x v="12"/>
    <s v="John Davis"/>
    <s v="Facebook Ads"/>
    <s v="Interested"/>
    <n v="1"/>
    <s v="Scheduled"/>
    <x v="0"/>
    <n v="0"/>
    <x v="0"/>
    <x v="2"/>
    <x v="0"/>
    <x v="0"/>
    <x v="8"/>
    <s v="Q3"/>
  </r>
  <r>
    <n v="105379"/>
    <s v="2025-09-25"/>
    <x v="13"/>
    <s v="Isabella Harris"/>
    <s v="Referral"/>
    <s v="Not Interested"/>
    <n v="16"/>
    <s v="Pending"/>
    <x v="0"/>
    <n v="0"/>
    <x v="3"/>
    <x v="5"/>
    <x v="2"/>
    <x v="0"/>
    <x v="8"/>
    <s v="Q3"/>
  </r>
  <r>
    <n v="105380"/>
    <s v="2025-09-25"/>
    <x v="17"/>
    <s v="Michael White"/>
    <s v="Inbound Call"/>
    <s v="Callback Requested"/>
    <n v="28"/>
    <s v="Not Required"/>
    <x v="0"/>
    <n v="0"/>
    <x v="2"/>
    <x v="5"/>
    <x v="0"/>
    <x v="0"/>
    <x v="8"/>
    <s v="Q3"/>
  </r>
  <r>
    <n v="105381"/>
    <s v="2025-09-25"/>
    <x v="9"/>
    <s v="Amanda Miller"/>
    <s v="LinkedIn Ads"/>
    <s v="Interested"/>
    <n v="12"/>
    <s v="Completed"/>
    <x v="0"/>
    <n v="0"/>
    <x v="0"/>
    <x v="5"/>
    <x v="1"/>
    <x v="0"/>
    <x v="8"/>
    <s v="Q3"/>
  </r>
  <r>
    <n v="105382"/>
    <s v="2025-09-25"/>
    <x v="4"/>
    <s v="Matthew Miller"/>
    <s v="Inbound Call"/>
    <s v="Interested"/>
    <n v="15"/>
    <s v="Pending"/>
    <x v="0"/>
    <n v="0"/>
    <x v="4"/>
    <x v="6"/>
    <x v="0"/>
    <x v="0"/>
    <x v="8"/>
    <s v="Q3"/>
  </r>
  <r>
    <n v="105383"/>
    <s v="2025-09-25"/>
    <x v="16"/>
    <s v="John Clark"/>
    <s v="Email Campaign"/>
    <s v="No Answer"/>
    <n v="21"/>
    <s v="Scheduled"/>
    <x v="0"/>
    <n v="0"/>
    <x v="2"/>
    <x v="7"/>
    <x v="0"/>
    <x v="0"/>
    <x v="8"/>
    <s v="Q3"/>
  </r>
  <r>
    <n v="105384"/>
    <s v="2025-09-25"/>
    <x v="6"/>
    <s v="William Williams"/>
    <s v="Inbound Call"/>
    <s v="Callback Requested"/>
    <n v="23"/>
    <s v="Not Required"/>
    <x v="0"/>
    <n v="0"/>
    <x v="0"/>
    <x v="1"/>
    <x v="1"/>
    <x v="0"/>
    <x v="8"/>
    <s v="Q3"/>
  </r>
  <r>
    <n v="105385"/>
    <s v="2025-09-25"/>
    <x v="12"/>
    <s v="David Johnson"/>
    <s v="Facebook Ads"/>
    <s v="Interested"/>
    <n v="2"/>
    <s v="Completed"/>
    <x v="0"/>
    <n v="0"/>
    <x v="3"/>
    <x v="6"/>
    <x v="0"/>
    <x v="0"/>
    <x v="8"/>
    <s v="Q3"/>
  </r>
  <r>
    <n v="105386"/>
    <s v="2025-09-25"/>
    <x v="14"/>
    <s v="Jennifer Garcia"/>
    <s v="LinkedIn Ads"/>
    <s v="Connected"/>
    <n v="14"/>
    <s v="Completed"/>
    <x v="1"/>
    <n v="52796.4"/>
    <x v="2"/>
    <x v="3"/>
    <x v="2"/>
    <x v="0"/>
    <x v="8"/>
    <s v="Q3"/>
  </r>
  <r>
    <n v="105387"/>
    <s v="2025-09-26"/>
    <x v="14"/>
    <s v="Amanda Johnson"/>
    <s v="Referral"/>
    <s v="Interested"/>
    <n v="2"/>
    <s v="Not Required"/>
    <x v="0"/>
    <n v="0"/>
    <x v="3"/>
    <x v="1"/>
    <x v="2"/>
    <x v="0"/>
    <x v="8"/>
    <s v="Q3"/>
  </r>
  <r>
    <n v="105388"/>
    <s v="2025-09-26"/>
    <x v="12"/>
    <s v="Jessica Johnson"/>
    <s v="Inbound Call"/>
    <s v="Connected"/>
    <n v="17"/>
    <s v="Scheduled"/>
    <x v="0"/>
    <n v="0"/>
    <x v="1"/>
    <x v="1"/>
    <x v="1"/>
    <x v="0"/>
    <x v="8"/>
    <s v="Q3"/>
  </r>
  <r>
    <n v="105389"/>
    <s v="2025-09-26"/>
    <x v="1"/>
    <s v="Jessica Thompson"/>
    <s v="Google Ads"/>
    <s v="Not Interested"/>
    <n v="17"/>
    <s v="Not Required"/>
    <x v="0"/>
    <n v="0"/>
    <x v="2"/>
    <x v="2"/>
    <x v="0"/>
    <x v="0"/>
    <x v="8"/>
    <s v="Q3"/>
  </r>
  <r>
    <n v="105390"/>
    <s v="2025-09-26"/>
    <x v="10"/>
    <s v="Matthew Jones"/>
    <s v="LinkedIn Ads"/>
    <s v="Callback Requested"/>
    <n v="26"/>
    <s v="Completed"/>
    <x v="0"/>
    <n v="0"/>
    <x v="4"/>
    <x v="4"/>
    <x v="0"/>
    <x v="0"/>
    <x v="8"/>
    <s v="Q3"/>
  </r>
  <r>
    <n v="105391"/>
    <s v="2025-09-26"/>
    <x v="1"/>
    <s v="David Martin"/>
    <s v="Facebook Ads"/>
    <s v="Connected"/>
    <n v="29"/>
    <s v="Pending"/>
    <x v="0"/>
    <n v="0"/>
    <x v="0"/>
    <x v="3"/>
    <x v="1"/>
    <x v="0"/>
    <x v="8"/>
    <s v="Q3"/>
  </r>
  <r>
    <n v="105392"/>
    <s v="2025-09-26"/>
    <x v="11"/>
    <s v="Jennifer Miller"/>
    <s v="Outbound Campaign"/>
    <s v="Not Interested"/>
    <n v="7"/>
    <s v="Pending"/>
    <x v="0"/>
    <n v="0"/>
    <x v="0"/>
    <x v="5"/>
    <x v="1"/>
    <x v="0"/>
    <x v="8"/>
    <s v="Q3"/>
  </r>
  <r>
    <n v="105393"/>
    <s v="2025-09-26"/>
    <x v="17"/>
    <s v="David Miller"/>
    <s v="Facebook Ads"/>
    <s v="Busy"/>
    <n v="24"/>
    <s v="Pending"/>
    <x v="0"/>
    <n v="0"/>
    <x v="0"/>
    <x v="2"/>
    <x v="0"/>
    <x v="0"/>
    <x v="8"/>
    <s v="Q3"/>
  </r>
  <r>
    <n v="105394"/>
    <s v="2025-09-26"/>
    <x v="3"/>
    <s v="Emma Harris"/>
    <s v="Email Campaign"/>
    <s v="Callback Requested"/>
    <n v="9"/>
    <s v="Completed"/>
    <x v="0"/>
    <n v="0"/>
    <x v="0"/>
    <x v="2"/>
    <x v="0"/>
    <x v="0"/>
    <x v="8"/>
    <s v="Q3"/>
  </r>
  <r>
    <n v="105395"/>
    <s v="2025-09-26"/>
    <x v="0"/>
    <s v="Matthew Martin"/>
    <s v="LinkedIn Ads"/>
    <s v="Busy"/>
    <n v="12"/>
    <s v="Pending"/>
    <x v="0"/>
    <n v="0"/>
    <x v="3"/>
    <x v="2"/>
    <x v="1"/>
    <x v="0"/>
    <x v="8"/>
    <s v="Q3"/>
  </r>
  <r>
    <n v="105396"/>
    <s v="2025-09-26"/>
    <x v="4"/>
    <s v="Jennifer Moore"/>
    <s v="LinkedIn Ads"/>
    <s v="No Answer"/>
    <n v="28"/>
    <s v="Completed"/>
    <x v="0"/>
    <n v="0"/>
    <x v="1"/>
    <x v="4"/>
    <x v="1"/>
    <x v="0"/>
    <x v="8"/>
    <s v="Q3"/>
  </r>
  <r>
    <n v="105397"/>
    <s v="2025-09-26"/>
    <x v="6"/>
    <s v="David Harris"/>
    <s v="Website"/>
    <s v="Connected"/>
    <n v="27"/>
    <s v="Not Required"/>
    <x v="0"/>
    <n v="0"/>
    <x v="3"/>
    <x v="2"/>
    <x v="2"/>
    <x v="0"/>
    <x v="8"/>
    <s v="Q3"/>
  </r>
  <r>
    <n v="105398"/>
    <s v="2025-09-26"/>
    <x v="6"/>
    <s v="Ashley Smith"/>
    <s v="Email Campaign"/>
    <s v="Connected"/>
    <n v="1"/>
    <s v="Not Required"/>
    <x v="0"/>
    <n v="0"/>
    <x v="2"/>
    <x v="1"/>
    <x v="0"/>
    <x v="0"/>
    <x v="8"/>
    <s v="Q3"/>
  </r>
  <r>
    <n v="105399"/>
    <s v="2025-09-26"/>
    <x v="18"/>
    <s v="Emily Anderson"/>
    <s v="Inbound Call"/>
    <s v="Not Interested"/>
    <n v="6"/>
    <s v="Scheduled"/>
    <x v="0"/>
    <n v="0"/>
    <x v="3"/>
    <x v="3"/>
    <x v="1"/>
    <x v="0"/>
    <x v="8"/>
    <s v="Q3"/>
  </r>
  <r>
    <n v="105400"/>
    <s v="2025-09-26"/>
    <x v="1"/>
    <s v="Joseph Williams"/>
    <s v="Outbound Campaign"/>
    <s v="Busy"/>
    <n v="10"/>
    <s v="Pending"/>
    <x v="0"/>
    <n v="0"/>
    <x v="0"/>
    <x v="2"/>
    <x v="0"/>
    <x v="0"/>
    <x v="8"/>
    <s v="Q3"/>
  </r>
  <r>
    <n v="105401"/>
    <s v="2025-09-26"/>
    <x v="19"/>
    <s v="Isabella Miller"/>
    <s v="Referral"/>
    <s v="Interested"/>
    <n v="16"/>
    <s v="Scheduled"/>
    <x v="1"/>
    <n v="70249.48"/>
    <x v="2"/>
    <x v="5"/>
    <x v="2"/>
    <x v="0"/>
    <x v="8"/>
    <s v="Q3"/>
  </r>
  <r>
    <n v="105402"/>
    <s v="2025-09-26"/>
    <x v="17"/>
    <s v="Joseph Brown"/>
    <s v="Website"/>
    <s v="No Answer"/>
    <n v="10"/>
    <s v="Pending"/>
    <x v="0"/>
    <n v="0"/>
    <x v="1"/>
    <x v="4"/>
    <x v="0"/>
    <x v="0"/>
    <x v="8"/>
    <s v="Q3"/>
  </r>
  <r>
    <n v="105403"/>
    <s v="2025-09-26"/>
    <x v="8"/>
    <s v="Jennifer Davis"/>
    <s v="LinkedIn Ads"/>
    <s v="Callback Requested"/>
    <n v="23"/>
    <s v="Completed"/>
    <x v="0"/>
    <n v="0"/>
    <x v="1"/>
    <x v="3"/>
    <x v="0"/>
    <x v="0"/>
    <x v="8"/>
    <s v="Q3"/>
  </r>
  <r>
    <n v="105404"/>
    <s v="2025-09-27"/>
    <x v="5"/>
    <s v="Matthew Miller"/>
    <s v="Google Ads"/>
    <s v="Connected"/>
    <n v="28"/>
    <s v="Completed"/>
    <x v="0"/>
    <n v="0"/>
    <x v="4"/>
    <x v="2"/>
    <x v="1"/>
    <x v="0"/>
    <x v="8"/>
    <s v="Q3"/>
  </r>
  <r>
    <n v="105405"/>
    <s v="2025-09-27"/>
    <x v="2"/>
    <s v="Daniel Jackson"/>
    <s v="Inbound Call"/>
    <s v="Busy"/>
    <n v="7"/>
    <s v="Pending"/>
    <x v="0"/>
    <n v="0"/>
    <x v="3"/>
    <x v="0"/>
    <x v="0"/>
    <x v="0"/>
    <x v="8"/>
    <s v="Q3"/>
  </r>
  <r>
    <n v="105406"/>
    <s v="2025-09-27"/>
    <x v="17"/>
    <s v="Olivia Lewis"/>
    <s v="Facebook Ads"/>
    <s v="Not Interested"/>
    <n v="22"/>
    <s v="Scheduled"/>
    <x v="0"/>
    <n v="0"/>
    <x v="3"/>
    <x v="1"/>
    <x v="1"/>
    <x v="0"/>
    <x v="8"/>
    <s v="Q3"/>
  </r>
  <r>
    <n v="105407"/>
    <s v="2025-09-27"/>
    <x v="16"/>
    <s v="Jessica Jones"/>
    <s v="Google Ads"/>
    <s v="No Answer"/>
    <n v="6"/>
    <s v="Scheduled"/>
    <x v="0"/>
    <n v="0"/>
    <x v="1"/>
    <x v="3"/>
    <x v="0"/>
    <x v="0"/>
    <x v="8"/>
    <s v="Q3"/>
  </r>
  <r>
    <n v="105408"/>
    <s v="2025-09-27"/>
    <x v="8"/>
    <s v="Emily Harris"/>
    <s v="Website"/>
    <s v="Interested"/>
    <n v="11"/>
    <s v="Pending"/>
    <x v="0"/>
    <n v="0"/>
    <x v="3"/>
    <x v="2"/>
    <x v="1"/>
    <x v="0"/>
    <x v="8"/>
    <s v="Q3"/>
  </r>
  <r>
    <n v="105409"/>
    <s v="2025-09-27"/>
    <x v="11"/>
    <s v="Sophia Jones"/>
    <s v="Inbound Call"/>
    <s v="Busy"/>
    <n v="7"/>
    <s v="Scheduled"/>
    <x v="0"/>
    <n v="0"/>
    <x v="1"/>
    <x v="0"/>
    <x v="1"/>
    <x v="0"/>
    <x v="8"/>
    <s v="Q3"/>
  </r>
  <r>
    <n v="105410"/>
    <s v="2025-09-27"/>
    <x v="12"/>
    <s v="Joseph Anderson"/>
    <s v="Outbound Campaign"/>
    <s v="Interested"/>
    <n v="17"/>
    <s v="Not Required"/>
    <x v="0"/>
    <n v="0"/>
    <x v="2"/>
    <x v="4"/>
    <x v="1"/>
    <x v="0"/>
    <x v="8"/>
    <s v="Q3"/>
  </r>
  <r>
    <n v="105411"/>
    <s v="2025-09-27"/>
    <x v="4"/>
    <s v="Robert Thompson"/>
    <s v="Inbound Call"/>
    <s v="Busy"/>
    <n v="20"/>
    <s v="Pending"/>
    <x v="0"/>
    <n v="0"/>
    <x v="3"/>
    <x v="7"/>
    <x v="1"/>
    <x v="0"/>
    <x v="8"/>
    <s v="Q3"/>
  </r>
  <r>
    <n v="105412"/>
    <s v="2025-09-27"/>
    <x v="10"/>
    <s v="Jessica Davis"/>
    <s v="Outbound Campaign"/>
    <s v="Not Interested"/>
    <n v="18"/>
    <s v="Completed"/>
    <x v="0"/>
    <n v="0"/>
    <x v="1"/>
    <x v="3"/>
    <x v="1"/>
    <x v="0"/>
    <x v="8"/>
    <s v="Q3"/>
  </r>
  <r>
    <n v="105413"/>
    <s v="2025-09-27"/>
    <x v="10"/>
    <s v="Daniel Williams"/>
    <s v="Website"/>
    <s v="Busy"/>
    <n v="16"/>
    <s v="Scheduled"/>
    <x v="0"/>
    <n v="0"/>
    <x v="1"/>
    <x v="3"/>
    <x v="2"/>
    <x v="0"/>
    <x v="8"/>
    <s v="Q3"/>
  </r>
  <r>
    <n v="105414"/>
    <s v="2025-09-27"/>
    <x v="2"/>
    <s v="James Lewis"/>
    <s v="Website"/>
    <s v="Busy"/>
    <n v="5"/>
    <s v="Pending"/>
    <x v="0"/>
    <n v="0"/>
    <x v="0"/>
    <x v="1"/>
    <x v="0"/>
    <x v="0"/>
    <x v="8"/>
    <s v="Q3"/>
  </r>
  <r>
    <n v="105415"/>
    <s v="2025-09-27"/>
    <x v="11"/>
    <s v="Emily Anderson"/>
    <s v="Facebook Ads"/>
    <s v="Not Interested"/>
    <n v="19"/>
    <s v="Scheduled"/>
    <x v="0"/>
    <n v="0"/>
    <x v="1"/>
    <x v="0"/>
    <x v="2"/>
    <x v="0"/>
    <x v="8"/>
    <s v="Q3"/>
  </r>
  <r>
    <n v="105416"/>
    <s v="2025-09-27"/>
    <x v="8"/>
    <s v="Amanda White"/>
    <s v="Google Ads"/>
    <s v="Interested"/>
    <n v="16"/>
    <s v="Completed"/>
    <x v="1"/>
    <n v="59349.11"/>
    <x v="3"/>
    <x v="3"/>
    <x v="1"/>
    <x v="0"/>
    <x v="8"/>
    <s v="Q3"/>
  </r>
  <r>
    <n v="105417"/>
    <s v="2025-09-27"/>
    <x v="10"/>
    <s v="Olivia Garcia"/>
    <s v="Outbound Campaign"/>
    <s v="Not Interested"/>
    <n v="19"/>
    <s v="Completed"/>
    <x v="0"/>
    <n v="0"/>
    <x v="3"/>
    <x v="5"/>
    <x v="0"/>
    <x v="0"/>
    <x v="8"/>
    <s v="Q3"/>
  </r>
  <r>
    <n v="105418"/>
    <s v="2025-09-27"/>
    <x v="10"/>
    <s v="Daniel Martin"/>
    <s v="Outbound Campaign"/>
    <s v="Connected"/>
    <n v="12"/>
    <s v="Not Required"/>
    <x v="0"/>
    <n v="0"/>
    <x v="2"/>
    <x v="3"/>
    <x v="2"/>
    <x v="0"/>
    <x v="8"/>
    <s v="Q3"/>
  </r>
  <r>
    <n v="105419"/>
    <s v="2025-09-28"/>
    <x v="5"/>
    <s v="Daniel Brown"/>
    <s v="Inbound Call"/>
    <s v="Not Interested"/>
    <n v="9"/>
    <s v="Not Required"/>
    <x v="0"/>
    <n v="0"/>
    <x v="0"/>
    <x v="2"/>
    <x v="2"/>
    <x v="0"/>
    <x v="8"/>
    <s v="Q3"/>
  </r>
  <r>
    <n v="105420"/>
    <s v="2025-09-28"/>
    <x v="19"/>
    <s v="David Williams"/>
    <s v="Facebook Ads"/>
    <s v="Callback Requested"/>
    <n v="3"/>
    <s v="Completed"/>
    <x v="0"/>
    <n v="0"/>
    <x v="4"/>
    <x v="6"/>
    <x v="1"/>
    <x v="0"/>
    <x v="8"/>
    <s v="Q3"/>
  </r>
  <r>
    <n v="105421"/>
    <s v="2025-09-28"/>
    <x v="4"/>
    <s v="Sophia Clark"/>
    <s v="Facebook Ads"/>
    <s v="Callback Requested"/>
    <n v="14"/>
    <s v="Not Required"/>
    <x v="0"/>
    <n v="0"/>
    <x v="3"/>
    <x v="0"/>
    <x v="2"/>
    <x v="0"/>
    <x v="8"/>
    <s v="Q3"/>
  </r>
  <r>
    <n v="105422"/>
    <s v="2025-09-28"/>
    <x v="2"/>
    <s v="James Brown"/>
    <s v="Inbound Call"/>
    <s v="Busy"/>
    <n v="7"/>
    <s v="Scheduled"/>
    <x v="0"/>
    <n v="0"/>
    <x v="2"/>
    <x v="3"/>
    <x v="0"/>
    <x v="0"/>
    <x v="8"/>
    <s v="Q3"/>
  </r>
  <r>
    <n v="105423"/>
    <s v="2025-09-28"/>
    <x v="10"/>
    <s v="Amanda Thomas"/>
    <s v="Facebook Ads"/>
    <s v="No Answer"/>
    <n v="20"/>
    <s v="Pending"/>
    <x v="0"/>
    <n v="0"/>
    <x v="4"/>
    <x v="6"/>
    <x v="2"/>
    <x v="0"/>
    <x v="8"/>
    <s v="Q3"/>
  </r>
  <r>
    <n v="105424"/>
    <s v="2025-09-28"/>
    <x v="6"/>
    <s v="Jennifer Davis"/>
    <s v="Outbound Campaign"/>
    <s v="Busy"/>
    <n v="4"/>
    <s v="Pending"/>
    <x v="0"/>
    <n v="0"/>
    <x v="0"/>
    <x v="4"/>
    <x v="0"/>
    <x v="0"/>
    <x v="8"/>
    <s v="Q3"/>
  </r>
  <r>
    <n v="105425"/>
    <s v="2025-09-28"/>
    <x v="6"/>
    <s v="Joseph Williams"/>
    <s v="Facebook Ads"/>
    <s v="Not Interested"/>
    <n v="8"/>
    <s v="Not Required"/>
    <x v="0"/>
    <n v="0"/>
    <x v="0"/>
    <x v="0"/>
    <x v="1"/>
    <x v="0"/>
    <x v="8"/>
    <s v="Q3"/>
  </r>
  <r>
    <n v="105426"/>
    <s v="2025-09-28"/>
    <x v="18"/>
    <s v="Jennifer Martin"/>
    <s v="Google Ads"/>
    <s v="Interested"/>
    <n v="27"/>
    <s v="Completed"/>
    <x v="0"/>
    <n v="0"/>
    <x v="3"/>
    <x v="1"/>
    <x v="0"/>
    <x v="0"/>
    <x v="8"/>
    <s v="Q3"/>
  </r>
  <r>
    <n v="105427"/>
    <s v="2025-09-28"/>
    <x v="18"/>
    <s v="Amanda Brown"/>
    <s v="Facebook Ads"/>
    <s v="Callback Requested"/>
    <n v="9"/>
    <s v="Completed"/>
    <x v="0"/>
    <n v="0"/>
    <x v="0"/>
    <x v="1"/>
    <x v="1"/>
    <x v="0"/>
    <x v="8"/>
    <s v="Q3"/>
  </r>
  <r>
    <n v="105428"/>
    <s v="2025-09-28"/>
    <x v="3"/>
    <s v="Joseph Brown"/>
    <s v="Outbound Campaign"/>
    <s v="No Answer"/>
    <n v="5"/>
    <s v="Completed"/>
    <x v="0"/>
    <n v="0"/>
    <x v="3"/>
    <x v="0"/>
    <x v="1"/>
    <x v="0"/>
    <x v="8"/>
    <s v="Q3"/>
  </r>
  <r>
    <n v="105429"/>
    <s v="2025-09-28"/>
    <x v="3"/>
    <s v="Amanda Harris"/>
    <s v="Outbound Campaign"/>
    <s v="No Answer"/>
    <n v="10"/>
    <s v="Pending"/>
    <x v="0"/>
    <n v="0"/>
    <x v="2"/>
    <x v="3"/>
    <x v="2"/>
    <x v="0"/>
    <x v="8"/>
    <s v="Q3"/>
  </r>
  <r>
    <n v="105430"/>
    <s v="2025-09-28"/>
    <x v="8"/>
    <s v="Ashley White"/>
    <s v="Inbound Call"/>
    <s v="Connected"/>
    <n v="7"/>
    <s v="Completed"/>
    <x v="1"/>
    <n v="72886.91"/>
    <x v="4"/>
    <x v="4"/>
    <x v="2"/>
    <x v="0"/>
    <x v="8"/>
    <s v="Q3"/>
  </r>
  <r>
    <n v="105431"/>
    <s v="2025-09-28"/>
    <x v="6"/>
    <s v="Amanda Brown"/>
    <s v="Referral"/>
    <s v="Busy"/>
    <n v="7"/>
    <s v="Completed"/>
    <x v="0"/>
    <n v="0"/>
    <x v="3"/>
    <x v="7"/>
    <x v="1"/>
    <x v="0"/>
    <x v="8"/>
    <s v="Q3"/>
  </r>
  <r>
    <n v="105432"/>
    <s v="2025-09-28"/>
    <x v="6"/>
    <s v="Isabella Thomas"/>
    <s v="Email Campaign"/>
    <s v="No Answer"/>
    <n v="14"/>
    <s v="Not Required"/>
    <x v="0"/>
    <n v="0"/>
    <x v="2"/>
    <x v="5"/>
    <x v="2"/>
    <x v="0"/>
    <x v="8"/>
    <s v="Q3"/>
  </r>
  <r>
    <n v="105433"/>
    <s v="2025-09-28"/>
    <x v="19"/>
    <s v="David Martin"/>
    <s v="Referral"/>
    <s v="Callback Requested"/>
    <n v="19"/>
    <s v="Completed"/>
    <x v="0"/>
    <n v="0"/>
    <x v="3"/>
    <x v="6"/>
    <x v="2"/>
    <x v="0"/>
    <x v="8"/>
    <s v="Q3"/>
  </r>
  <r>
    <n v="105434"/>
    <s v="2025-09-28"/>
    <x v="17"/>
    <s v="William Thompson"/>
    <s v="Google Ads"/>
    <s v="Callback Requested"/>
    <n v="11"/>
    <s v="Scheduled"/>
    <x v="0"/>
    <n v="0"/>
    <x v="4"/>
    <x v="1"/>
    <x v="2"/>
    <x v="0"/>
    <x v="8"/>
    <s v="Q3"/>
  </r>
  <r>
    <n v="105435"/>
    <s v="2025-09-28"/>
    <x v="9"/>
    <s v="Sophia Moore"/>
    <s v="Referral"/>
    <s v="Interested"/>
    <n v="20"/>
    <s v="Completed"/>
    <x v="0"/>
    <n v="0"/>
    <x v="3"/>
    <x v="1"/>
    <x v="2"/>
    <x v="0"/>
    <x v="8"/>
    <s v="Q3"/>
  </r>
  <r>
    <n v="105436"/>
    <s v="2025-09-28"/>
    <x v="18"/>
    <s v="Michael Jones"/>
    <s v="Email Campaign"/>
    <s v="Busy"/>
    <n v="15"/>
    <s v="Scheduled"/>
    <x v="0"/>
    <n v="0"/>
    <x v="4"/>
    <x v="4"/>
    <x v="0"/>
    <x v="0"/>
    <x v="8"/>
    <s v="Q3"/>
  </r>
  <r>
    <n v="105437"/>
    <s v="2025-09-28"/>
    <x v="10"/>
    <s v="Ashley Smith"/>
    <s v="Google Ads"/>
    <s v="Interested"/>
    <n v="10"/>
    <s v="Completed"/>
    <x v="0"/>
    <n v="0"/>
    <x v="2"/>
    <x v="6"/>
    <x v="1"/>
    <x v="0"/>
    <x v="8"/>
    <s v="Q3"/>
  </r>
  <r>
    <n v="105438"/>
    <s v="2025-09-28"/>
    <x v="6"/>
    <s v="David Anderson"/>
    <s v="Outbound Campaign"/>
    <s v="Interested"/>
    <n v="3"/>
    <s v="Completed"/>
    <x v="0"/>
    <n v="0"/>
    <x v="0"/>
    <x v="1"/>
    <x v="2"/>
    <x v="0"/>
    <x v="8"/>
    <s v="Q3"/>
  </r>
  <r>
    <n v="105439"/>
    <s v="2025-09-28"/>
    <x v="11"/>
    <s v="Jennifer White"/>
    <s v="Facebook Ads"/>
    <s v="Busy"/>
    <n v="9"/>
    <s v="Scheduled"/>
    <x v="0"/>
    <n v="0"/>
    <x v="0"/>
    <x v="6"/>
    <x v="2"/>
    <x v="0"/>
    <x v="8"/>
    <s v="Q3"/>
  </r>
  <r>
    <n v="105440"/>
    <s v="2025-09-29"/>
    <x v="12"/>
    <s v="John Thompson"/>
    <s v="Email Campaign"/>
    <s v="Not Interested"/>
    <n v="26"/>
    <s v="Not Required"/>
    <x v="0"/>
    <n v="0"/>
    <x v="2"/>
    <x v="3"/>
    <x v="0"/>
    <x v="0"/>
    <x v="8"/>
    <s v="Q3"/>
  </r>
  <r>
    <n v="105441"/>
    <s v="2025-09-29"/>
    <x v="12"/>
    <s v="Emma Thomas"/>
    <s v="LinkedIn Ads"/>
    <s v="Interested"/>
    <n v="11"/>
    <s v="Not Required"/>
    <x v="0"/>
    <n v="0"/>
    <x v="4"/>
    <x v="4"/>
    <x v="0"/>
    <x v="0"/>
    <x v="8"/>
    <s v="Q3"/>
  </r>
  <r>
    <n v="105442"/>
    <s v="2025-09-29"/>
    <x v="9"/>
    <s v="Emma Garcia"/>
    <s v="LinkedIn Ads"/>
    <s v="Callback Requested"/>
    <n v="16"/>
    <s v="Pending"/>
    <x v="0"/>
    <n v="0"/>
    <x v="2"/>
    <x v="1"/>
    <x v="2"/>
    <x v="0"/>
    <x v="8"/>
    <s v="Q3"/>
  </r>
  <r>
    <n v="105443"/>
    <s v="2025-09-29"/>
    <x v="14"/>
    <s v="Emily Harris"/>
    <s v="Outbound Campaign"/>
    <s v="No Answer"/>
    <n v="2"/>
    <s v="Pending"/>
    <x v="0"/>
    <n v="0"/>
    <x v="1"/>
    <x v="4"/>
    <x v="1"/>
    <x v="0"/>
    <x v="8"/>
    <s v="Q3"/>
  </r>
  <r>
    <n v="105444"/>
    <s v="2025-09-29"/>
    <x v="9"/>
    <s v="Olivia White"/>
    <s v="Referral"/>
    <s v="Busy"/>
    <n v="8"/>
    <s v="Pending"/>
    <x v="0"/>
    <n v="0"/>
    <x v="4"/>
    <x v="3"/>
    <x v="2"/>
    <x v="0"/>
    <x v="8"/>
    <s v="Q3"/>
  </r>
  <r>
    <n v="105445"/>
    <s v="2025-09-29"/>
    <x v="6"/>
    <s v="Jennifer Miller"/>
    <s v="LinkedIn Ads"/>
    <s v="Callback Requested"/>
    <n v="20"/>
    <s v="Pending"/>
    <x v="0"/>
    <n v="0"/>
    <x v="1"/>
    <x v="5"/>
    <x v="1"/>
    <x v="0"/>
    <x v="8"/>
    <s v="Q3"/>
  </r>
  <r>
    <n v="105446"/>
    <s v="2025-09-29"/>
    <x v="0"/>
    <s v="John Taylor"/>
    <s v="Google Ads"/>
    <s v="No Answer"/>
    <n v="4"/>
    <s v="Completed"/>
    <x v="0"/>
    <n v="0"/>
    <x v="1"/>
    <x v="6"/>
    <x v="2"/>
    <x v="0"/>
    <x v="8"/>
    <s v="Q3"/>
  </r>
  <r>
    <n v="105447"/>
    <s v="2025-09-29"/>
    <x v="10"/>
    <s v="Robert Clark"/>
    <s v="Facebook Ads"/>
    <s v="Busy"/>
    <n v="9"/>
    <s v="Scheduled"/>
    <x v="0"/>
    <n v="0"/>
    <x v="0"/>
    <x v="6"/>
    <x v="2"/>
    <x v="0"/>
    <x v="8"/>
    <s v="Q3"/>
  </r>
  <r>
    <n v="105448"/>
    <s v="2025-09-29"/>
    <x v="9"/>
    <s v="Amanda White"/>
    <s v="Website"/>
    <s v="Busy"/>
    <n v="8"/>
    <s v="Not Required"/>
    <x v="0"/>
    <n v="0"/>
    <x v="3"/>
    <x v="5"/>
    <x v="2"/>
    <x v="0"/>
    <x v="8"/>
    <s v="Q3"/>
  </r>
  <r>
    <n v="105449"/>
    <s v="2025-09-29"/>
    <x v="6"/>
    <s v="Robert Harris"/>
    <s v="Referral"/>
    <s v="Interested"/>
    <n v="20"/>
    <s v="Not Required"/>
    <x v="1"/>
    <n v="46685.52"/>
    <x v="0"/>
    <x v="3"/>
    <x v="1"/>
    <x v="0"/>
    <x v="8"/>
    <s v="Q3"/>
  </r>
  <r>
    <n v="105450"/>
    <s v="2025-09-29"/>
    <x v="5"/>
    <s v="Joseph Moore"/>
    <s v="Facebook Ads"/>
    <s v="Callback Requested"/>
    <n v="19"/>
    <s v="Completed"/>
    <x v="0"/>
    <n v="0"/>
    <x v="0"/>
    <x v="7"/>
    <x v="2"/>
    <x v="0"/>
    <x v="8"/>
    <s v="Q3"/>
  </r>
  <r>
    <n v="105451"/>
    <s v="2025-09-29"/>
    <x v="19"/>
    <s v="David Moore"/>
    <s v="Email Campaign"/>
    <s v="Callback Requested"/>
    <n v="26"/>
    <s v="Pending"/>
    <x v="0"/>
    <n v="0"/>
    <x v="4"/>
    <x v="7"/>
    <x v="0"/>
    <x v="0"/>
    <x v="8"/>
    <s v="Q3"/>
  </r>
  <r>
    <n v="105452"/>
    <s v="2025-09-29"/>
    <x v="15"/>
    <s v="Emma Anderson"/>
    <s v="Google Ads"/>
    <s v="Interested"/>
    <n v="13"/>
    <s v="Scheduled"/>
    <x v="0"/>
    <n v="0"/>
    <x v="2"/>
    <x v="2"/>
    <x v="2"/>
    <x v="0"/>
    <x v="8"/>
    <s v="Q3"/>
  </r>
  <r>
    <n v="105453"/>
    <s v="2025-09-29"/>
    <x v="13"/>
    <s v="Matthew Jackson"/>
    <s v="Google Ads"/>
    <s v="Interested"/>
    <n v="22"/>
    <s v="Completed"/>
    <x v="1"/>
    <n v="15773.43"/>
    <x v="4"/>
    <x v="7"/>
    <x v="2"/>
    <x v="0"/>
    <x v="8"/>
    <s v="Q3"/>
  </r>
  <r>
    <n v="105454"/>
    <s v="2025-09-29"/>
    <x v="3"/>
    <s v="Daniel Garcia"/>
    <s v="Google Ads"/>
    <s v="Busy"/>
    <n v="4"/>
    <s v="Completed"/>
    <x v="0"/>
    <n v="0"/>
    <x v="4"/>
    <x v="3"/>
    <x v="0"/>
    <x v="0"/>
    <x v="8"/>
    <s v="Q3"/>
  </r>
  <r>
    <n v="105455"/>
    <s v="2025-09-29"/>
    <x v="13"/>
    <s v="Emily Lewis"/>
    <s v="Outbound Campaign"/>
    <s v="Connected"/>
    <n v="17"/>
    <s v="Completed"/>
    <x v="0"/>
    <n v="0"/>
    <x v="3"/>
    <x v="0"/>
    <x v="0"/>
    <x v="0"/>
    <x v="8"/>
    <s v="Q3"/>
  </r>
  <r>
    <n v="105456"/>
    <s v="2025-09-29"/>
    <x v="19"/>
    <s v="Daniel White"/>
    <s v="Inbound Call"/>
    <s v="No Answer"/>
    <n v="9"/>
    <s v="Not Required"/>
    <x v="0"/>
    <n v="0"/>
    <x v="3"/>
    <x v="2"/>
    <x v="2"/>
    <x v="0"/>
    <x v="8"/>
    <s v="Q3"/>
  </r>
  <r>
    <n v="105457"/>
    <s v="2025-09-29"/>
    <x v="4"/>
    <s v="Isabella Johnson"/>
    <s v="LinkedIn Ads"/>
    <s v="No Answer"/>
    <n v="17"/>
    <s v="Not Required"/>
    <x v="0"/>
    <n v="0"/>
    <x v="1"/>
    <x v="1"/>
    <x v="0"/>
    <x v="0"/>
    <x v="8"/>
    <s v="Q3"/>
  </r>
  <r>
    <n v="105458"/>
    <s v="2025-09-29"/>
    <x v="11"/>
    <s v="Michael Davis"/>
    <s v="LinkedIn Ads"/>
    <s v="Busy"/>
    <n v="29"/>
    <s v="Not Required"/>
    <x v="0"/>
    <n v="0"/>
    <x v="3"/>
    <x v="6"/>
    <x v="0"/>
    <x v="0"/>
    <x v="8"/>
    <s v="Q3"/>
  </r>
  <r>
    <n v="105459"/>
    <s v="2025-09-29"/>
    <x v="3"/>
    <s v="Matthew Martin"/>
    <s v="Inbound Call"/>
    <s v="Not Interested"/>
    <n v="6"/>
    <s v="Completed"/>
    <x v="0"/>
    <n v="0"/>
    <x v="1"/>
    <x v="2"/>
    <x v="2"/>
    <x v="0"/>
    <x v="8"/>
    <s v="Q3"/>
  </r>
  <r>
    <n v="105460"/>
    <s v="2025-09-29"/>
    <x v="5"/>
    <s v="Jessica Thomas"/>
    <s v="Inbound Call"/>
    <s v="Callback Requested"/>
    <n v="17"/>
    <s v="Scheduled"/>
    <x v="0"/>
    <n v="0"/>
    <x v="4"/>
    <x v="7"/>
    <x v="2"/>
    <x v="0"/>
    <x v="8"/>
    <s v="Q3"/>
  </r>
  <r>
    <n v="105461"/>
    <s v="2025-09-29"/>
    <x v="9"/>
    <s v="Amanda Anderson"/>
    <s v="Facebook Ads"/>
    <s v="Busy"/>
    <n v="22"/>
    <s v="Pending"/>
    <x v="0"/>
    <n v="0"/>
    <x v="3"/>
    <x v="2"/>
    <x v="0"/>
    <x v="0"/>
    <x v="8"/>
    <s v="Q3"/>
  </r>
  <r>
    <n v="105462"/>
    <s v="2025-09-29"/>
    <x v="4"/>
    <s v="Emma White"/>
    <s v="Google Ads"/>
    <s v="No Answer"/>
    <n v="10"/>
    <s v="Not Required"/>
    <x v="0"/>
    <n v="0"/>
    <x v="3"/>
    <x v="0"/>
    <x v="0"/>
    <x v="0"/>
    <x v="8"/>
    <s v="Q3"/>
  </r>
  <r>
    <n v="105463"/>
    <s v="2025-09-29"/>
    <x v="13"/>
    <s v="Olivia Harris"/>
    <s v="Referral"/>
    <s v="Busy"/>
    <n v="23"/>
    <s v="Scheduled"/>
    <x v="0"/>
    <n v="0"/>
    <x v="2"/>
    <x v="6"/>
    <x v="1"/>
    <x v="0"/>
    <x v="8"/>
    <s v="Q3"/>
  </r>
  <r>
    <n v="105464"/>
    <s v="2025-09-30"/>
    <x v="19"/>
    <s v="Christopher Harris"/>
    <s v="Outbound Campaign"/>
    <s v="Busy"/>
    <n v="15"/>
    <s v="Pending"/>
    <x v="0"/>
    <n v="0"/>
    <x v="4"/>
    <x v="2"/>
    <x v="1"/>
    <x v="0"/>
    <x v="8"/>
    <s v="Q3"/>
  </r>
  <r>
    <n v="105465"/>
    <s v="2025-09-30"/>
    <x v="5"/>
    <s v="Emma White"/>
    <s v="LinkedIn Ads"/>
    <s v="No Answer"/>
    <n v="20"/>
    <s v="Scheduled"/>
    <x v="0"/>
    <n v="0"/>
    <x v="4"/>
    <x v="4"/>
    <x v="2"/>
    <x v="0"/>
    <x v="8"/>
    <s v="Q3"/>
  </r>
  <r>
    <n v="105466"/>
    <s v="2025-09-30"/>
    <x v="13"/>
    <s v="Emily Martin"/>
    <s v="Inbound Call"/>
    <s v="No Answer"/>
    <n v="15"/>
    <s v="Completed"/>
    <x v="0"/>
    <n v="0"/>
    <x v="2"/>
    <x v="0"/>
    <x v="1"/>
    <x v="0"/>
    <x v="8"/>
    <s v="Q3"/>
  </r>
  <r>
    <n v="105467"/>
    <s v="2025-09-30"/>
    <x v="1"/>
    <s v="Isabella Johnson"/>
    <s v="Google Ads"/>
    <s v="Busy"/>
    <n v="30"/>
    <s v="Not Required"/>
    <x v="0"/>
    <n v="0"/>
    <x v="2"/>
    <x v="2"/>
    <x v="1"/>
    <x v="0"/>
    <x v="8"/>
    <s v="Q3"/>
  </r>
  <r>
    <n v="105468"/>
    <s v="2025-09-30"/>
    <x v="5"/>
    <s v="Emma Moore"/>
    <s v="Inbound Call"/>
    <s v="Connected"/>
    <n v="29"/>
    <s v="Not Required"/>
    <x v="0"/>
    <n v="0"/>
    <x v="4"/>
    <x v="3"/>
    <x v="1"/>
    <x v="0"/>
    <x v="8"/>
    <s v="Q3"/>
  </r>
  <r>
    <n v="105469"/>
    <s v="2025-09-30"/>
    <x v="1"/>
    <s v="Matthew Johnson"/>
    <s v="Website"/>
    <s v="No Answer"/>
    <n v="12"/>
    <s v="Completed"/>
    <x v="0"/>
    <n v="0"/>
    <x v="4"/>
    <x v="2"/>
    <x v="2"/>
    <x v="0"/>
    <x v="8"/>
    <s v="Q3"/>
  </r>
  <r>
    <n v="105470"/>
    <s v="2025-09-30"/>
    <x v="12"/>
    <s v="William Thomas"/>
    <s v="Referral"/>
    <s v="Connected"/>
    <n v="21"/>
    <s v="Not Required"/>
    <x v="0"/>
    <n v="0"/>
    <x v="2"/>
    <x v="4"/>
    <x v="2"/>
    <x v="0"/>
    <x v="8"/>
    <s v="Q3"/>
  </r>
  <r>
    <n v="105471"/>
    <s v="2025-09-30"/>
    <x v="9"/>
    <s v="Sarah Jackson"/>
    <s v="Google Ads"/>
    <s v="Busy"/>
    <n v="23"/>
    <s v="Completed"/>
    <x v="0"/>
    <n v="0"/>
    <x v="0"/>
    <x v="2"/>
    <x v="2"/>
    <x v="0"/>
    <x v="8"/>
    <s v="Q3"/>
  </r>
  <r>
    <n v="105472"/>
    <s v="2025-09-30"/>
    <x v="5"/>
    <s v="Ashley Martin"/>
    <s v="LinkedIn Ads"/>
    <s v="Busy"/>
    <n v="25"/>
    <s v="Scheduled"/>
    <x v="0"/>
    <n v="0"/>
    <x v="0"/>
    <x v="2"/>
    <x v="0"/>
    <x v="0"/>
    <x v="8"/>
    <s v="Q3"/>
  </r>
  <r>
    <n v="105473"/>
    <s v="2025-09-30"/>
    <x v="9"/>
    <s v="William Clark"/>
    <s v="LinkedIn Ads"/>
    <s v="Callback Requested"/>
    <n v="22"/>
    <s v="Completed"/>
    <x v="0"/>
    <n v="0"/>
    <x v="2"/>
    <x v="4"/>
    <x v="2"/>
    <x v="0"/>
    <x v="8"/>
    <s v="Q3"/>
  </r>
  <r>
    <n v="105474"/>
    <s v="2025-09-30"/>
    <x v="14"/>
    <s v="Olivia Williams"/>
    <s v="Outbound Campaign"/>
    <s v="Busy"/>
    <n v="11"/>
    <s v="Pending"/>
    <x v="0"/>
    <n v="0"/>
    <x v="3"/>
    <x v="7"/>
    <x v="2"/>
    <x v="0"/>
    <x v="8"/>
    <s v="Q3"/>
  </r>
  <r>
    <n v="105475"/>
    <s v="2025-09-30"/>
    <x v="19"/>
    <s v="Olivia Wilson"/>
    <s v="Outbound Campaign"/>
    <s v="Callback Requested"/>
    <n v="17"/>
    <s v="Completed"/>
    <x v="0"/>
    <n v="0"/>
    <x v="0"/>
    <x v="2"/>
    <x v="2"/>
    <x v="0"/>
    <x v="8"/>
    <s v="Q3"/>
  </r>
  <r>
    <n v="105476"/>
    <s v="2025-09-30"/>
    <x v="14"/>
    <s v="Olivia Brown"/>
    <s v="Email Campaign"/>
    <s v="No Answer"/>
    <n v="24"/>
    <s v="Not Required"/>
    <x v="0"/>
    <n v="0"/>
    <x v="3"/>
    <x v="7"/>
    <x v="2"/>
    <x v="0"/>
    <x v="8"/>
    <s v="Q3"/>
  </r>
  <r>
    <n v="105477"/>
    <s v="2025-09-30"/>
    <x v="14"/>
    <s v="Matthew Williams"/>
    <s v="Inbound Call"/>
    <s v="Busy"/>
    <n v="16"/>
    <s v="Completed"/>
    <x v="0"/>
    <n v="0"/>
    <x v="0"/>
    <x v="5"/>
    <x v="1"/>
    <x v="0"/>
    <x v="8"/>
    <s v="Q3"/>
  </r>
  <r>
    <n v="105478"/>
    <s v="2025-09-30"/>
    <x v="8"/>
    <s v="Daniel Martin"/>
    <s v="Website"/>
    <s v="Connected"/>
    <n v="14"/>
    <s v="Completed"/>
    <x v="0"/>
    <n v="0"/>
    <x v="2"/>
    <x v="4"/>
    <x v="0"/>
    <x v="0"/>
    <x v="8"/>
    <s v="Q3"/>
  </r>
  <r>
    <n v="105479"/>
    <s v="2025-10-01"/>
    <x v="12"/>
    <s v="James Brown"/>
    <s v="Outbound Campaign"/>
    <s v="Interested"/>
    <n v="18"/>
    <s v="Pending"/>
    <x v="0"/>
    <n v="0"/>
    <x v="1"/>
    <x v="4"/>
    <x v="1"/>
    <x v="0"/>
    <x v="9"/>
    <s v="Q4"/>
  </r>
  <r>
    <n v="105480"/>
    <s v="2025-10-01"/>
    <x v="19"/>
    <s v="William Wilson"/>
    <s v="LinkedIn Ads"/>
    <s v="Not Interested"/>
    <n v="29"/>
    <s v="Not Required"/>
    <x v="0"/>
    <n v="0"/>
    <x v="0"/>
    <x v="3"/>
    <x v="1"/>
    <x v="0"/>
    <x v="9"/>
    <s v="Q4"/>
  </r>
  <r>
    <n v="105481"/>
    <s v="2025-10-01"/>
    <x v="6"/>
    <s v="Daniel Anderson"/>
    <s v="Referral"/>
    <s v="Not Interested"/>
    <n v="29"/>
    <s v="Scheduled"/>
    <x v="0"/>
    <n v="0"/>
    <x v="3"/>
    <x v="5"/>
    <x v="0"/>
    <x v="0"/>
    <x v="9"/>
    <s v="Q4"/>
  </r>
  <r>
    <n v="105482"/>
    <s v="2025-10-01"/>
    <x v="0"/>
    <s v="Jennifer Jones"/>
    <s v="Website"/>
    <s v="Not Interested"/>
    <n v="14"/>
    <s v="Scheduled"/>
    <x v="0"/>
    <n v="0"/>
    <x v="4"/>
    <x v="4"/>
    <x v="0"/>
    <x v="0"/>
    <x v="9"/>
    <s v="Q4"/>
  </r>
  <r>
    <n v="105483"/>
    <s v="2025-10-01"/>
    <x v="19"/>
    <s v="Christopher Clark"/>
    <s v="Facebook Ads"/>
    <s v="Not Interested"/>
    <n v="27"/>
    <s v="Pending"/>
    <x v="0"/>
    <n v="0"/>
    <x v="0"/>
    <x v="3"/>
    <x v="0"/>
    <x v="0"/>
    <x v="9"/>
    <s v="Q4"/>
  </r>
  <r>
    <n v="105484"/>
    <s v="2025-10-01"/>
    <x v="17"/>
    <s v="Amanda Moore"/>
    <s v="Facebook Ads"/>
    <s v="Interested"/>
    <n v="8"/>
    <s v="Not Required"/>
    <x v="0"/>
    <n v="0"/>
    <x v="2"/>
    <x v="7"/>
    <x v="1"/>
    <x v="0"/>
    <x v="9"/>
    <s v="Q4"/>
  </r>
  <r>
    <n v="105485"/>
    <s v="2025-10-01"/>
    <x v="4"/>
    <s v="Jennifer Clark"/>
    <s v="Inbound Call"/>
    <s v="Connected"/>
    <n v="3"/>
    <s v="Pending"/>
    <x v="0"/>
    <n v="0"/>
    <x v="1"/>
    <x v="6"/>
    <x v="1"/>
    <x v="0"/>
    <x v="9"/>
    <s v="Q4"/>
  </r>
  <r>
    <n v="105486"/>
    <s v="2025-10-01"/>
    <x v="2"/>
    <s v="Daniel Thompson"/>
    <s v="Google Ads"/>
    <s v="Interested"/>
    <n v="1"/>
    <s v="Pending"/>
    <x v="0"/>
    <n v="0"/>
    <x v="2"/>
    <x v="6"/>
    <x v="2"/>
    <x v="0"/>
    <x v="9"/>
    <s v="Q4"/>
  </r>
  <r>
    <n v="105487"/>
    <s v="2025-10-01"/>
    <x v="7"/>
    <s v="Sophia Lewis"/>
    <s v="Inbound Call"/>
    <s v="Connected"/>
    <n v="26"/>
    <s v="Completed"/>
    <x v="0"/>
    <n v="0"/>
    <x v="4"/>
    <x v="5"/>
    <x v="0"/>
    <x v="0"/>
    <x v="9"/>
    <s v="Q4"/>
  </r>
  <r>
    <n v="105488"/>
    <s v="2025-10-01"/>
    <x v="3"/>
    <s v="Christopher Harris"/>
    <s v="Facebook Ads"/>
    <s v="Callback Requested"/>
    <n v="23"/>
    <s v="Completed"/>
    <x v="0"/>
    <n v="0"/>
    <x v="4"/>
    <x v="4"/>
    <x v="1"/>
    <x v="0"/>
    <x v="9"/>
    <s v="Q4"/>
  </r>
  <r>
    <n v="105489"/>
    <s v="2025-10-01"/>
    <x v="9"/>
    <s v="Matthew Smith"/>
    <s v="LinkedIn Ads"/>
    <s v="Interested"/>
    <n v="24"/>
    <s v="Not Required"/>
    <x v="0"/>
    <n v="0"/>
    <x v="3"/>
    <x v="3"/>
    <x v="0"/>
    <x v="0"/>
    <x v="9"/>
    <s v="Q4"/>
  </r>
  <r>
    <n v="105490"/>
    <s v="2025-10-01"/>
    <x v="1"/>
    <s v="Michael Martin"/>
    <s v="Email Campaign"/>
    <s v="No Answer"/>
    <n v="10"/>
    <s v="Scheduled"/>
    <x v="0"/>
    <n v="0"/>
    <x v="1"/>
    <x v="4"/>
    <x v="2"/>
    <x v="0"/>
    <x v="9"/>
    <s v="Q4"/>
  </r>
  <r>
    <n v="105491"/>
    <s v="2025-10-01"/>
    <x v="1"/>
    <s v="Daniel Anderson"/>
    <s v="Inbound Call"/>
    <s v="Connected"/>
    <n v="20"/>
    <s v="Pending"/>
    <x v="0"/>
    <n v="0"/>
    <x v="4"/>
    <x v="2"/>
    <x v="0"/>
    <x v="0"/>
    <x v="9"/>
    <s v="Q4"/>
  </r>
  <r>
    <n v="105492"/>
    <s v="2025-10-01"/>
    <x v="16"/>
    <s v="John White"/>
    <s v="Outbound Campaign"/>
    <s v="Not Interested"/>
    <n v="24"/>
    <s v="Not Required"/>
    <x v="0"/>
    <n v="0"/>
    <x v="0"/>
    <x v="3"/>
    <x v="2"/>
    <x v="0"/>
    <x v="9"/>
    <s v="Q4"/>
  </r>
  <r>
    <n v="105493"/>
    <s v="2025-10-01"/>
    <x v="10"/>
    <s v="Joseph Miller"/>
    <s v="Inbound Call"/>
    <s v="Interested"/>
    <n v="15"/>
    <s v="Not Required"/>
    <x v="0"/>
    <n v="0"/>
    <x v="0"/>
    <x v="0"/>
    <x v="2"/>
    <x v="0"/>
    <x v="9"/>
    <s v="Q4"/>
  </r>
  <r>
    <n v="105494"/>
    <s v="2025-10-01"/>
    <x v="17"/>
    <s v="Jennifer Jackson"/>
    <s v="Facebook Ads"/>
    <s v="No Answer"/>
    <n v="27"/>
    <s v="Pending"/>
    <x v="0"/>
    <n v="0"/>
    <x v="1"/>
    <x v="7"/>
    <x v="0"/>
    <x v="0"/>
    <x v="9"/>
    <s v="Q4"/>
  </r>
  <r>
    <n v="105495"/>
    <s v="2025-10-01"/>
    <x v="0"/>
    <s v="Jennifer Davis"/>
    <s v="Google Ads"/>
    <s v="No Answer"/>
    <n v="4"/>
    <s v="Pending"/>
    <x v="0"/>
    <n v="0"/>
    <x v="0"/>
    <x v="3"/>
    <x v="0"/>
    <x v="0"/>
    <x v="9"/>
    <s v="Q4"/>
  </r>
  <r>
    <n v="105496"/>
    <s v="2025-10-01"/>
    <x v="7"/>
    <s v="John Taylor"/>
    <s v="Email Campaign"/>
    <s v="Callback Requested"/>
    <n v="29"/>
    <s v="Not Required"/>
    <x v="0"/>
    <n v="0"/>
    <x v="4"/>
    <x v="0"/>
    <x v="2"/>
    <x v="0"/>
    <x v="9"/>
    <s v="Q4"/>
  </r>
  <r>
    <n v="105497"/>
    <s v="2025-10-01"/>
    <x v="6"/>
    <s v="John Harris"/>
    <s v="Google Ads"/>
    <s v="Connected"/>
    <n v="3"/>
    <s v="Completed"/>
    <x v="0"/>
    <n v="0"/>
    <x v="0"/>
    <x v="4"/>
    <x v="1"/>
    <x v="0"/>
    <x v="9"/>
    <s v="Q4"/>
  </r>
  <r>
    <n v="105498"/>
    <s v="2025-10-01"/>
    <x v="14"/>
    <s v="Jessica Johnson"/>
    <s v="Referral"/>
    <s v="Connected"/>
    <n v="7"/>
    <s v="Pending"/>
    <x v="0"/>
    <n v="0"/>
    <x v="3"/>
    <x v="3"/>
    <x v="0"/>
    <x v="0"/>
    <x v="9"/>
    <s v="Q4"/>
  </r>
  <r>
    <n v="105499"/>
    <s v="2025-10-01"/>
    <x v="14"/>
    <s v="Joseph Wilson"/>
    <s v="Google Ads"/>
    <s v="Busy"/>
    <n v="14"/>
    <s v="Scheduled"/>
    <x v="0"/>
    <n v="0"/>
    <x v="1"/>
    <x v="5"/>
    <x v="1"/>
    <x v="0"/>
    <x v="9"/>
    <s v="Q4"/>
  </r>
  <r>
    <n v="105500"/>
    <s v="2025-10-02"/>
    <x v="16"/>
    <s v="Jennifer Brown"/>
    <s v="Email Campaign"/>
    <s v="Callback Requested"/>
    <n v="11"/>
    <s v="Not Required"/>
    <x v="0"/>
    <n v="0"/>
    <x v="2"/>
    <x v="7"/>
    <x v="0"/>
    <x v="0"/>
    <x v="9"/>
    <s v="Q4"/>
  </r>
  <r>
    <n v="105501"/>
    <s v="2025-10-02"/>
    <x v="19"/>
    <s v="Emma Thomas"/>
    <s v="Referral"/>
    <s v="No Answer"/>
    <n v="1"/>
    <s v="Scheduled"/>
    <x v="0"/>
    <n v="0"/>
    <x v="2"/>
    <x v="3"/>
    <x v="2"/>
    <x v="0"/>
    <x v="9"/>
    <s v="Q4"/>
  </r>
  <r>
    <n v="105502"/>
    <s v="2025-10-02"/>
    <x v="15"/>
    <s v="Sarah Smith"/>
    <s v="LinkedIn Ads"/>
    <s v="Connected"/>
    <n v="28"/>
    <s v="Completed"/>
    <x v="0"/>
    <n v="0"/>
    <x v="4"/>
    <x v="1"/>
    <x v="0"/>
    <x v="0"/>
    <x v="9"/>
    <s v="Q4"/>
  </r>
  <r>
    <n v="105503"/>
    <s v="2025-10-02"/>
    <x v="19"/>
    <s v="Michael Taylor"/>
    <s v="Referral"/>
    <s v="Busy"/>
    <n v="12"/>
    <s v="Scheduled"/>
    <x v="0"/>
    <n v="0"/>
    <x v="2"/>
    <x v="5"/>
    <x v="2"/>
    <x v="0"/>
    <x v="9"/>
    <s v="Q4"/>
  </r>
  <r>
    <n v="105504"/>
    <s v="2025-10-02"/>
    <x v="13"/>
    <s v="Michael Taylor"/>
    <s v="Email Campaign"/>
    <s v="Interested"/>
    <n v="22"/>
    <s v="Scheduled"/>
    <x v="0"/>
    <n v="0"/>
    <x v="0"/>
    <x v="3"/>
    <x v="1"/>
    <x v="0"/>
    <x v="9"/>
    <s v="Q4"/>
  </r>
  <r>
    <n v="105505"/>
    <s v="2025-10-02"/>
    <x v="14"/>
    <s v="Emily Smith"/>
    <s v="Facebook Ads"/>
    <s v="Not Interested"/>
    <n v="21"/>
    <s v="Completed"/>
    <x v="0"/>
    <n v="0"/>
    <x v="3"/>
    <x v="6"/>
    <x v="0"/>
    <x v="0"/>
    <x v="9"/>
    <s v="Q4"/>
  </r>
  <r>
    <n v="105506"/>
    <s v="2025-10-02"/>
    <x v="12"/>
    <s v="David Wilson"/>
    <s v="Google Ads"/>
    <s v="Connected"/>
    <n v="25"/>
    <s v="Scheduled"/>
    <x v="0"/>
    <n v="0"/>
    <x v="2"/>
    <x v="7"/>
    <x v="2"/>
    <x v="0"/>
    <x v="9"/>
    <s v="Q4"/>
  </r>
  <r>
    <n v="105507"/>
    <s v="2025-10-02"/>
    <x v="5"/>
    <s v="Joseph Harris"/>
    <s v="Outbound Campaign"/>
    <s v="Callback Requested"/>
    <n v="17"/>
    <s v="Completed"/>
    <x v="0"/>
    <n v="0"/>
    <x v="3"/>
    <x v="7"/>
    <x v="1"/>
    <x v="0"/>
    <x v="9"/>
    <s v="Q4"/>
  </r>
  <r>
    <n v="105508"/>
    <s v="2025-10-02"/>
    <x v="14"/>
    <s v="Michael Clark"/>
    <s v="Facebook Ads"/>
    <s v="Connected"/>
    <n v="16"/>
    <s v="Completed"/>
    <x v="0"/>
    <n v="0"/>
    <x v="1"/>
    <x v="1"/>
    <x v="1"/>
    <x v="0"/>
    <x v="9"/>
    <s v="Q4"/>
  </r>
  <r>
    <n v="105509"/>
    <s v="2025-10-02"/>
    <x v="3"/>
    <s v="Robert Davis"/>
    <s v="Website"/>
    <s v="Connected"/>
    <n v="16"/>
    <s v="Pending"/>
    <x v="0"/>
    <n v="0"/>
    <x v="3"/>
    <x v="1"/>
    <x v="0"/>
    <x v="0"/>
    <x v="9"/>
    <s v="Q4"/>
  </r>
  <r>
    <n v="105510"/>
    <s v="2025-10-02"/>
    <x v="6"/>
    <s v="Matthew Miller"/>
    <s v="Inbound Call"/>
    <s v="Interested"/>
    <n v="18"/>
    <s v="Not Required"/>
    <x v="0"/>
    <n v="0"/>
    <x v="4"/>
    <x v="2"/>
    <x v="2"/>
    <x v="0"/>
    <x v="9"/>
    <s v="Q4"/>
  </r>
  <r>
    <n v="105511"/>
    <s v="2025-10-02"/>
    <x v="19"/>
    <s v="Amanda Williams"/>
    <s v="LinkedIn Ads"/>
    <s v="Connected"/>
    <n v="4"/>
    <s v="Pending"/>
    <x v="0"/>
    <n v="0"/>
    <x v="4"/>
    <x v="6"/>
    <x v="1"/>
    <x v="0"/>
    <x v="9"/>
    <s v="Q4"/>
  </r>
  <r>
    <n v="105512"/>
    <s v="2025-10-02"/>
    <x v="16"/>
    <s v="Christopher Harris"/>
    <s v="Inbound Call"/>
    <s v="Not Interested"/>
    <n v="9"/>
    <s v="Not Required"/>
    <x v="0"/>
    <n v="0"/>
    <x v="4"/>
    <x v="0"/>
    <x v="0"/>
    <x v="0"/>
    <x v="9"/>
    <s v="Q4"/>
  </r>
  <r>
    <n v="105513"/>
    <s v="2025-10-02"/>
    <x v="18"/>
    <s v="Sophia Moore"/>
    <s v="Google Ads"/>
    <s v="No Answer"/>
    <n v="29"/>
    <s v="Pending"/>
    <x v="0"/>
    <n v="0"/>
    <x v="1"/>
    <x v="6"/>
    <x v="0"/>
    <x v="0"/>
    <x v="9"/>
    <s v="Q4"/>
  </r>
  <r>
    <n v="105514"/>
    <s v="2025-10-02"/>
    <x v="12"/>
    <s v="William Smith"/>
    <s v="Facebook Ads"/>
    <s v="Callback Requested"/>
    <n v="22"/>
    <s v="Pending"/>
    <x v="0"/>
    <n v="0"/>
    <x v="1"/>
    <x v="6"/>
    <x v="2"/>
    <x v="0"/>
    <x v="9"/>
    <s v="Q4"/>
  </r>
  <r>
    <n v="105515"/>
    <s v="2025-10-02"/>
    <x v="15"/>
    <s v="Amanda Anderson"/>
    <s v="LinkedIn Ads"/>
    <s v="No Answer"/>
    <n v="20"/>
    <s v="Not Required"/>
    <x v="0"/>
    <n v="0"/>
    <x v="1"/>
    <x v="5"/>
    <x v="0"/>
    <x v="0"/>
    <x v="9"/>
    <s v="Q4"/>
  </r>
  <r>
    <n v="105516"/>
    <s v="2025-10-02"/>
    <x v="8"/>
    <s v="Emma Thomas"/>
    <s v="Email Campaign"/>
    <s v="Callback Requested"/>
    <n v="8"/>
    <s v="Completed"/>
    <x v="0"/>
    <n v="0"/>
    <x v="1"/>
    <x v="5"/>
    <x v="2"/>
    <x v="0"/>
    <x v="9"/>
    <s v="Q4"/>
  </r>
  <r>
    <n v="105517"/>
    <s v="2025-10-02"/>
    <x v="11"/>
    <s v="Sarah White"/>
    <s v="Google Ads"/>
    <s v="Not Interested"/>
    <n v="7"/>
    <s v="Pending"/>
    <x v="0"/>
    <n v="0"/>
    <x v="4"/>
    <x v="7"/>
    <x v="2"/>
    <x v="0"/>
    <x v="9"/>
    <s v="Q4"/>
  </r>
  <r>
    <n v="105518"/>
    <s v="2025-10-03"/>
    <x v="16"/>
    <s v="Joseph Harris"/>
    <s v="LinkedIn Ads"/>
    <s v="Callback Requested"/>
    <n v="6"/>
    <s v="Pending"/>
    <x v="0"/>
    <n v="0"/>
    <x v="3"/>
    <x v="6"/>
    <x v="2"/>
    <x v="0"/>
    <x v="9"/>
    <s v="Q4"/>
  </r>
  <r>
    <n v="105519"/>
    <s v="2025-10-03"/>
    <x v="5"/>
    <s v="Sarah Smith"/>
    <s v="Website"/>
    <s v="Busy"/>
    <n v="4"/>
    <s v="Not Required"/>
    <x v="0"/>
    <n v="0"/>
    <x v="1"/>
    <x v="0"/>
    <x v="1"/>
    <x v="0"/>
    <x v="9"/>
    <s v="Q4"/>
  </r>
  <r>
    <n v="105520"/>
    <s v="2025-10-03"/>
    <x v="3"/>
    <s v="Matthew Garcia"/>
    <s v="Website"/>
    <s v="Connected"/>
    <n v="13"/>
    <s v="Not Required"/>
    <x v="0"/>
    <n v="0"/>
    <x v="3"/>
    <x v="1"/>
    <x v="1"/>
    <x v="0"/>
    <x v="9"/>
    <s v="Q4"/>
  </r>
  <r>
    <n v="105521"/>
    <s v="2025-10-03"/>
    <x v="10"/>
    <s v="Olivia Williams"/>
    <s v="Inbound Call"/>
    <s v="Callback Requested"/>
    <n v="4"/>
    <s v="Pending"/>
    <x v="0"/>
    <n v="0"/>
    <x v="2"/>
    <x v="6"/>
    <x v="2"/>
    <x v="0"/>
    <x v="9"/>
    <s v="Q4"/>
  </r>
  <r>
    <n v="105522"/>
    <s v="2025-10-03"/>
    <x v="0"/>
    <s v="Daniel Jackson"/>
    <s v="Email Campaign"/>
    <s v="Callback Requested"/>
    <n v="24"/>
    <s v="Not Required"/>
    <x v="0"/>
    <n v="0"/>
    <x v="3"/>
    <x v="2"/>
    <x v="0"/>
    <x v="0"/>
    <x v="9"/>
    <s v="Q4"/>
  </r>
  <r>
    <n v="105523"/>
    <s v="2025-10-03"/>
    <x v="3"/>
    <s v="William Wilson"/>
    <s v="LinkedIn Ads"/>
    <s v="Interested"/>
    <n v="22"/>
    <s v="Not Required"/>
    <x v="1"/>
    <n v="72491.53"/>
    <x v="3"/>
    <x v="1"/>
    <x v="1"/>
    <x v="0"/>
    <x v="9"/>
    <s v="Q4"/>
  </r>
  <r>
    <n v="105524"/>
    <s v="2025-10-03"/>
    <x v="16"/>
    <s v="Jessica Moore"/>
    <s v="Google Ads"/>
    <s v="Callback Requested"/>
    <n v="14"/>
    <s v="Not Required"/>
    <x v="0"/>
    <n v="0"/>
    <x v="2"/>
    <x v="1"/>
    <x v="1"/>
    <x v="0"/>
    <x v="9"/>
    <s v="Q4"/>
  </r>
  <r>
    <n v="105525"/>
    <s v="2025-10-03"/>
    <x v="13"/>
    <s v="Daniel Jackson"/>
    <s v="Outbound Campaign"/>
    <s v="Busy"/>
    <n v="6"/>
    <s v="Scheduled"/>
    <x v="0"/>
    <n v="0"/>
    <x v="1"/>
    <x v="4"/>
    <x v="1"/>
    <x v="0"/>
    <x v="9"/>
    <s v="Q4"/>
  </r>
  <r>
    <n v="105526"/>
    <s v="2025-10-03"/>
    <x v="16"/>
    <s v="Amanda Taylor"/>
    <s v="Website"/>
    <s v="Busy"/>
    <n v="6"/>
    <s v="Pending"/>
    <x v="0"/>
    <n v="0"/>
    <x v="2"/>
    <x v="4"/>
    <x v="1"/>
    <x v="0"/>
    <x v="9"/>
    <s v="Q4"/>
  </r>
  <r>
    <n v="105527"/>
    <s v="2025-10-03"/>
    <x v="13"/>
    <s v="Daniel Jones"/>
    <s v="LinkedIn Ads"/>
    <s v="Connected"/>
    <n v="16"/>
    <s v="Not Required"/>
    <x v="0"/>
    <n v="0"/>
    <x v="3"/>
    <x v="6"/>
    <x v="0"/>
    <x v="0"/>
    <x v="9"/>
    <s v="Q4"/>
  </r>
  <r>
    <n v="105528"/>
    <s v="2025-10-03"/>
    <x v="19"/>
    <s v="Matthew Garcia"/>
    <s v="Outbound Campaign"/>
    <s v="Interested"/>
    <n v="12"/>
    <s v="Not Required"/>
    <x v="0"/>
    <n v="0"/>
    <x v="3"/>
    <x v="3"/>
    <x v="2"/>
    <x v="0"/>
    <x v="9"/>
    <s v="Q4"/>
  </r>
  <r>
    <n v="105529"/>
    <s v="2025-10-03"/>
    <x v="6"/>
    <s v="Sarah Johnson"/>
    <s v="Website"/>
    <s v="Connected"/>
    <n v="7"/>
    <s v="Not Required"/>
    <x v="0"/>
    <n v="0"/>
    <x v="3"/>
    <x v="6"/>
    <x v="1"/>
    <x v="0"/>
    <x v="9"/>
    <s v="Q4"/>
  </r>
  <r>
    <n v="105530"/>
    <s v="2025-10-03"/>
    <x v="10"/>
    <s v="Isabella Martin"/>
    <s v="LinkedIn Ads"/>
    <s v="Not Interested"/>
    <n v="26"/>
    <s v="Completed"/>
    <x v="0"/>
    <n v="0"/>
    <x v="2"/>
    <x v="5"/>
    <x v="1"/>
    <x v="0"/>
    <x v="9"/>
    <s v="Q4"/>
  </r>
  <r>
    <n v="105531"/>
    <s v="2025-10-03"/>
    <x v="2"/>
    <s v="Amanda Thompson"/>
    <s v="LinkedIn Ads"/>
    <s v="Not Interested"/>
    <n v="3"/>
    <s v="Pending"/>
    <x v="0"/>
    <n v="0"/>
    <x v="4"/>
    <x v="3"/>
    <x v="0"/>
    <x v="0"/>
    <x v="9"/>
    <s v="Q4"/>
  </r>
  <r>
    <n v="105532"/>
    <s v="2025-10-03"/>
    <x v="14"/>
    <s v="Isabella Brown"/>
    <s v="Facebook Ads"/>
    <s v="Busy"/>
    <n v="3"/>
    <s v="Scheduled"/>
    <x v="0"/>
    <n v="0"/>
    <x v="4"/>
    <x v="5"/>
    <x v="0"/>
    <x v="0"/>
    <x v="9"/>
    <s v="Q4"/>
  </r>
  <r>
    <n v="105533"/>
    <s v="2025-10-03"/>
    <x v="17"/>
    <s v="Robert Wilson"/>
    <s v="Outbound Campaign"/>
    <s v="Busy"/>
    <n v="12"/>
    <s v="Scheduled"/>
    <x v="0"/>
    <n v="0"/>
    <x v="0"/>
    <x v="6"/>
    <x v="1"/>
    <x v="0"/>
    <x v="9"/>
    <s v="Q4"/>
  </r>
  <r>
    <n v="105534"/>
    <s v="2025-10-04"/>
    <x v="16"/>
    <s v="James Johnson"/>
    <s v="Referral"/>
    <s v="Not Interested"/>
    <n v="24"/>
    <s v="Not Required"/>
    <x v="0"/>
    <n v="0"/>
    <x v="2"/>
    <x v="6"/>
    <x v="1"/>
    <x v="0"/>
    <x v="9"/>
    <s v="Q4"/>
  </r>
  <r>
    <n v="105535"/>
    <s v="2025-10-04"/>
    <x v="9"/>
    <s v="Christopher Williams"/>
    <s v="LinkedIn Ads"/>
    <s v="Not Interested"/>
    <n v="15"/>
    <s v="Not Required"/>
    <x v="0"/>
    <n v="0"/>
    <x v="2"/>
    <x v="1"/>
    <x v="2"/>
    <x v="0"/>
    <x v="9"/>
    <s v="Q4"/>
  </r>
  <r>
    <n v="105536"/>
    <s v="2025-10-04"/>
    <x v="13"/>
    <s v="Emma Jones"/>
    <s v="Outbound Campaign"/>
    <s v="Busy"/>
    <n v="8"/>
    <s v="Not Required"/>
    <x v="0"/>
    <n v="0"/>
    <x v="1"/>
    <x v="4"/>
    <x v="1"/>
    <x v="0"/>
    <x v="9"/>
    <s v="Q4"/>
  </r>
  <r>
    <n v="105537"/>
    <s v="2025-10-04"/>
    <x v="0"/>
    <s v="Daniel Clark"/>
    <s v="Referral"/>
    <s v="Connected"/>
    <n v="4"/>
    <s v="Scheduled"/>
    <x v="1"/>
    <n v="26627.53"/>
    <x v="4"/>
    <x v="5"/>
    <x v="1"/>
    <x v="0"/>
    <x v="9"/>
    <s v="Q4"/>
  </r>
  <r>
    <n v="105538"/>
    <s v="2025-10-04"/>
    <x v="11"/>
    <s v="David Martin"/>
    <s v="Outbound Campaign"/>
    <s v="Connected"/>
    <n v="29"/>
    <s v="Pending"/>
    <x v="0"/>
    <n v="0"/>
    <x v="4"/>
    <x v="7"/>
    <x v="0"/>
    <x v="0"/>
    <x v="9"/>
    <s v="Q4"/>
  </r>
  <r>
    <n v="105539"/>
    <s v="2025-10-04"/>
    <x v="17"/>
    <s v="Isabella Thompson"/>
    <s v="Outbound Campaign"/>
    <s v="Callback Requested"/>
    <n v="20"/>
    <s v="Scheduled"/>
    <x v="0"/>
    <n v="0"/>
    <x v="3"/>
    <x v="0"/>
    <x v="2"/>
    <x v="0"/>
    <x v="9"/>
    <s v="Q4"/>
  </r>
  <r>
    <n v="105540"/>
    <s v="2025-10-04"/>
    <x v="17"/>
    <s v="Michael Garcia"/>
    <s v="Outbound Campaign"/>
    <s v="Interested"/>
    <n v="3"/>
    <s v="Pending"/>
    <x v="1"/>
    <n v="71518.679999999993"/>
    <x v="1"/>
    <x v="2"/>
    <x v="0"/>
    <x v="0"/>
    <x v="9"/>
    <s v="Q4"/>
  </r>
  <r>
    <n v="105541"/>
    <s v="2025-10-04"/>
    <x v="8"/>
    <s v="Isabella Lewis"/>
    <s v="Google Ads"/>
    <s v="Busy"/>
    <n v="2"/>
    <s v="Pending"/>
    <x v="0"/>
    <n v="0"/>
    <x v="2"/>
    <x v="4"/>
    <x v="2"/>
    <x v="0"/>
    <x v="9"/>
    <s v="Q4"/>
  </r>
  <r>
    <n v="105542"/>
    <s v="2025-10-04"/>
    <x v="14"/>
    <s v="Amanda Garcia"/>
    <s v="Referral"/>
    <s v="No Answer"/>
    <n v="15"/>
    <s v="Pending"/>
    <x v="0"/>
    <n v="0"/>
    <x v="2"/>
    <x v="4"/>
    <x v="0"/>
    <x v="0"/>
    <x v="9"/>
    <s v="Q4"/>
  </r>
  <r>
    <n v="105543"/>
    <s v="2025-10-04"/>
    <x v="11"/>
    <s v="Amanda Miller"/>
    <s v="LinkedIn Ads"/>
    <s v="No Answer"/>
    <n v="16"/>
    <s v="Pending"/>
    <x v="0"/>
    <n v="0"/>
    <x v="4"/>
    <x v="4"/>
    <x v="0"/>
    <x v="0"/>
    <x v="9"/>
    <s v="Q4"/>
  </r>
  <r>
    <n v="105544"/>
    <s v="2025-10-04"/>
    <x v="11"/>
    <s v="James Harris"/>
    <s v="Referral"/>
    <s v="No Answer"/>
    <n v="27"/>
    <s v="Not Required"/>
    <x v="0"/>
    <n v="0"/>
    <x v="4"/>
    <x v="1"/>
    <x v="0"/>
    <x v="0"/>
    <x v="9"/>
    <s v="Q4"/>
  </r>
  <r>
    <n v="105545"/>
    <s v="2025-10-04"/>
    <x v="12"/>
    <s v="James Martin"/>
    <s v="Referral"/>
    <s v="Not Interested"/>
    <n v="15"/>
    <s v="Not Required"/>
    <x v="0"/>
    <n v="0"/>
    <x v="3"/>
    <x v="6"/>
    <x v="0"/>
    <x v="0"/>
    <x v="9"/>
    <s v="Q4"/>
  </r>
  <r>
    <n v="105546"/>
    <s v="2025-10-04"/>
    <x v="15"/>
    <s v="Amanda Thompson"/>
    <s v="Google Ads"/>
    <s v="Interested"/>
    <n v="22"/>
    <s v="Not Required"/>
    <x v="0"/>
    <n v="0"/>
    <x v="0"/>
    <x v="1"/>
    <x v="1"/>
    <x v="0"/>
    <x v="9"/>
    <s v="Q4"/>
  </r>
  <r>
    <n v="105547"/>
    <s v="2025-10-04"/>
    <x v="6"/>
    <s v="Isabella Martin"/>
    <s v="Google Ads"/>
    <s v="Callback Requested"/>
    <n v="19"/>
    <s v="Scheduled"/>
    <x v="0"/>
    <n v="0"/>
    <x v="3"/>
    <x v="5"/>
    <x v="2"/>
    <x v="0"/>
    <x v="9"/>
    <s v="Q4"/>
  </r>
  <r>
    <n v="105548"/>
    <s v="2025-10-04"/>
    <x v="9"/>
    <s v="David Harris"/>
    <s v="Inbound Call"/>
    <s v="No Answer"/>
    <n v="6"/>
    <s v="Scheduled"/>
    <x v="0"/>
    <n v="0"/>
    <x v="2"/>
    <x v="5"/>
    <x v="1"/>
    <x v="0"/>
    <x v="9"/>
    <s v="Q4"/>
  </r>
  <r>
    <n v="105549"/>
    <s v="2025-10-04"/>
    <x v="3"/>
    <s v="Emily Williams"/>
    <s v="Inbound Call"/>
    <s v="Not Interested"/>
    <n v="19"/>
    <s v="Pending"/>
    <x v="0"/>
    <n v="0"/>
    <x v="0"/>
    <x v="0"/>
    <x v="1"/>
    <x v="0"/>
    <x v="9"/>
    <s v="Q4"/>
  </r>
  <r>
    <n v="105550"/>
    <s v="2025-10-04"/>
    <x v="3"/>
    <s v="Christopher Williams"/>
    <s v="Website"/>
    <s v="Connected"/>
    <n v="24"/>
    <s v="Completed"/>
    <x v="0"/>
    <n v="0"/>
    <x v="3"/>
    <x v="6"/>
    <x v="1"/>
    <x v="0"/>
    <x v="9"/>
    <s v="Q4"/>
  </r>
  <r>
    <n v="105551"/>
    <s v="2025-10-04"/>
    <x v="12"/>
    <s v="Joseph Harris"/>
    <s v="Website"/>
    <s v="Not Interested"/>
    <n v="4"/>
    <s v="Pending"/>
    <x v="0"/>
    <n v="0"/>
    <x v="2"/>
    <x v="3"/>
    <x v="2"/>
    <x v="0"/>
    <x v="9"/>
    <s v="Q4"/>
  </r>
  <r>
    <n v="105552"/>
    <s v="2025-10-04"/>
    <x v="13"/>
    <s v="Emma Brown"/>
    <s v="Facebook Ads"/>
    <s v="No Answer"/>
    <n v="5"/>
    <s v="Not Required"/>
    <x v="0"/>
    <n v="0"/>
    <x v="0"/>
    <x v="1"/>
    <x v="2"/>
    <x v="0"/>
    <x v="9"/>
    <s v="Q4"/>
  </r>
  <r>
    <n v="105553"/>
    <s v="2025-10-04"/>
    <x v="18"/>
    <s v="Sarah Taylor"/>
    <s v="Inbound Call"/>
    <s v="Connected"/>
    <n v="3"/>
    <s v="Completed"/>
    <x v="0"/>
    <n v="0"/>
    <x v="1"/>
    <x v="4"/>
    <x v="1"/>
    <x v="0"/>
    <x v="9"/>
    <s v="Q4"/>
  </r>
  <r>
    <n v="105554"/>
    <s v="2025-10-05"/>
    <x v="11"/>
    <s v="David Thomas"/>
    <s v="Email Campaign"/>
    <s v="Busy"/>
    <n v="16"/>
    <s v="Not Required"/>
    <x v="0"/>
    <n v="0"/>
    <x v="0"/>
    <x v="6"/>
    <x v="1"/>
    <x v="0"/>
    <x v="9"/>
    <s v="Q4"/>
  </r>
  <r>
    <n v="105555"/>
    <s v="2025-10-05"/>
    <x v="19"/>
    <s v="Ashley Moore"/>
    <s v="Website"/>
    <s v="Not Interested"/>
    <n v="23"/>
    <s v="Pending"/>
    <x v="0"/>
    <n v="0"/>
    <x v="3"/>
    <x v="2"/>
    <x v="2"/>
    <x v="0"/>
    <x v="9"/>
    <s v="Q4"/>
  </r>
  <r>
    <n v="105556"/>
    <s v="2025-10-05"/>
    <x v="16"/>
    <s v="Matthew Thompson"/>
    <s v="Google Ads"/>
    <s v="No Answer"/>
    <n v="21"/>
    <s v="Not Required"/>
    <x v="0"/>
    <n v="0"/>
    <x v="1"/>
    <x v="4"/>
    <x v="2"/>
    <x v="0"/>
    <x v="9"/>
    <s v="Q4"/>
  </r>
  <r>
    <n v="105557"/>
    <s v="2025-10-05"/>
    <x v="18"/>
    <s v="Robert Martin"/>
    <s v="Facebook Ads"/>
    <s v="Connected"/>
    <n v="26"/>
    <s v="Scheduled"/>
    <x v="0"/>
    <n v="0"/>
    <x v="2"/>
    <x v="0"/>
    <x v="2"/>
    <x v="0"/>
    <x v="9"/>
    <s v="Q4"/>
  </r>
  <r>
    <n v="105558"/>
    <s v="2025-10-05"/>
    <x v="16"/>
    <s v="Emily Harris"/>
    <s v="LinkedIn Ads"/>
    <s v="Interested"/>
    <n v="8"/>
    <s v="Not Required"/>
    <x v="0"/>
    <n v="0"/>
    <x v="0"/>
    <x v="0"/>
    <x v="0"/>
    <x v="0"/>
    <x v="9"/>
    <s v="Q4"/>
  </r>
  <r>
    <n v="105559"/>
    <s v="2025-10-05"/>
    <x v="1"/>
    <s v="Isabella Wilson"/>
    <s v="Google Ads"/>
    <s v="Callback Requested"/>
    <n v="8"/>
    <s v="Completed"/>
    <x v="0"/>
    <n v="0"/>
    <x v="3"/>
    <x v="2"/>
    <x v="1"/>
    <x v="0"/>
    <x v="9"/>
    <s v="Q4"/>
  </r>
  <r>
    <n v="105560"/>
    <s v="2025-10-05"/>
    <x v="5"/>
    <s v="Sarah Thomas"/>
    <s v="Google Ads"/>
    <s v="Interested"/>
    <n v="10"/>
    <s v="Not Required"/>
    <x v="0"/>
    <n v="0"/>
    <x v="2"/>
    <x v="3"/>
    <x v="0"/>
    <x v="0"/>
    <x v="9"/>
    <s v="Q4"/>
  </r>
  <r>
    <n v="105561"/>
    <s v="2025-10-05"/>
    <x v="2"/>
    <s v="Jennifer Miller"/>
    <s v="Email Campaign"/>
    <s v="Interested"/>
    <n v="8"/>
    <s v="Pending"/>
    <x v="1"/>
    <n v="45451.42"/>
    <x v="2"/>
    <x v="7"/>
    <x v="0"/>
    <x v="0"/>
    <x v="9"/>
    <s v="Q4"/>
  </r>
  <r>
    <n v="105562"/>
    <s v="2025-10-05"/>
    <x v="18"/>
    <s v="Amanda Jackson"/>
    <s v="LinkedIn Ads"/>
    <s v="Not Interested"/>
    <n v="12"/>
    <s v="Not Required"/>
    <x v="0"/>
    <n v="0"/>
    <x v="1"/>
    <x v="4"/>
    <x v="2"/>
    <x v="0"/>
    <x v="9"/>
    <s v="Q4"/>
  </r>
  <r>
    <n v="105563"/>
    <s v="2025-10-05"/>
    <x v="7"/>
    <s v="Ashley Taylor"/>
    <s v="Website"/>
    <s v="Interested"/>
    <n v="19"/>
    <s v="Scheduled"/>
    <x v="0"/>
    <n v="0"/>
    <x v="3"/>
    <x v="6"/>
    <x v="1"/>
    <x v="0"/>
    <x v="9"/>
    <s v="Q4"/>
  </r>
  <r>
    <n v="105564"/>
    <s v="2025-10-05"/>
    <x v="10"/>
    <s v="Christopher Davis"/>
    <s v="Google Ads"/>
    <s v="Busy"/>
    <n v="12"/>
    <s v="Scheduled"/>
    <x v="0"/>
    <n v="0"/>
    <x v="2"/>
    <x v="7"/>
    <x v="0"/>
    <x v="0"/>
    <x v="9"/>
    <s v="Q4"/>
  </r>
  <r>
    <n v="105565"/>
    <s v="2025-10-05"/>
    <x v="9"/>
    <s v="Amanda Martin"/>
    <s v="LinkedIn Ads"/>
    <s v="Callback Requested"/>
    <n v="9"/>
    <s v="Completed"/>
    <x v="0"/>
    <n v="0"/>
    <x v="4"/>
    <x v="0"/>
    <x v="1"/>
    <x v="0"/>
    <x v="9"/>
    <s v="Q4"/>
  </r>
  <r>
    <n v="105566"/>
    <s v="2025-10-05"/>
    <x v="6"/>
    <s v="Matthew Williams"/>
    <s v="Referral"/>
    <s v="Interested"/>
    <n v="3"/>
    <s v="Completed"/>
    <x v="1"/>
    <n v="55895.64"/>
    <x v="4"/>
    <x v="1"/>
    <x v="2"/>
    <x v="0"/>
    <x v="9"/>
    <s v="Q4"/>
  </r>
  <r>
    <n v="105567"/>
    <s v="2025-10-05"/>
    <x v="10"/>
    <s v="Sophia Brown"/>
    <s v="Inbound Call"/>
    <s v="Connected"/>
    <n v="15"/>
    <s v="Scheduled"/>
    <x v="0"/>
    <n v="0"/>
    <x v="4"/>
    <x v="3"/>
    <x v="1"/>
    <x v="0"/>
    <x v="9"/>
    <s v="Q4"/>
  </r>
  <r>
    <n v="105568"/>
    <s v="2025-10-05"/>
    <x v="6"/>
    <s v="Emma Jackson"/>
    <s v="Website"/>
    <s v="No Answer"/>
    <n v="4"/>
    <s v="Pending"/>
    <x v="0"/>
    <n v="0"/>
    <x v="0"/>
    <x v="5"/>
    <x v="2"/>
    <x v="0"/>
    <x v="9"/>
    <s v="Q4"/>
  </r>
  <r>
    <n v="105569"/>
    <s v="2025-10-05"/>
    <x v="3"/>
    <s v="Sarah Martin"/>
    <s v="Website"/>
    <s v="Not Interested"/>
    <n v="29"/>
    <s v="Not Required"/>
    <x v="0"/>
    <n v="0"/>
    <x v="1"/>
    <x v="7"/>
    <x v="2"/>
    <x v="0"/>
    <x v="9"/>
    <s v="Q4"/>
  </r>
  <r>
    <n v="105570"/>
    <s v="2025-10-06"/>
    <x v="12"/>
    <s v="David Miller"/>
    <s v="Facebook Ads"/>
    <s v="Not Interested"/>
    <n v="20"/>
    <s v="Not Required"/>
    <x v="0"/>
    <n v="0"/>
    <x v="2"/>
    <x v="0"/>
    <x v="2"/>
    <x v="0"/>
    <x v="9"/>
    <s v="Q4"/>
  </r>
  <r>
    <n v="105571"/>
    <s v="2025-10-06"/>
    <x v="8"/>
    <s v="Isabella Clark"/>
    <s v="Website"/>
    <s v="Not Interested"/>
    <n v="1"/>
    <s v="Not Required"/>
    <x v="0"/>
    <n v="0"/>
    <x v="3"/>
    <x v="5"/>
    <x v="0"/>
    <x v="0"/>
    <x v="9"/>
    <s v="Q4"/>
  </r>
  <r>
    <n v="105572"/>
    <s v="2025-10-06"/>
    <x v="6"/>
    <s v="Sophia White"/>
    <s v="Website"/>
    <s v="Not Interested"/>
    <n v="28"/>
    <s v="Pending"/>
    <x v="0"/>
    <n v="0"/>
    <x v="0"/>
    <x v="5"/>
    <x v="1"/>
    <x v="0"/>
    <x v="9"/>
    <s v="Q4"/>
  </r>
  <r>
    <n v="105573"/>
    <s v="2025-10-06"/>
    <x v="18"/>
    <s v="Christopher Moore"/>
    <s v="LinkedIn Ads"/>
    <s v="Not Interested"/>
    <n v="28"/>
    <s v="Not Required"/>
    <x v="0"/>
    <n v="0"/>
    <x v="0"/>
    <x v="1"/>
    <x v="2"/>
    <x v="0"/>
    <x v="9"/>
    <s v="Q4"/>
  </r>
  <r>
    <n v="105574"/>
    <s v="2025-10-06"/>
    <x v="8"/>
    <s v="Amanda Moore"/>
    <s v="Outbound Campaign"/>
    <s v="No Answer"/>
    <n v="6"/>
    <s v="Not Required"/>
    <x v="0"/>
    <n v="0"/>
    <x v="4"/>
    <x v="5"/>
    <x v="1"/>
    <x v="0"/>
    <x v="9"/>
    <s v="Q4"/>
  </r>
  <r>
    <n v="105575"/>
    <s v="2025-10-06"/>
    <x v="12"/>
    <s v="William Williams"/>
    <s v="Google Ads"/>
    <s v="Busy"/>
    <n v="24"/>
    <s v="Scheduled"/>
    <x v="0"/>
    <n v="0"/>
    <x v="2"/>
    <x v="7"/>
    <x v="2"/>
    <x v="0"/>
    <x v="9"/>
    <s v="Q4"/>
  </r>
  <r>
    <n v="105576"/>
    <s v="2025-10-06"/>
    <x v="4"/>
    <s v="Sarah Lewis"/>
    <s v="Outbound Campaign"/>
    <s v="Interested"/>
    <n v="28"/>
    <s v="Pending"/>
    <x v="0"/>
    <n v="0"/>
    <x v="0"/>
    <x v="5"/>
    <x v="0"/>
    <x v="0"/>
    <x v="9"/>
    <s v="Q4"/>
  </r>
  <r>
    <n v="105577"/>
    <s v="2025-10-06"/>
    <x v="19"/>
    <s v="David Williams"/>
    <s v="Outbound Campaign"/>
    <s v="Not Interested"/>
    <n v="14"/>
    <s v="Completed"/>
    <x v="0"/>
    <n v="0"/>
    <x v="4"/>
    <x v="3"/>
    <x v="0"/>
    <x v="0"/>
    <x v="9"/>
    <s v="Q4"/>
  </r>
  <r>
    <n v="105578"/>
    <s v="2025-10-06"/>
    <x v="19"/>
    <s v="David Harris"/>
    <s v="Website"/>
    <s v="Interested"/>
    <n v="8"/>
    <s v="Pending"/>
    <x v="0"/>
    <n v="0"/>
    <x v="2"/>
    <x v="4"/>
    <x v="2"/>
    <x v="0"/>
    <x v="9"/>
    <s v="Q4"/>
  </r>
  <r>
    <n v="105579"/>
    <s v="2025-10-06"/>
    <x v="4"/>
    <s v="Daniel Anderson"/>
    <s v="Outbound Campaign"/>
    <s v="Connected"/>
    <n v="25"/>
    <s v="Not Required"/>
    <x v="0"/>
    <n v="0"/>
    <x v="2"/>
    <x v="5"/>
    <x v="2"/>
    <x v="0"/>
    <x v="9"/>
    <s v="Q4"/>
  </r>
  <r>
    <n v="105580"/>
    <s v="2025-10-06"/>
    <x v="7"/>
    <s v="John Martin"/>
    <s v="LinkedIn Ads"/>
    <s v="Callback Requested"/>
    <n v="27"/>
    <s v="Pending"/>
    <x v="0"/>
    <n v="0"/>
    <x v="0"/>
    <x v="2"/>
    <x v="0"/>
    <x v="0"/>
    <x v="9"/>
    <s v="Q4"/>
  </r>
  <r>
    <n v="105581"/>
    <s v="2025-10-06"/>
    <x v="0"/>
    <s v="William White"/>
    <s v="Email Campaign"/>
    <s v="Connected"/>
    <n v="8"/>
    <s v="Pending"/>
    <x v="0"/>
    <n v="0"/>
    <x v="3"/>
    <x v="0"/>
    <x v="1"/>
    <x v="0"/>
    <x v="9"/>
    <s v="Q4"/>
  </r>
  <r>
    <n v="105582"/>
    <s v="2025-10-06"/>
    <x v="10"/>
    <s v="Emily Johnson"/>
    <s v="Website"/>
    <s v="Callback Requested"/>
    <n v="16"/>
    <s v="Pending"/>
    <x v="0"/>
    <n v="0"/>
    <x v="4"/>
    <x v="0"/>
    <x v="2"/>
    <x v="0"/>
    <x v="9"/>
    <s v="Q4"/>
  </r>
  <r>
    <n v="105583"/>
    <s v="2025-10-06"/>
    <x v="16"/>
    <s v="Emma Miller"/>
    <s v="LinkedIn Ads"/>
    <s v="Not Interested"/>
    <n v="3"/>
    <s v="Pending"/>
    <x v="0"/>
    <n v="0"/>
    <x v="0"/>
    <x v="3"/>
    <x v="0"/>
    <x v="0"/>
    <x v="9"/>
    <s v="Q4"/>
  </r>
  <r>
    <n v="105584"/>
    <s v="2025-10-06"/>
    <x v="17"/>
    <s v="Sarah Brown"/>
    <s v="Google Ads"/>
    <s v="Busy"/>
    <n v="2"/>
    <s v="Not Required"/>
    <x v="0"/>
    <n v="0"/>
    <x v="3"/>
    <x v="4"/>
    <x v="1"/>
    <x v="0"/>
    <x v="9"/>
    <s v="Q4"/>
  </r>
  <r>
    <n v="105585"/>
    <s v="2025-10-06"/>
    <x v="5"/>
    <s v="Joseph Davis"/>
    <s v="Outbound Campaign"/>
    <s v="Busy"/>
    <n v="29"/>
    <s v="Scheduled"/>
    <x v="0"/>
    <n v="0"/>
    <x v="3"/>
    <x v="1"/>
    <x v="0"/>
    <x v="0"/>
    <x v="9"/>
    <s v="Q4"/>
  </r>
  <r>
    <n v="105586"/>
    <s v="2025-10-06"/>
    <x v="17"/>
    <s v="Sarah Davis"/>
    <s v="Inbound Call"/>
    <s v="Busy"/>
    <n v="17"/>
    <s v="Scheduled"/>
    <x v="0"/>
    <n v="0"/>
    <x v="2"/>
    <x v="1"/>
    <x v="2"/>
    <x v="0"/>
    <x v="9"/>
    <s v="Q4"/>
  </r>
  <r>
    <n v="105587"/>
    <s v="2025-10-06"/>
    <x v="4"/>
    <s v="Jessica Williams"/>
    <s v="Inbound Call"/>
    <s v="No Answer"/>
    <n v="30"/>
    <s v="Not Required"/>
    <x v="0"/>
    <n v="0"/>
    <x v="0"/>
    <x v="6"/>
    <x v="2"/>
    <x v="0"/>
    <x v="9"/>
    <s v="Q4"/>
  </r>
  <r>
    <n v="105588"/>
    <s v="2025-10-06"/>
    <x v="10"/>
    <s v="Emma White"/>
    <s v="LinkedIn Ads"/>
    <s v="Busy"/>
    <n v="11"/>
    <s v="Scheduled"/>
    <x v="0"/>
    <n v="0"/>
    <x v="4"/>
    <x v="2"/>
    <x v="1"/>
    <x v="0"/>
    <x v="9"/>
    <s v="Q4"/>
  </r>
  <r>
    <n v="105589"/>
    <s v="2025-10-06"/>
    <x v="13"/>
    <s v="Matthew Thompson"/>
    <s v="Referral"/>
    <s v="Connected"/>
    <n v="24"/>
    <s v="Completed"/>
    <x v="0"/>
    <n v="0"/>
    <x v="4"/>
    <x v="2"/>
    <x v="2"/>
    <x v="0"/>
    <x v="9"/>
    <s v="Q4"/>
  </r>
  <r>
    <n v="105590"/>
    <s v="2025-10-06"/>
    <x v="8"/>
    <s v="James Williams"/>
    <s v="Referral"/>
    <s v="No Answer"/>
    <n v="19"/>
    <s v="Scheduled"/>
    <x v="0"/>
    <n v="0"/>
    <x v="4"/>
    <x v="3"/>
    <x v="1"/>
    <x v="0"/>
    <x v="9"/>
    <s v="Q4"/>
  </r>
  <r>
    <n v="105591"/>
    <s v="2025-10-07"/>
    <x v="8"/>
    <s v="Ashley Thompson"/>
    <s v="Referral"/>
    <s v="Interested"/>
    <n v="18"/>
    <s v="Not Required"/>
    <x v="1"/>
    <n v="29410.98"/>
    <x v="2"/>
    <x v="1"/>
    <x v="2"/>
    <x v="0"/>
    <x v="9"/>
    <s v="Q4"/>
  </r>
  <r>
    <n v="105592"/>
    <s v="2025-10-07"/>
    <x v="10"/>
    <s v="Sarah Davis"/>
    <s v="Google Ads"/>
    <s v="Connected"/>
    <n v="22"/>
    <s v="Pending"/>
    <x v="1"/>
    <n v="62791.99"/>
    <x v="0"/>
    <x v="7"/>
    <x v="1"/>
    <x v="0"/>
    <x v="9"/>
    <s v="Q4"/>
  </r>
  <r>
    <n v="105593"/>
    <s v="2025-10-07"/>
    <x v="7"/>
    <s v="James Thomas"/>
    <s v="Google Ads"/>
    <s v="Callback Requested"/>
    <n v="29"/>
    <s v="Completed"/>
    <x v="0"/>
    <n v="0"/>
    <x v="1"/>
    <x v="0"/>
    <x v="2"/>
    <x v="0"/>
    <x v="9"/>
    <s v="Q4"/>
  </r>
  <r>
    <n v="105594"/>
    <s v="2025-10-07"/>
    <x v="4"/>
    <s v="Daniel Thomas"/>
    <s v="Website"/>
    <s v="Connected"/>
    <n v="29"/>
    <s v="Completed"/>
    <x v="1"/>
    <n v="11101.69"/>
    <x v="3"/>
    <x v="2"/>
    <x v="1"/>
    <x v="0"/>
    <x v="9"/>
    <s v="Q4"/>
  </r>
  <r>
    <n v="105595"/>
    <s v="2025-10-07"/>
    <x v="9"/>
    <s v="Emma Thompson"/>
    <s v="Facebook Ads"/>
    <s v="No Answer"/>
    <n v="30"/>
    <s v="Scheduled"/>
    <x v="0"/>
    <n v="0"/>
    <x v="4"/>
    <x v="3"/>
    <x v="1"/>
    <x v="0"/>
    <x v="9"/>
    <s v="Q4"/>
  </r>
  <r>
    <n v="105596"/>
    <s v="2025-10-07"/>
    <x v="7"/>
    <s v="Robert Moore"/>
    <s v="Outbound Campaign"/>
    <s v="Interested"/>
    <n v="22"/>
    <s v="Scheduled"/>
    <x v="0"/>
    <n v="0"/>
    <x v="3"/>
    <x v="3"/>
    <x v="0"/>
    <x v="0"/>
    <x v="9"/>
    <s v="Q4"/>
  </r>
  <r>
    <n v="105597"/>
    <s v="2025-10-07"/>
    <x v="11"/>
    <s v="Sophia Anderson"/>
    <s v="Facebook Ads"/>
    <s v="Callback Requested"/>
    <n v="1"/>
    <s v="Not Required"/>
    <x v="0"/>
    <n v="0"/>
    <x v="3"/>
    <x v="0"/>
    <x v="1"/>
    <x v="0"/>
    <x v="9"/>
    <s v="Q4"/>
  </r>
  <r>
    <n v="105598"/>
    <s v="2025-10-07"/>
    <x v="7"/>
    <s v="Jennifer Williams"/>
    <s v="Website"/>
    <s v="Callback Requested"/>
    <n v="30"/>
    <s v="Completed"/>
    <x v="0"/>
    <n v="0"/>
    <x v="3"/>
    <x v="1"/>
    <x v="0"/>
    <x v="0"/>
    <x v="9"/>
    <s v="Q4"/>
  </r>
  <r>
    <n v="105599"/>
    <s v="2025-10-07"/>
    <x v="3"/>
    <s v="Emily Moore"/>
    <s v="Google Ads"/>
    <s v="Interested"/>
    <n v="8"/>
    <s v="Scheduled"/>
    <x v="0"/>
    <n v="0"/>
    <x v="3"/>
    <x v="1"/>
    <x v="2"/>
    <x v="0"/>
    <x v="9"/>
    <s v="Q4"/>
  </r>
  <r>
    <n v="105600"/>
    <s v="2025-10-07"/>
    <x v="12"/>
    <s v="Jessica Lewis"/>
    <s v="Google Ads"/>
    <s v="Not Interested"/>
    <n v="24"/>
    <s v="Not Required"/>
    <x v="0"/>
    <n v="0"/>
    <x v="3"/>
    <x v="2"/>
    <x v="0"/>
    <x v="0"/>
    <x v="9"/>
    <s v="Q4"/>
  </r>
  <r>
    <n v="105601"/>
    <s v="2025-10-07"/>
    <x v="8"/>
    <s v="Robert Martin"/>
    <s v="Google Ads"/>
    <s v="Connected"/>
    <n v="23"/>
    <s v="Scheduled"/>
    <x v="1"/>
    <n v="29968.97"/>
    <x v="1"/>
    <x v="3"/>
    <x v="1"/>
    <x v="0"/>
    <x v="9"/>
    <s v="Q4"/>
  </r>
  <r>
    <n v="105602"/>
    <s v="2025-10-07"/>
    <x v="19"/>
    <s v="Emily White"/>
    <s v="Email Campaign"/>
    <s v="Interested"/>
    <n v="14"/>
    <s v="Not Required"/>
    <x v="0"/>
    <n v="0"/>
    <x v="4"/>
    <x v="4"/>
    <x v="1"/>
    <x v="0"/>
    <x v="9"/>
    <s v="Q4"/>
  </r>
  <r>
    <n v="105603"/>
    <s v="2025-10-07"/>
    <x v="6"/>
    <s v="Ashley Anderson"/>
    <s v="Email Campaign"/>
    <s v="Not Interested"/>
    <n v="28"/>
    <s v="Scheduled"/>
    <x v="0"/>
    <n v="0"/>
    <x v="3"/>
    <x v="7"/>
    <x v="0"/>
    <x v="0"/>
    <x v="9"/>
    <s v="Q4"/>
  </r>
  <r>
    <n v="105604"/>
    <s v="2025-10-07"/>
    <x v="18"/>
    <s v="Sophia Garcia"/>
    <s v="Outbound Campaign"/>
    <s v="No Answer"/>
    <n v="1"/>
    <s v="Completed"/>
    <x v="0"/>
    <n v="0"/>
    <x v="2"/>
    <x v="1"/>
    <x v="2"/>
    <x v="0"/>
    <x v="9"/>
    <s v="Q4"/>
  </r>
  <r>
    <n v="105605"/>
    <s v="2025-10-07"/>
    <x v="0"/>
    <s v="Jessica Jones"/>
    <s v="Referral"/>
    <s v="Busy"/>
    <n v="22"/>
    <s v="Not Required"/>
    <x v="0"/>
    <n v="0"/>
    <x v="2"/>
    <x v="4"/>
    <x v="2"/>
    <x v="0"/>
    <x v="9"/>
    <s v="Q4"/>
  </r>
  <r>
    <n v="105606"/>
    <s v="2025-10-07"/>
    <x v="9"/>
    <s v="Emily Harris"/>
    <s v="Inbound Call"/>
    <s v="Connected"/>
    <n v="21"/>
    <s v="Completed"/>
    <x v="0"/>
    <n v="0"/>
    <x v="1"/>
    <x v="2"/>
    <x v="2"/>
    <x v="0"/>
    <x v="9"/>
    <s v="Q4"/>
  </r>
  <r>
    <n v="105607"/>
    <s v="2025-10-07"/>
    <x v="12"/>
    <s v="Michael Harris"/>
    <s v="LinkedIn Ads"/>
    <s v="Connected"/>
    <n v="20"/>
    <s v="Scheduled"/>
    <x v="0"/>
    <n v="0"/>
    <x v="0"/>
    <x v="1"/>
    <x v="1"/>
    <x v="0"/>
    <x v="9"/>
    <s v="Q4"/>
  </r>
  <r>
    <n v="105608"/>
    <s v="2025-10-07"/>
    <x v="1"/>
    <s v="Daniel Moore"/>
    <s v="Email Campaign"/>
    <s v="Busy"/>
    <n v="21"/>
    <s v="Not Required"/>
    <x v="0"/>
    <n v="0"/>
    <x v="0"/>
    <x v="7"/>
    <x v="0"/>
    <x v="0"/>
    <x v="9"/>
    <s v="Q4"/>
  </r>
  <r>
    <n v="105609"/>
    <s v="2025-10-07"/>
    <x v="15"/>
    <s v="Matthew Smith"/>
    <s v="Outbound Campaign"/>
    <s v="No Answer"/>
    <n v="9"/>
    <s v="Completed"/>
    <x v="0"/>
    <n v="0"/>
    <x v="4"/>
    <x v="5"/>
    <x v="1"/>
    <x v="0"/>
    <x v="9"/>
    <s v="Q4"/>
  </r>
  <r>
    <n v="105610"/>
    <s v="2025-10-07"/>
    <x v="7"/>
    <s v="Matthew Davis"/>
    <s v="Outbound Campaign"/>
    <s v="No Answer"/>
    <n v="2"/>
    <s v="Pending"/>
    <x v="0"/>
    <n v="0"/>
    <x v="4"/>
    <x v="4"/>
    <x v="2"/>
    <x v="0"/>
    <x v="9"/>
    <s v="Q4"/>
  </r>
  <r>
    <n v="105611"/>
    <s v="2025-10-07"/>
    <x v="7"/>
    <s v="Michael Davis"/>
    <s v="Outbound Campaign"/>
    <s v="Callback Requested"/>
    <n v="18"/>
    <s v="Pending"/>
    <x v="0"/>
    <n v="0"/>
    <x v="0"/>
    <x v="6"/>
    <x v="0"/>
    <x v="0"/>
    <x v="9"/>
    <s v="Q4"/>
  </r>
  <r>
    <n v="105612"/>
    <s v="2025-10-08"/>
    <x v="17"/>
    <s v="Amanda Anderson"/>
    <s v="Outbound Campaign"/>
    <s v="Interested"/>
    <n v="4"/>
    <s v="Pending"/>
    <x v="0"/>
    <n v="0"/>
    <x v="2"/>
    <x v="0"/>
    <x v="0"/>
    <x v="0"/>
    <x v="9"/>
    <s v="Q4"/>
  </r>
  <r>
    <n v="105613"/>
    <s v="2025-10-08"/>
    <x v="14"/>
    <s v="Jessica Williams"/>
    <s v="Website"/>
    <s v="Busy"/>
    <n v="25"/>
    <s v="Completed"/>
    <x v="0"/>
    <n v="0"/>
    <x v="1"/>
    <x v="2"/>
    <x v="1"/>
    <x v="0"/>
    <x v="9"/>
    <s v="Q4"/>
  </r>
  <r>
    <n v="105614"/>
    <s v="2025-10-08"/>
    <x v="17"/>
    <s v="Emma Moore"/>
    <s v="Outbound Campaign"/>
    <s v="Callback Requested"/>
    <n v="22"/>
    <s v="Completed"/>
    <x v="0"/>
    <n v="0"/>
    <x v="4"/>
    <x v="0"/>
    <x v="1"/>
    <x v="0"/>
    <x v="9"/>
    <s v="Q4"/>
  </r>
  <r>
    <n v="105615"/>
    <s v="2025-10-08"/>
    <x v="11"/>
    <s v="John Jackson"/>
    <s v="Facebook Ads"/>
    <s v="Connected"/>
    <n v="16"/>
    <s v="Pending"/>
    <x v="0"/>
    <n v="0"/>
    <x v="3"/>
    <x v="2"/>
    <x v="1"/>
    <x v="0"/>
    <x v="9"/>
    <s v="Q4"/>
  </r>
  <r>
    <n v="105616"/>
    <s v="2025-10-08"/>
    <x v="1"/>
    <s v="Christopher Clark"/>
    <s v="LinkedIn Ads"/>
    <s v="Connected"/>
    <n v="5"/>
    <s v="Not Required"/>
    <x v="0"/>
    <n v="0"/>
    <x v="0"/>
    <x v="0"/>
    <x v="0"/>
    <x v="0"/>
    <x v="9"/>
    <s v="Q4"/>
  </r>
  <r>
    <n v="105617"/>
    <s v="2025-10-08"/>
    <x v="13"/>
    <s v="Joseph Thomas"/>
    <s v="Facebook Ads"/>
    <s v="Busy"/>
    <n v="13"/>
    <s v="Scheduled"/>
    <x v="0"/>
    <n v="0"/>
    <x v="4"/>
    <x v="4"/>
    <x v="0"/>
    <x v="0"/>
    <x v="9"/>
    <s v="Q4"/>
  </r>
  <r>
    <n v="105618"/>
    <s v="2025-10-08"/>
    <x v="16"/>
    <s v="Christopher Harris"/>
    <s v="Website"/>
    <s v="Connected"/>
    <n v="26"/>
    <s v="Scheduled"/>
    <x v="0"/>
    <n v="0"/>
    <x v="1"/>
    <x v="2"/>
    <x v="2"/>
    <x v="0"/>
    <x v="9"/>
    <s v="Q4"/>
  </r>
  <r>
    <n v="105619"/>
    <s v="2025-10-08"/>
    <x v="11"/>
    <s v="Michael Jackson"/>
    <s v="Referral"/>
    <s v="Interested"/>
    <n v="1"/>
    <s v="Not Required"/>
    <x v="0"/>
    <n v="0"/>
    <x v="4"/>
    <x v="1"/>
    <x v="1"/>
    <x v="0"/>
    <x v="9"/>
    <s v="Q4"/>
  </r>
  <r>
    <n v="105620"/>
    <s v="2025-10-08"/>
    <x v="5"/>
    <s v="Joseph Thompson"/>
    <s v="Google Ads"/>
    <s v="No Answer"/>
    <n v="21"/>
    <s v="Not Required"/>
    <x v="0"/>
    <n v="0"/>
    <x v="3"/>
    <x v="5"/>
    <x v="1"/>
    <x v="0"/>
    <x v="9"/>
    <s v="Q4"/>
  </r>
  <r>
    <n v="105621"/>
    <s v="2025-10-08"/>
    <x v="3"/>
    <s v="James Jones"/>
    <s v="Email Campaign"/>
    <s v="Busy"/>
    <n v="9"/>
    <s v="Completed"/>
    <x v="0"/>
    <n v="0"/>
    <x v="2"/>
    <x v="5"/>
    <x v="2"/>
    <x v="0"/>
    <x v="9"/>
    <s v="Q4"/>
  </r>
  <r>
    <n v="105622"/>
    <s v="2025-10-08"/>
    <x v="19"/>
    <s v="Daniel Wilson"/>
    <s v="Email Campaign"/>
    <s v="Not Interested"/>
    <n v="12"/>
    <s v="Completed"/>
    <x v="0"/>
    <n v="0"/>
    <x v="4"/>
    <x v="5"/>
    <x v="0"/>
    <x v="0"/>
    <x v="9"/>
    <s v="Q4"/>
  </r>
  <r>
    <n v="105623"/>
    <s v="2025-10-08"/>
    <x v="7"/>
    <s v="Isabella Smith"/>
    <s v="LinkedIn Ads"/>
    <s v="Busy"/>
    <n v="24"/>
    <s v="Scheduled"/>
    <x v="0"/>
    <n v="0"/>
    <x v="1"/>
    <x v="0"/>
    <x v="2"/>
    <x v="0"/>
    <x v="9"/>
    <s v="Q4"/>
  </r>
  <r>
    <n v="105624"/>
    <s v="2025-10-08"/>
    <x v="6"/>
    <s v="Emma Brown"/>
    <s v="Inbound Call"/>
    <s v="Not Interested"/>
    <n v="4"/>
    <s v="Pending"/>
    <x v="0"/>
    <n v="0"/>
    <x v="3"/>
    <x v="1"/>
    <x v="2"/>
    <x v="0"/>
    <x v="9"/>
    <s v="Q4"/>
  </r>
  <r>
    <n v="105625"/>
    <s v="2025-10-08"/>
    <x v="11"/>
    <s v="Daniel Moore"/>
    <s v="Outbound Campaign"/>
    <s v="Interested"/>
    <n v="19"/>
    <s v="Pending"/>
    <x v="0"/>
    <n v="0"/>
    <x v="0"/>
    <x v="5"/>
    <x v="2"/>
    <x v="0"/>
    <x v="9"/>
    <s v="Q4"/>
  </r>
  <r>
    <n v="105626"/>
    <s v="2025-10-08"/>
    <x v="8"/>
    <s v="Emily Clark"/>
    <s v="Facebook Ads"/>
    <s v="Not Interested"/>
    <n v="9"/>
    <s v="Completed"/>
    <x v="0"/>
    <n v="0"/>
    <x v="0"/>
    <x v="2"/>
    <x v="2"/>
    <x v="0"/>
    <x v="9"/>
    <s v="Q4"/>
  </r>
  <r>
    <n v="105627"/>
    <s v="2025-10-09"/>
    <x v="15"/>
    <s v="Ashley Jones"/>
    <s v="Outbound Campaign"/>
    <s v="Connected"/>
    <n v="18"/>
    <s v="Pending"/>
    <x v="0"/>
    <n v="0"/>
    <x v="0"/>
    <x v="6"/>
    <x v="2"/>
    <x v="0"/>
    <x v="9"/>
    <s v="Q4"/>
  </r>
  <r>
    <n v="105628"/>
    <s v="2025-10-09"/>
    <x v="12"/>
    <s v="William Miller"/>
    <s v="Outbound Campaign"/>
    <s v="Connected"/>
    <n v="23"/>
    <s v="Completed"/>
    <x v="0"/>
    <n v="0"/>
    <x v="0"/>
    <x v="1"/>
    <x v="0"/>
    <x v="0"/>
    <x v="9"/>
    <s v="Q4"/>
  </r>
  <r>
    <n v="105629"/>
    <s v="2025-10-09"/>
    <x v="3"/>
    <s v="Robert Miller"/>
    <s v="Outbound Campaign"/>
    <s v="Interested"/>
    <n v="8"/>
    <s v="Completed"/>
    <x v="0"/>
    <n v="0"/>
    <x v="2"/>
    <x v="6"/>
    <x v="1"/>
    <x v="0"/>
    <x v="9"/>
    <s v="Q4"/>
  </r>
  <r>
    <n v="105630"/>
    <s v="2025-10-09"/>
    <x v="13"/>
    <s v="Olivia Williams"/>
    <s v="Facebook Ads"/>
    <s v="Interested"/>
    <n v="22"/>
    <s v="Not Required"/>
    <x v="0"/>
    <n v="0"/>
    <x v="4"/>
    <x v="1"/>
    <x v="1"/>
    <x v="0"/>
    <x v="9"/>
    <s v="Q4"/>
  </r>
  <r>
    <n v="105631"/>
    <s v="2025-10-09"/>
    <x v="15"/>
    <s v="Daniel Wilson"/>
    <s v="Outbound Campaign"/>
    <s v="Interested"/>
    <n v="19"/>
    <s v="Pending"/>
    <x v="0"/>
    <n v="0"/>
    <x v="2"/>
    <x v="0"/>
    <x v="0"/>
    <x v="0"/>
    <x v="9"/>
    <s v="Q4"/>
  </r>
  <r>
    <n v="105632"/>
    <s v="2025-10-09"/>
    <x v="15"/>
    <s v="David Martin"/>
    <s v="Website"/>
    <s v="Busy"/>
    <n v="10"/>
    <s v="Scheduled"/>
    <x v="0"/>
    <n v="0"/>
    <x v="1"/>
    <x v="0"/>
    <x v="1"/>
    <x v="0"/>
    <x v="9"/>
    <s v="Q4"/>
  </r>
  <r>
    <n v="105633"/>
    <s v="2025-10-09"/>
    <x v="2"/>
    <s v="Isabella Smith"/>
    <s v="Website"/>
    <s v="Not Interested"/>
    <n v="17"/>
    <s v="Scheduled"/>
    <x v="0"/>
    <n v="0"/>
    <x v="3"/>
    <x v="6"/>
    <x v="0"/>
    <x v="0"/>
    <x v="9"/>
    <s v="Q4"/>
  </r>
  <r>
    <n v="105634"/>
    <s v="2025-10-09"/>
    <x v="8"/>
    <s v="John White"/>
    <s v="Website"/>
    <s v="Connected"/>
    <n v="8"/>
    <s v="Completed"/>
    <x v="0"/>
    <n v="0"/>
    <x v="4"/>
    <x v="6"/>
    <x v="2"/>
    <x v="0"/>
    <x v="9"/>
    <s v="Q4"/>
  </r>
  <r>
    <n v="105635"/>
    <s v="2025-10-09"/>
    <x v="15"/>
    <s v="James Jackson"/>
    <s v="Referral"/>
    <s v="Not Interested"/>
    <n v="2"/>
    <s v="Not Required"/>
    <x v="0"/>
    <n v="0"/>
    <x v="0"/>
    <x v="1"/>
    <x v="0"/>
    <x v="0"/>
    <x v="9"/>
    <s v="Q4"/>
  </r>
  <r>
    <n v="105636"/>
    <s v="2025-10-09"/>
    <x v="13"/>
    <s v="Olivia Garcia"/>
    <s v="Outbound Campaign"/>
    <s v="Busy"/>
    <n v="13"/>
    <s v="Completed"/>
    <x v="0"/>
    <n v="0"/>
    <x v="4"/>
    <x v="6"/>
    <x v="1"/>
    <x v="0"/>
    <x v="9"/>
    <s v="Q4"/>
  </r>
  <r>
    <n v="105637"/>
    <s v="2025-10-09"/>
    <x v="15"/>
    <s v="Daniel Thompson"/>
    <s v="LinkedIn Ads"/>
    <s v="Connected"/>
    <n v="18"/>
    <s v="Scheduled"/>
    <x v="1"/>
    <n v="27160.86"/>
    <x v="4"/>
    <x v="2"/>
    <x v="0"/>
    <x v="0"/>
    <x v="9"/>
    <s v="Q4"/>
  </r>
  <r>
    <n v="105638"/>
    <s v="2025-10-09"/>
    <x v="8"/>
    <s v="Robert Anderson"/>
    <s v="Outbound Campaign"/>
    <s v="Interested"/>
    <n v="14"/>
    <s v="Not Required"/>
    <x v="0"/>
    <n v="0"/>
    <x v="1"/>
    <x v="6"/>
    <x v="2"/>
    <x v="0"/>
    <x v="9"/>
    <s v="Q4"/>
  </r>
  <r>
    <n v="105639"/>
    <s v="2025-10-09"/>
    <x v="13"/>
    <s v="Daniel Lewis"/>
    <s v="LinkedIn Ads"/>
    <s v="Busy"/>
    <n v="25"/>
    <s v="Scheduled"/>
    <x v="0"/>
    <n v="0"/>
    <x v="3"/>
    <x v="5"/>
    <x v="2"/>
    <x v="0"/>
    <x v="9"/>
    <s v="Q4"/>
  </r>
  <r>
    <n v="105640"/>
    <s v="2025-10-09"/>
    <x v="2"/>
    <s v="Ashley White"/>
    <s v="Outbound Campaign"/>
    <s v="Callback Requested"/>
    <n v="28"/>
    <s v="Completed"/>
    <x v="0"/>
    <n v="0"/>
    <x v="0"/>
    <x v="3"/>
    <x v="2"/>
    <x v="0"/>
    <x v="9"/>
    <s v="Q4"/>
  </r>
  <r>
    <n v="105641"/>
    <s v="2025-10-09"/>
    <x v="16"/>
    <s v="James Jones"/>
    <s v="Email Campaign"/>
    <s v="Not Interested"/>
    <n v="15"/>
    <s v="Not Required"/>
    <x v="0"/>
    <n v="0"/>
    <x v="0"/>
    <x v="7"/>
    <x v="2"/>
    <x v="0"/>
    <x v="9"/>
    <s v="Q4"/>
  </r>
  <r>
    <n v="105642"/>
    <s v="2025-10-09"/>
    <x v="18"/>
    <s v="Jennifer Thompson"/>
    <s v="Referral"/>
    <s v="Connected"/>
    <n v="8"/>
    <s v="Completed"/>
    <x v="0"/>
    <n v="0"/>
    <x v="0"/>
    <x v="7"/>
    <x v="1"/>
    <x v="0"/>
    <x v="9"/>
    <s v="Q4"/>
  </r>
  <r>
    <n v="105643"/>
    <s v="2025-10-09"/>
    <x v="17"/>
    <s v="David Lewis"/>
    <s v="Facebook Ads"/>
    <s v="Not Interested"/>
    <n v="8"/>
    <s v="Pending"/>
    <x v="0"/>
    <n v="0"/>
    <x v="0"/>
    <x v="4"/>
    <x v="1"/>
    <x v="0"/>
    <x v="9"/>
    <s v="Q4"/>
  </r>
  <r>
    <n v="105644"/>
    <s v="2025-10-09"/>
    <x v="4"/>
    <s v="Jessica Thompson"/>
    <s v="Email Campaign"/>
    <s v="Callback Requested"/>
    <n v="27"/>
    <s v="Scheduled"/>
    <x v="0"/>
    <n v="0"/>
    <x v="4"/>
    <x v="6"/>
    <x v="0"/>
    <x v="0"/>
    <x v="9"/>
    <s v="Q4"/>
  </r>
  <r>
    <n v="105645"/>
    <s v="2025-10-10"/>
    <x v="0"/>
    <s v="Olivia Moore"/>
    <s v="Email Campaign"/>
    <s v="Busy"/>
    <n v="12"/>
    <s v="Pending"/>
    <x v="0"/>
    <n v="0"/>
    <x v="4"/>
    <x v="5"/>
    <x v="1"/>
    <x v="0"/>
    <x v="9"/>
    <s v="Q4"/>
  </r>
  <r>
    <n v="105646"/>
    <s v="2025-10-10"/>
    <x v="16"/>
    <s v="James Jackson"/>
    <s v="Referral"/>
    <s v="No Answer"/>
    <n v="16"/>
    <s v="Scheduled"/>
    <x v="0"/>
    <n v="0"/>
    <x v="0"/>
    <x v="2"/>
    <x v="2"/>
    <x v="0"/>
    <x v="9"/>
    <s v="Q4"/>
  </r>
  <r>
    <n v="105647"/>
    <s v="2025-10-10"/>
    <x v="8"/>
    <s v="Emma Anderson"/>
    <s v="Google Ads"/>
    <s v="No Answer"/>
    <n v="9"/>
    <s v="Completed"/>
    <x v="0"/>
    <n v="0"/>
    <x v="3"/>
    <x v="2"/>
    <x v="0"/>
    <x v="0"/>
    <x v="9"/>
    <s v="Q4"/>
  </r>
  <r>
    <n v="105648"/>
    <s v="2025-10-10"/>
    <x v="12"/>
    <s v="Daniel Thompson"/>
    <s v="Referral"/>
    <s v="Callback Requested"/>
    <n v="21"/>
    <s v="Completed"/>
    <x v="0"/>
    <n v="0"/>
    <x v="1"/>
    <x v="1"/>
    <x v="1"/>
    <x v="0"/>
    <x v="9"/>
    <s v="Q4"/>
  </r>
  <r>
    <n v="105649"/>
    <s v="2025-10-10"/>
    <x v="15"/>
    <s v="John Martin"/>
    <s v="Email Campaign"/>
    <s v="Callback Requested"/>
    <n v="25"/>
    <s v="Not Required"/>
    <x v="0"/>
    <n v="0"/>
    <x v="1"/>
    <x v="3"/>
    <x v="0"/>
    <x v="0"/>
    <x v="9"/>
    <s v="Q4"/>
  </r>
  <r>
    <n v="105650"/>
    <s v="2025-10-10"/>
    <x v="19"/>
    <s v="Emma Thomas"/>
    <s v="Google Ads"/>
    <s v="Not Interested"/>
    <n v="25"/>
    <s v="Not Required"/>
    <x v="0"/>
    <n v="0"/>
    <x v="2"/>
    <x v="3"/>
    <x v="0"/>
    <x v="0"/>
    <x v="9"/>
    <s v="Q4"/>
  </r>
  <r>
    <n v="105651"/>
    <s v="2025-10-10"/>
    <x v="0"/>
    <s v="John Thompson"/>
    <s v="Outbound Campaign"/>
    <s v="Connected"/>
    <n v="14"/>
    <s v="Pending"/>
    <x v="0"/>
    <n v="0"/>
    <x v="2"/>
    <x v="0"/>
    <x v="0"/>
    <x v="0"/>
    <x v="9"/>
    <s v="Q4"/>
  </r>
  <r>
    <n v="105652"/>
    <s v="2025-10-10"/>
    <x v="3"/>
    <s v="Michael Williams"/>
    <s v="Website"/>
    <s v="Callback Requested"/>
    <n v="5"/>
    <s v="Scheduled"/>
    <x v="0"/>
    <n v="0"/>
    <x v="4"/>
    <x v="6"/>
    <x v="0"/>
    <x v="0"/>
    <x v="9"/>
    <s v="Q4"/>
  </r>
  <r>
    <n v="105653"/>
    <s v="2025-10-10"/>
    <x v="10"/>
    <s v="Daniel Thompson"/>
    <s v="Facebook Ads"/>
    <s v="No Answer"/>
    <n v="24"/>
    <s v="Completed"/>
    <x v="0"/>
    <n v="0"/>
    <x v="3"/>
    <x v="2"/>
    <x v="0"/>
    <x v="0"/>
    <x v="9"/>
    <s v="Q4"/>
  </r>
  <r>
    <n v="105654"/>
    <s v="2025-10-10"/>
    <x v="4"/>
    <s v="James Moore"/>
    <s v="Inbound Call"/>
    <s v="Busy"/>
    <n v="9"/>
    <s v="Pending"/>
    <x v="0"/>
    <n v="0"/>
    <x v="1"/>
    <x v="5"/>
    <x v="1"/>
    <x v="0"/>
    <x v="9"/>
    <s v="Q4"/>
  </r>
  <r>
    <n v="105655"/>
    <s v="2025-10-10"/>
    <x v="10"/>
    <s v="James Jackson"/>
    <s v="Email Campaign"/>
    <s v="Interested"/>
    <n v="22"/>
    <s v="Completed"/>
    <x v="0"/>
    <n v="0"/>
    <x v="1"/>
    <x v="6"/>
    <x v="1"/>
    <x v="0"/>
    <x v="9"/>
    <s v="Q4"/>
  </r>
  <r>
    <n v="105656"/>
    <s v="2025-10-10"/>
    <x v="6"/>
    <s v="Emily Moore"/>
    <s v="Website"/>
    <s v="Busy"/>
    <n v="19"/>
    <s v="Completed"/>
    <x v="0"/>
    <n v="0"/>
    <x v="4"/>
    <x v="1"/>
    <x v="1"/>
    <x v="0"/>
    <x v="9"/>
    <s v="Q4"/>
  </r>
  <r>
    <n v="105657"/>
    <s v="2025-10-10"/>
    <x v="19"/>
    <s v="Emily Williams"/>
    <s v="Outbound Campaign"/>
    <s v="Interested"/>
    <n v="17"/>
    <s v="Completed"/>
    <x v="0"/>
    <n v="0"/>
    <x v="0"/>
    <x v="0"/>
    <x v="0"/>
    <x v="0"/>
    <x v="9"/>
    <s v="Q4"/>
  </r>
  <r>
    <n v="105658"/>
    <s v="2025-10-10"/>
    <x v="13"/>
    <s v="Sarah Wilson"/>
    <s v="Google Ads"/>
    <s v="Connected"/>
    <n v="12"/>
    <s v="Pending"/>
    <x v="0"/>
    <n v="0"/>
    <x v="0"/>
    <x v="7"/>
    <x v="0"/>
    <x v="0"/>
    <x v="9"/>
    <s v="Q4"/>
  </r>
  <r>
    <n v="105659"/>
    <s v="2025-10-10"/>
    <x v="12"/>
    <s v="Robert Clark"/>
    <s v="Website"/>
    <s v="Busy"/>
    <n v="28"/>
    <s v="Pending"/>
    <x v="0"/>
    <n v="0"/>
    <x v="0"/>
    <x v="5"/>
    <x v="2"/>
    <x v="0"/>
    <x v="9"/>
    <s v="Q4"/>
  </r>
  <r>
    <n v="105660"/>
    <s v="2025-10-10"/>
    <x v="19"/>
    <s v="Christopher Thomas"/>
    <s v="Website"/>
    <s v="Callback Requested"/>
    <n v="17"/>
    <s v="Not Required"/>
    <x v="0"/>
    <n v="0"/>
    <x v="4"/>
    <x v="4"/>
    <x v="0"/>
    <x v="0"/>
    <x v="9"/>
    <s v="Q4"/>
  </r>
  <r>
    <n v="105661"/>
    <s v="2025-10-10"/>
    <x v="2"/>
    <s v="James White"/>
    <s v="Google Ads"/>
    <s v="Connected"/>
    <n v="8"/>
    <s v="Pending"/>
    <x v="1"/>
    <n v="53197.04"/>
    <x v="2"/>
    <x v="1"/>
    <x v="0"/>
    <x v="0"/>
    <x v="9"/>
    <s v="Q4"/>
  </r>
  <r>
    <n v="105662"/>
    <s v="2025-10-10"/>
    <x v="9"/>
    <s v="John Lewis"/>
    <s v="Inbound Call"/>
    <s v="Not Interested"/>
    <n v="23"/>
    <s v="Scheduled"/>
    <x v="0"/>
    <n v="0"/>
    <x v="2"/>
    <x v="6"/>
    <x v="0"/>
    <x v="0"/>
    <x v="9"/>
    <s v="Q4"/>
  </r>
  <r>
    <n v="105663"/>
    <s v="2025-10-10"/>
    <x v="18"/>
    <s v="John Garcia"/>
    <s v="Referral"/>
    <s v="Interested"/>
    <n v="25"/>
    <s v="Pending"/>
    <x v="1"/>
    <n v="11908.65"/>
    <x v="3"/>
    <x v="7"/>
    <x v="0"/>
    <x v="0"/>
    <x v="9"/>
    <s v="Q4"/>
  </r>
  <r>
    <n v="105664"/>
    <s v="2025-10-10"/>
    <x v="17"/>
    <s v="John Thomas"/>
    <s v="Facebook Ads"/>
    <s v="No Answer"/>
    <n v="18"/>
    <s v="Completed"/>
    <x v="0"/>
    <n v="0"/>
    <x v="3"/>
    <x v="6"/>
    <x v="0"/>
    <x v="0"/>
    <x v="9"/>
    <s v="Q4"/>
  </r>
  <r>
    <n v="105665"/>
    <s v="2025-10-10"/>
    <x v="19"/>
    <s v="Isabella Smith"/>
    <s v="Facebook Ads"/>
    <s v="Not Interested"/>
    <n v="27"/>
    <s v="Not Required"/>
    <x v="0"/>
    <n v="0"/>
    <x v="2"/>
    <x v="1"/>
    <x v="1"/>
    <x v="0"/>
    <x v="9"/>
    <s v="Q4"/>
  </r>
  <r>
    <n v="105666"/>
    <s v="2025-10-10"/>
    <x v="10"/>
    <s v="Sarah Jones"/>
    <s v="Google Ads"/>
    <s v="No Answer"/>
    <n v="12"/>
    <s v="Pending"/>
    <x v="0"/>
    <n v="0"/>
    <x v="4"/>
    <x v="1"/>
    <x v="1"/>
    <x v="0"/>
    <x v="9"/>
    <s v="Q4"/>
  </r>
  <r>
    <n v="105667"/>
    <s v="2025-10-10"/>
    <x v="2"/>
    <s v="Sophia Davis"/>
    <s v="Referral"/>
    <s v="Connected"/>
    <n v="9"/>
    <s v="Completed"/>
    <x v="0"/>
    <n v="0"/>
    <x v="4"/>
    <x v="0"/>
    <x v="2"/>
    <x v="0"/>
    <x v="9"/>
    <s v="Q4"/>
  </r>
  <r>
    <n v="105668"/>
    <s v="2025-10-10"/>
    <x v="12"/>
    <s v="James Thomas"/>
    <s v="Outbound Campaign"/>
    <s v="Interested"/>
    <n v="2"/>
    <s v="Not Required"/>
    <x v="1"/>
    <n v="45468.06"/>
    <x v="0"/>
    <x v="5"/>
    <x v="2"/>
    <x v="0"/>
    <x v="9"/>
    <s v="Q4"/>
  </r>
  <r>
    <n v="105669"/>
    <s v="2025-10-10"/>
    <x v="16"/>
    <s v="James Clark"/>
    <s v="LinkedIn Ads"/>
    <s v="No Answer"/>
    <n v="28"/>
    <s v="Scheduled"/>
    <x v="0"/>
    <n v="0"/>
    <x v="3"/>
    <x v="0"/>
    <x v="2"/>
    <x v="0"/>
    <x v="9"/>
    <s v="Q4"/>
  </r>
  <r>
    <n v="105670"/>
    <s v="2025-10-11"/>
    <x v="12"/>
    <s v="Emily Anderson"/>
    <s v="LinkedIn Ads"/>
    <s v="Busy"/>
    <n v="15"/>
    <s v="Scheduled"/>
    <x v="0"/>
    <n v="0"/>
    <x v="3"/>
    <x v="2"/>
    <x v="1"/>
    <x v="0"/>
    <x v="9"/>
    <s v="Q4"/>
  </r>
  <r>
    <n v="105671"/>
    <s v="2025-10-11"/>
    <x v="7"/>
    <s v="William Smith"/>
    <s v="Referral"/>
    <s v="Busy"/>
    <n v="1"/>
    <s v="Not Required"/>
    <x v="0"/>
    <n v="0"/>
    <x v="3"/>
    <x v="4"/>
    <x v="0"/>
    <x v="0"/>
    <x v="9"/>
    <s v="Q4"/>
  </r>
  <r>
    <n v="105672"/>
    <s v="2025-10-11"/>
    <x v="19"/>
    <s v="Christopher Smith"/>
    <s v="Outbound Campaign"/>
    <s v="Connected"/>
    <n v="27"/>
    <s v="Pending"/>
    <x v="0"/>
    <n v="0"/>
    <x v="4"/>
    <x v="1"/>
    <x v="0"/>
    <x v="0"/>
    <x v="9"/>
    <s v="Q4"/>
  </r>
  <r>
    <n v="105673"/>
    <s v="2025-10-11"/>
    <x v="5"/>
    <s v="Olivia Moore"/>
    <s v="Website"/>
    <s v="No Answer"/>
    <n v="26"/>
    <s v="Pending"/>
    <x v="0"/>
    <n v="0"/>
    <x v="4"/>
    <x v="7"/>
    <x v="1"/>
    <x v="0"/>
    <x v="9"/>
    <s v="Q4"/>
  </r>
  <r>
    <n v="105674"/>
    <s v="2025-10-11"/>
    <x v="18"/>
    <s v="John Lewis"/>
    <s v="Inbound Call"/>
    <s v="No Answer"/>
    <n v="21"/>
    <s v="Pending"/>
    <x v="0"/>
    <n v="0"/>
    <x v="1"/>
    <x v="5"/>
    <x v="2"/>
    <x v="0"/>
    <x v="9"/>
    <s v="Q4"/>
  </r>
  <r>
    <n v="105675"/>
    <s v="2025-10-11"/>
    <x v="16"/>
    <s v="Jennifer Lewis"/>
    <s v="Referral"/>
    <s v="Connected"/>
    <n v="9"/>
    <s v="Scheduled"/>
    <x v="1"/>
    <n v="52453.04"/>
    <x v="1"/>
    <x v="4"/>
    <x v="1"/>
    <x v="0"/>
    <x v="9"/>
    <s v="Q4"/>
  </r>
  <r>
    <n v="105676"/>
    <s v="2025-10-11"/>
    <x v="7"/>
    <s v="Isabella Miller"/>
    <s v="Facebook Ads"/>
    <s v="Interested"/>
    <n v="18"/>
    <s v="Pending"/>
    <x v="0"/>
    <n v="0"/>
    <x v="1"/>
    <x v="4"/>
    <x v="0"/>
    <x v="0"/>
    <x v="9"/>
    <s v="Q4"/>
  </r>
  <r>
    <n v="105677"/>
    <s v="2025-10-11"/>
    <x v="19"/>
    <s v="William Jackson"/>
    <s v="Facebook Ads"/>
    <s v="Callback Requested"/>
    <n v="18"/>
    <s v="Scheduled"/>
    <x v="0"/>
    <n v="0"/>
    <x v="0"/>
    <x v="0"/>
    <x v="2"/>
    <x v="0"/>
    <x v="9"/>
    <s v="Q4"/>
  </r>
  <r>
    <n v="105678"/>
    <s v="2025-10-11"/>
    <x v="3"/>
    <s v="Amanda Moore"/>
    <s v="LinkedIn Ads"/>
    <s v="No Answer"/>
    <n v="17"/>
    <s v="Pending"/>
    <x v="0"/>
    <n v="0"/>
    <x v="1"/>
    <x v="7"/>
    <x v="0"/>
    <x v="0"/>
    <x v="9"/>
    <s v="Q4"/>
  </r>
  <r>
    <n v="105679"/>
    <s v="2025-10-11"/>
    <x v="7"/>
    <s v="James Clark"/>
    <s v="Facebook Ads"/>
    <s v="Not Interested"/>
    <n v="19"/>
    <s v="Pending"/>
    <x v="0"/>
    <n v="0"/>
    <x v="1"/>
    <x v="7"/>
    <x v="2"/>
    <x v="0"/>
    <x v="9"/>
    <s v="Q4"/>
  </r>
  <r>
    <n v="105680"/>
    <s v="2025-10-11"/>
    <x v="5"/>
    <s v="Ashley Johnson"/>
    <s v="Inbound Call"/>
    <s v="Not Interested"/>
    <n v="2"/>
    <s v="Pending"/>
    <x v="0"/>
    <n v="0"/>
    <x v="1"/>
    <x v="6"/>
    <x v="1"/>
    <x v="0"/>
    <x v="9"/>
    <s v="Q4"/>
  </r>
  <r>
    <n v="105681"/>
    <s v="2025-10-11"/>
    <x v="14"/>
    <s v="Jennifer Jackson"/>
    <s v="Referral"/>
    <s v="Busy"/>
    <n v="30"/>
    <s v="Not Required"/>
    <x v="0"/>
    <n v="0"/>
    <x v="4"/>
    <x v="2"/>
    <x v="1"/>
    <x v="0"/>
    <x v="9"/>
    <s v="Q4"/>
  </r>
  <r>
    <n v="105682"/>
    <s v="2025-10-11"/>
    <x v="4"/>
    <s v="Matthew Moore"/>
    <s v="Inbound Call"/>
    <s v="Busy"/>
    <n v="5"/>
    <s v="Completed"/>
    <x v="0"/>
    <n v="0"/>
    <x v="2"/>
    <x v="5"/>
    <x v="1"/>
    <x v="0"/>
    <x v="9"/>
    <s v="Q4"/>
  </r>
  <r>
    <n v="105683"/>
    <s v="2025-10-11"/>
    <x v="5"/>
    <s v="Michael Moore"/>
    <s v="Outbound Campaign"/>
    <s v="Interested"/>
    <n v="21"/>
    <s v="Scheduled"/>
    <x v="0"/>
    <n v="0"/>
    <x v="4"/>
    <x v="0"/>
    <x v="2"/>
    <x v="0"/>
    <x v="9"/>
    <s v="Q4"/>
  </r>
  <r>
    <n v="105684"/>
    <s v="2025-10-11"/>
    <x v="3"/>
    <s v="Emily Thompson"/>
    <s v="Facebook Ads"/>
    <s v="Connected"/>
    <n v="28"/>
    <s v="Not Required"/>
    <x v="1"/>
    <n v="44342.18"/>
    <x v="3"/>
    <x v="7"/>
    <x v="1"/>
    <x v="0"/>
    <x v="9"/>
    <s v="Q4"/>
  </r>
  <r>
    <n v="105685"/>
    <s v="2025-10-11"/>
    <x v="1"/>
    <s v="Isabella Miller"/>
    <s v="Referral"/>
    <s v="Connected"/>
    <n v="25"/>
    <s v="Not Required"/>
    <x v="0"/>
    <n v="0"/>
    <x v="0"/>
    <x v="3"/>
    <x v="0"/>
    <x v="0"/>
    <x v="9"/>
    <s v="Q4"/>
  </r>
  <r>
    <n v="105686"/>
    <s v="2025-10-12"/>
    <x v="11"/>
    <s v="Olivia Thompson"/>
    <s v="LinkedIn Ads"/>
    <s v="Interested"/>
    <n v="22"/>
    <s v="Pending"/>
    <x v="1"/>
    <n v="24877.31"/>
    <x v="0"/>
    <x v="2"/>
    <x v="1"/>
    <x v="0"/>
    <x v="9"/>
    <s v="Q4"/>
  </r>
  <r>
    <n v="105687"/>
    <s v="2025-10-12"/>
    <x v="5"/>
    <s v="William Davis"/>
    <s v="Email Campaign"/>
    <s v="Interested"/>
    <n v="3"/>
    <s v="Not Required"/>
    <x v="0"/>
    <n v="0"/>
    <x v="1"/>
    <x v="5"/>
    <x v="2"/>
    <x v="0"/>
    <x v="9"/>
    <s v="Q4"/>
  </r>
  <r>
    <n v="105688"/>
    <s v="2025-10-12"/>
    <x v="15"/>
    <s v="Daniel Anderson"/>
    <s v="Outbound Campaign"/>
    <s v="Connected"/>
    <n v="28"/>
    <s v="Scheduled"/>
    <x v="0"/>
    <n v="0"/>
    <x v="4"/>
    <x v="6"/>
    <x v="0"/>
    <x v="0"/>
    <x v="9"/>
    <s v="Q4"/>
  </r>
  <r>
    <n v="105689"/>
    <s v="2025-10-12"/>
    <x v="13"/>
    <s v="Emma White"/>
    <s v="Website"/>
    <s v="Callback Requested"/>
    <n v="25"/>
    <s v="Completed"/>
    <x v="0"/>
    <n v="0"/>
    <x v="3"/>
    <x v="1"/>
    <x v="2"/>
    <x v="0"/>
    <x v="9"/>
    <s v="Q4"/>
  </r>
  <r>
    <n v="105690"/>
    <s v="2025-10-12"/>
    <x v="11"/>
    <s v="Sarah Brown"/>
    <s v="Facebook Ads"/>
    <s v="Busy"/>
    <n v="5"/>
    <s v="Scheduled"/>
    <x v="0"/>
    <n v="0"/>
    <x v="0"/>
    <x v="1"/>
    <x v="2"/>
    <x v="0"/>
    <x v="9"/>
    <s v="Q4"/>
  </r>
  <r>
    <n v="105691"/>
    <s v="2025-10-12"/>
    <x v="17"/>
    <s v="Sarah White"/>
    <s v="LinkedIn Ads"/>
    <s v="Interested"/>
    <n v="9"/>
    <s v="Not Required"/>
    <x v="0"/>
    <n v="0"/>
    <x v="2"/>
    <x v="4"/>
    <x v="1"/>
    <x v="0"/>
    <x v="9"/>
    <s v="Q4"/>
  </r>
  <r>
    <n v="105692"/>
    <s v="2025-10-12"/>
    <x v="10"/>
    <s v="Christopher Williams"/>
    <s v="LinkedIn Ads"/>
    <s v="Not Interested"/>
    <n v="10"/>
    <s v="Not Required"/>
    <x v="0"/>
    <n v="0"/>
    <x v="0"/>
    <x v="0"/>
    <x v="1"/>
    <x v="0"/>
    <x v="9"/>
    <s v="Q4"/>
  </r>
  <r>
    <n v="105693"/>
    <s v="2025-10-12"/>
    <x v="18"/>
    <s v="Ashley Williams"/>
    <s v="Facebook Ads"/>
    <s v="No Answer"/>
    <n v="16"/>
    <s v="Not Required"/>
    <x v="0"/>
    <n v="0"/>
    <x v="4"/>
    <x v="6"/>
    <x v="0"/>
    <x v="0"/>
    <x v="9"/>
    <s v="Q4"/>
  </r>
  <r>
    <n v="105694"/>
    <s v="2025-10-12"/>
    <x v="4"/>
    <s v="Emma White"/>
    <s v="Outbound Campaign"/>
    <s v="Interested"/>
    <n v="29"/>
    <s v="Scheduled"/>
    <x v="0"/>
    <n v="0"/>
    <x v="3"/>
    <x v="7"/>
    <x v="1"/>
    <x v="0"/>
    <x v="9"/>
    <s v="Q4"/>
  </r>
  <r>
    <n v="105695"/>
    <s v="2025-10-12"/>
    <x v="1"/>
    <s v="James Smith"/>
    <s v="Google Ads"/>
    <s v="No Answer"/>
    <n v="14"/>
    <s v="Scheduled"/>
    <x v="0"/>
    <n v="0"/>
    <x v="4"/>
    <x v="6"/>
    <x v="0"/>
    <x v="0"/>
    <x v="9"/>
    <s v="Q4"/>
  </r>
  <r>
    <n v="105696"/>
    <s v="2025-10-12"/>
    <x v="12"/>
    <s v="Christopher Jackson"/>
    <s v="Referral"/>
    <s v="Busy"/>
    <n v="13"/>
    <s v="Scheduled"/>
    <x v="0"/>
    <n v="0"/>
    <x v="3"/>
    <x v="2"/>
    <x v="1"/>
    <x v="0"/>
    <x v="9"/>
    <s v="Q4"/>
  </r>
  <r>
    <n v="105697"/>
    <s v="2025-10-12"/>
    <x v="7"/>
    <s v="Emily Martin"/>
    <s v="Google Ads"/>
    <s v="Interested"/>
    <n v="3"/>
    <s v="Pending"/>
    <x v="0"/>
    <n v="0"/>
    <x v="0"/>
    <x v="6"/>
    <x v="0"/>
    <x v="0"/>
    <x v="9"/>
    <s v="Q4"/>
  </r>
  <r>
    <n v="105698"/>
    <s v="2025-10-12"/>
    <x v="1"/>
    <s v="Matthew Williams"/>
    <s v="Inbound Call"/>
    <s v="Connected"/>
    <n v="17"/>
    <s v="Not Required"/>
    <x v="1"/>
    <n v="57826.8"/>
    <x v="2"/>
    <x v="3"/>
    <x v="1"/>
    <x v="0"/>
    <x v="9"/>
    <s v="Q4"/>
  </r>
  <r>
    <n v="105699"/>
    <s v="2025-10-12"/>
    <x v="3"/>
    <s v="Jennifer Brown"/>
    <s v="Referral"/>
    <s v="Connected"/>
    <n v="30"/>
    <s v="Pending"/>
    <x v="0"/>
    <n v="0"/>
    <x v="0"/>
    <x v="2"/>
    <x v="1"/>
    <x v="0"/>
    <x v="9"/>
    <s v="Q4"/>
  </r>
  <r>
    <n v="105700"/>
    <s v="2025-10-12"/>
    <x v="16"/>
    <s v="Christopher Brown"/>
    <s v="Google Ads"/>
    <s v="Callback Requested"/>
    <n v="19"/>
    <s v="Completed"/>
    <x v="0"/>
    <n v="0"/>
    <x v="2"/>
    <x v="5"/>
    <x v="2"/>
    <x v="0"/>
    <x v="9"/>
    <s v="Q4"/>
  </r>
  <r>
    <n v="105701"/>
    <s v="2025-10-12"/>
    <x v="8"/>
    <s v="Emma Clark"/>
    <s v="Email Campaign"/>
    <s v="Busy"/>
    <n v="3"/>
    <s v="Not Required"/>
    <x v="0"/>
    <n v="0"/>
    <x v="3"/>
    <x v="2"/>
    <x v="0"/>
    <x v="0"/>
    <x v="9"/>
    <s v="Q4"/>
  </r>
  <r>
    <n v="105702"/>
    <s v="2025-10-12"/>
    <x v="3"/>
    <s v="John Moore"/>
    <s v="Website"/>
    <s v="Callback Requested"/>
    <n v="13"/>
    <s v="Completed"/>
    <x v="0"/>
    <n v="0"/>
    <x v="1"/>
    <x v="7"/>
    <x v="1"/>
    <x v="0"/>
    <x v="9"/>
    <s v="Q4"/>
  </r>
  <r>
    <n v="105703"/>
    <s v="2025-10-12"/>
    <x v="19"/>
    <s v="Daniel Brown"/>
    <s v="Outbound Campaign"/>
    <s v="Busy"/>
    <n v="7"/>
    <s v="Pending"/>
    <x v="0"/>
    <n v="0"/>
    <x v="3"/>
    <x v="2"/>
    <x v="0"/>
    <x v="0"/>
    <x v="9"/>
    <s v="Q4"/>
  </r>
  <r>
    <n v="105704"/>
    <s v="2025-10-12"/>
    <x v="0"/>
    <s v="Sophia Taylor"/>
    <s v="Email Campaign"/>
    <s v="No Answer"/>
    <n v="19"/>
    <s v="Scheduled"/>
    <x v="0"/>
    <n v="0"/>
    <x v="3"/>
    <x v="7"/>
    <x v="1"/>
    <x v="0"/>
    <x v="9"/>
    <s v="Q4"/>
  </r>
  <r>
    <n v="105705"/>
    <s v="2025-10-12"/>
    <x v="17"/>
    <s v="William Anderson"/>
    <s v="Google Ads"/>
    <s v="Interested"/>
    <n v="29"/>
    <s v="Pending"/>
    <x v="0"/>
    <n v="0"/>
    <x v="1"/>
    <x v="2"/>
    <x v="2"/>
    <x v="0"/>
    <x v="9"/>
    <s v="Q4"/>
  </r>
  <r>
    <n v="105706"/>
    <s v="2025-10-12"/>
    <x v="5"/>
    <s v="Ashley White"/>
    <s v="Website"/>
    <s v="Interested"/>
    <n v="19"/>
    <s v="Completed"/>
    <x v="0"/>
    <n v="0"/>
    <x v="4"/>
    <x v="0"/>
    <x v="2"/>
    <x v="0"/>
    <x v="9"/>
    <s v="Q4"/>
  </r>
  <r>
    <n v="105707"/>
    <s v="2025-10-12"/>
    <x v="19"/>
    <s v="Sarah Miller"/>
    <s v="Google Ads"/>
    <s v="Connected"/>
    <n v="19"/>
    <s v="Completed"/>
    <x v="0"/>
    <n v="0"/>
    <x v="4"/>
    <x v="7"/>
    <x v="0"/>
    <x v="0"/>
    <x v="9"/>
    <s v="Q4"/>
  </r>
  <r>
    <n v="105708"/>
    <s v="2025-10-12"/>
    <x v="4"/>
    <s v="David Smith"/>
    <s v="Website"/>
    <s v="Interested"/>
    <n v="23"/>
    <s v="Completed"/>
    <x v="0"/>
    <n v="0"/>
    <x v="3"/>
    <x v="1"/>
    <x v="0"/>
    <x v="0"/>
    <x v="9"/>
    <s v="Q4"/>
  </r>
  <r>
    <n v="105709"/>
    <s v="2025-10-12"/>
    <x v="2"/>
    <s v="John Garcia"/>
    <s v="Inbound Call"/>
    <s v="No Answer"/>
    <n v="26"/>
    <s v="Scheduled"/>
    <x v="0"/>
    <n v="0"/>
    <x v="2"/>
    <x v="4"/>
    <x v="1"/>
    <x v="0"/>
    <x v="9"/>
    <s v="Q4"/>
  </r>
  <r>
    <n v="105710"/>
    <s v="2025-10-12"/>
    <x v="17"/>
    <s v="Emma Jones"/>
    <s v="Referral"/>
    <s v="No Answer"/>
    <n v="8"/>
    <s v="Not Required"/>
    <x v="0"/>
    <n v="0"/>
    <x v="3"/>
    <x v="5"/>
    <x v="1"/>
    <x v="0"/>
    <x v="9"/>
    <s v="Q4"/>
  </r>
  <r>
    <n v="105711"/>
    <s v="2025-10-13"/>
    <x v="16"/>
    <s v="Emma Anderson"/>
    <s v="Facebook Ads"/>
    <s v="Interested"/>
    <n v="23"/>
    <s v="Pending"/>
    <x v="0"/>
    <n v="0"/>
    <x v="3"/>
    <x v="3"/>
    <x v="0"/>
    <x v="0"/>
    <x v="9"/>
    <s v="Q4"/>
  </r>
  <r>
    <n v="105712"/>
    <s v="2025-10-13"/>
    <x v="19"/>
    <s v="Christopher Davis"/>
    <s v="Email Campaign"/>
    <s v="No Answer"/>
    <n v="22"/>
    <s v="Not Required"/>
    <x v="0"/>
    <n v="0"/>
    <x v="1"/>
    <x v="7"/>
    <x v="1"/>
    <x v="0"/>
    <x v="9"/>
    <s v="Q4"/>
  </r>
  <r>
    <n v="105713"/>
    <s v="2025-10-13"/>
    <x v="8"/>
    <s v="Jessica Jackson"/>
    <s v="Email Campaign"/>
    <s v="Busy"/>
    <n v="3"/>
    <s v="Not Required"/>
    <x v="0"/>
    <n v="0"/>
    <x v="4"/>
    <x v="0"/>
    <x v="0"/>
    <x v="0"/>
    <x v="9"/>
    <s v="Q4"/>
  </r>
  <r>
    <n v="105714"/>
    <s v="2025-10-13"/>
    <x v="1"/>
    <s v="Amanda Harris"/>
    <s v="Email Campaign"/>
    <s v="Interested"/>
    <n v="5"/>
    <s v="Pending"/>
    <x v="0"/>
    <n v="0"/>
    <x v="4"/>
    <x v="3"/>
    <x v="0"/>
    <x v="0"/>
    <x v="9"/>
    <s v="Q4"/>
  </r>
  <r>
    <n v="105715"/>
    <s v="2025-10-13"/>
    <x v="2"/>
    <s v="William Lewis"/>
    <s v="Website"/>
    <s v="Busy"/>
    <n v="26"/>
    <s v="Scheduled"/>
    <x v="0"/>
    <n v="0"/>
    <x v="2"/>
    <x v="6"/>
    <x v="0"/>
    <x v="0"/>
    <x v="9"/>
    <s v="Q4"/>
  </r>
  <r>
    <n v="105716"/>
    <s v="2025-10-13"/>
    <x v="18"/>
    <s v="Jessica Moore"/>
    <s v="Outbound Campaign"/>
    <s v="Interested"/>
    <n v="7"/>
    <s v="Not Required"/>
    <x v="0"/>
    <n v="0"/>
    <x v="1"/>
    <x v="5"/>
    <x v="0"/>
    <x v="0"/>
    <x v="9"/>
    <s v="Q4"/>
  </r>
  <r>
    <n v="105717"/>
    <s v="2025-10-13"/>
    <x v="7"/>
    <s v="Jessica Brown"/>
    <s v="Referral"/>
    <s v="Connected"/>
    <n v="14"/>
    <s v="Scheduled"/>
    <x v="0"/>
    <n v="0"/>
    <x v="0"/>
    <x v="2"/>
    <x v="0"/>
    <x v="0"/>
    <x v="9"/>
    <s v="Q4"/>
  </r>
  <r>
    <n v="105718"/>
    <s v="2025-10-13"/>
    <x v="19"/>
    <s v="Emma Garcia"/>
    <s v="Facebook Ads"/>
    <s v="Not Interested"/>
    <n v="16"/>
    <s v="Pending"/>
    <x v="0"/>
    <n v="0"/>
    <x v="2"/>
    <x v="1"/>
    <x v="1"/>
    <x v="0"/>
    <x v="9"/>
    <s v="Q4"/>
  </r>
  <r>
    <n v="105719"/>
    <s v="2025-10-13"/>
    <x v="6"/>
    <s v="Matthew Taylor"/>
    <s v="Website"/>
    <s v="No Answer"/>
    <n v="6"/>
    <s v="Scheduled"/>
    <x v="0"/>
    <n v="0"/>
    <x v="0"/>
    <x v="1"/>
    <x v="1"/>
    <x v="0"/>
    <x v="9"/>
    <s v="Q4"/>
  </r>
  <r>
    <n v="105720"/>
    <s v="2025-10-13"/>
    <x v="12"/>
    <s v="Daniel Thomas"/>
    <s v="LinkedIn Ads"/>
    <s v="No Answer"/>
    <n v="18"/>
    <s v="Completed"/>
    <x v="0"/>
    <n v="0"/>
    <x v="1"/>
    <x v="1"/>
    <x v="2"/>
    <x v="0"/>
    <x v="9"/>
    <s v="Q4"/>
  </r>
  <r>
    <n v="105721"/>
    <s v="2025-10-13"/>
    <x v="8"/>
    <s v="Sophia Smith"/>
    <s v="Referral"/>
    <s v="Interested"/>
    <n v="2"/>
    <s v="Not Required"/>
    <x v="0"/>
    <n v="0"/>
    <x v="0"/>
    <x v="4"/>
    <x v="2"/>
    <x v="0"/>
    <x v="9"/>
    <s v="Q4"/>
  </r>
  <r>
    <n v="105722"/>
    <s v="2025-10-13"/>
    <x v="10"/>
    <s v="Olivia Lewis"/>
    <s v="Email Campaign"/>
    <s v="Not Interested"/>
    <n v="25"/>
    <s v="Completed"/>
    <x v="0"/>
    <n v="0"/>
    <x v="2"/>
    <x v="6"/>
    <x v="1"/>
    <x v="0"/>
    <x v="9"/>
    <s v="Q4"/>
  </r>
  <r>
    <n v="105723"/>
    <s v="2025-10-13"/>
    <x v="15"/>
    <s v="David Taylor"/>
    <s v="Referral"/>
    <s v="Connected"/>
    <n v="7"/>
    <s v="Scheduled"/>
    <x v="0"/>
    <n v="0"/>
    <x v="1"/>
    <x v="7"/>
    <x v="0"/>
    <x v="0"/>
    <x v="9"/>
    <s v="Q4"/>
  </r>
  <r>
    <n v="105724"/>
    <s v="2025-10-13"/>
    <x v="13"/>
    <s v="Sarah Williams"/>
    <s v="Google Ads"/>
    <s v="Connected"/>
    <n v="3"/>
    <s v="Pending"/>
    <x v="1"/>
    <n v="64940.84"/>
    <x v="3"/>
    <x v="0"/>
    <x v="2"/>
    <x v="0"/>
    <x v="9"/>
    <s v="Q4"/>
  </r>
  <r>
    <n v="105725"/>
    <s v="2025-10-13"/>
    <x v="10"/>
    <s v="Daniel Wilson"/>
    <s v="Website"/>
    <s v="Not Interested"/>
    <n v="18"/>
    <s v="Completed"/>
    <x v="0"/>
    <n v="0"/>
    <x v="1"/>
    <x v="7"/>
    <x v="1"/>
    <x v="0"/>
    <x v="9"/>
    <s v="Q4"/>
  </r>
  <r>
    <n v="105726"/>
    <s v="2025-10-13"/>
    <x v="19"/>
    <s v="Daniel Brown"/>
    <s v="Email Campaign"/>
    <s v="Interested"/>
    <n v="3"/>
    <s v="Completed"/>
    <x v="0"/>
    <n v="0"/>
    <x v="0"/>
    <x v="1"/>
    <x v="2"/>
    <x v="0"/>
    <x v="9"/>
    <s v="Q4"/>
  </r>
  <r>
    <n v="105727"/>
    <s v="2025-10-13"/>
    <x v="17"/>
    <s v="Sophia Jones"/>
    <s v="Website"/>
    <s v="Interested"/>
    <n v="22"/>
    <s v="Scheduled"/>
    <x v="0"/>
    <n v="0"/>
    <x v="0"/>
    <x v="1"/>
    <x v="1"/>
    <x v="0"/>
    <x v="9"/>
    <s v="Q4"/>
  </r>
  <r>
    <n v="105728"/>
    <s v="2025-10-13"/>
    <x v="2"/>
    <s v="Robert Thomas"/>
    <s v="Inbound Call"/>
    <s v="Callback Requested"/>
    <n v="18"/>
    <s v="Completed"/>
    <x v="0"/>
    <n v="0"/>
    <x v="4"/>
    <x v="2"/>
    <x v="2"/>
    <x v="0"/>
    <x v="9"/>
    <s v="Q4"/>
  </r>
  <r>
    <n v="105729"/>
    <s v="2025-10-13"/>
    <x v="16"/>
    <s v="Matthew Jackson"/>
    <s v="LinkedIn Ads"/>
    <s v="Callback Requested"/>
    <n v="2"/>
    <s v="Completed"/>
    <x v="0"/>
    <n v="0"/>
    <x v="0"/>
    <x v="3"/>
    <x v="2"/>
    <x v="0"/>
    <x v="9"/>
    <s v="Q4"/>
  </r>
  <r>
    <n v="105730"/>
    <s v="2025-10-14"/>
    <x v="18"/>
    <s v="Robert Thomas"/>
    <s v="Outbound Campaign"/>
    <s v="Interested"/>
    <n v="21"/>
    <s v="Scheduled"/>
    <x v="1"/>
    <n v="51230.44"/>
    <x v="2"/>
    <x v="6"/>
    <x v="2"/>
    <x v="0"/>
    <x v="9"/>
    <s v="Q4"/>
  </r>
  <r>
    <n v="105731"/>
    <s v="2025-10-14"/>
    <x v="6"/>
    <s v="William Johnson"/>
    <s v="Website"/>
    <s v="No Answer"/>
    <n v="7"/>
    <s v="Completed"/>
    <x v="0"/>
    <n v="0"/>
    <x v="1"/>
    <x v="4"/>
    <x v="0"/>
    <x v="0"/>
    <x v="9"/>
    <s v="Q4"/>
  </r>
  <r>
    <n v="105732"/>
    <s v="2025-10-14"/>
    <x v="2"/>
    <s v="Ashley Clark"/>
    <s v="Google Ads"/>
    <s v="Not Interested"/>
    <n v="22"/>
    <s v="Scheduled"/>
    <x v="0"/>
    <n v="0"/>
    <x v="4"/>
    <x v="1"/>
    <x v="1"/>
    <x v="0"/>
    <x v="9"/>
    <s v="Q4"/>
  </r>
  <r>
    <n v="105733"/>
    <s v="2025-10-14"/>
    <x v="15"/>
    <s v="Michael Anderson"/>
    <s v="Email Campaign"/>
    <s v="Connected"/>
    <n v="5"/>
    <s v="Completed"/>
    <x v="0"/>
    <n v="0"/>
    <x v="2"/>
    <x v="3"/>
    <x v="2"/>
    <x v="0"/>
    <x v="9"/>
    <s v="Q4"/>
  </r>
  <r>
    <n v="105734"/>
    <s v="2025-10-14"/>
    <x v="8"/>
    <s v="Sophia Jackson"/>
    <s v="LinkedIn Ads"/>
    <s v="Connected"/>
    <n v="19"/>
    <s v="Scheduled"/>
    <x v="1"/>
    <n v="37456.83"/>
    <x v="0"/>
    <x v="4"/>
    <x v="1"/>
    <x v="0"/>
    <x v="9"/>
    <s v="Q4"/>
  </r>
  <r>
    <n v="105735"/>
    <s v="2025-10-14"/>
    <x v="3"/>
    <s v="James Martin"/>
    <s v="Outbound Campaign"/>
    <s v="Busy"/>
    <n v="11"/>
    <s v="Pending"/>
    <x v="0"/>
    <n v="0"/>
    <x v="1"/>
    <x v="7"/>
    <x v="0"/>
    <x v="0"/>
    <x v="9"/>
    <s v="Q4"/>
  </r>
  <r>
    <n v="105736"/>
    <s v="2025-10-14"/>
    <x v="0"/>
    <s v="Sophia Wilson"/>
    <s v="Referral"/>
    <s v="Busy"/>
    <n v="11"/>
    <s v="Completed"/>
    <x v="0"/>
    <n v="0"/>
    <x v="4"/>
    <x v="2"/>
    <x v="2"/>
    <x v="0"/>
    <x v="9"/>
    <s v="Q4"/>
  </r>
  <r>
    <n v="105737"/>
    <s v="2025-10-14"/>
    <x v="15"/>
    <s v="Amanda Wilson"/>
    <s v="Google Ads"/>
    <s v="Connected"/>
    <n v="5"/>
    <s v="Completed"/>
    <x v="0"/>
    <n v="0"/>
    <x v="0"/>
    <x v="0"/>
    <x v="0"/>
    <x v="0"/>
    <x v="9"/>
    <s v="Q4"/>
  </r>
  <r>
    <n v="105738"/>
    <s v="2025-10-14"/>
    <x v="17"/>
    <s v="William Smith"/>
    <s v="Referral"/>
    <s v="Not Interested"/>
    <n v="8"/>
    <s v="Scheduled"/>
    <x v="0"/>
    <n v="0"/>
    <x v="0"/>
    <x v="1"/>
    <x v="1"/>
    <x v="0"/>
    <x v="9"/>
    <s v="Q4"/>
  </r>
  <r>
    <n v="105739"/>
    <s v="2025-10-14"/>
    <x v="18"/>
    <s v="John Jackson"/>
    <s v="Website"/>
    <s v="Callback Requested"/>
    <n v="29"/>
    <s v="Pending"/>
    <x v="0"/>
    <n v="0"/>
    <x v="1"/>
    <x v="0"/>
    <x v="0"/>
    <x v="0"/>
    <x v="9"/>
    <s v="Q4"/>
  </r>
  <r>
    <n v="105740"/>
    <s v="2025-10-14"/>
    <x v="15"/>
    <s v="Olivia Taylor"/>
    <s v="LinkedIn Ads"/>
    <s v="Busy"/>
    <n v="16"/>
    <s v="Pending"/>
    <x v="0"/>
    <n v="0"/>
    <x v="4"/>
    <x v="7"/>
    <x v="2"/>
    <x v="0"/>
    <x v="9"/>
    <s v="Q4"/>
  </r>
  <r>
    <n v="105741"/>
    <s v="2025-10-14"/>
    <x v="16"/>
    <s v="Jennifer Smith"/>
    <s v="LinkedIn Ads"/>
    <s v="Busy"/>
    <n v="10"/>
    <s v="Scheduled"/>
    <x v="0"/>
    <n v="0"/>
    <x v="2"/>
    <x v="0"/>
    <x v="1"/>
    <x v="0"/>
    <x v="9"/>
    <s v="Q4"/>
  </r>
  <r>
    <n v="105742"/>
    <s v="2025-10-14"/>
    <x v="16"/>
    <s v="David Jones"/>
    <s v="Facebook Ads"/>
    <s v="Not Interested"/>
    <n v="3"/>
    <s v="Completed"/>
    <x v="0"/>
    <n v="0"/>
    <x v="4"/>
    <x v="2"/>
    <x v="0"/>
    <x v="0"/>
    <x v="9"/>
    <s v="Q4"/>
  </r>
  <r>
    <n v="105743"/>
    <s v="2025-10-14"/>
    <x v="4"/>
    <s v="Joseph Smith"/>
    <s v="Google Ads"/>
    <s v="Interested"/>
    <n v="7"/>
    <s v="Completed"/>
    <x v="0"/>
    <n v="0"/>
    <x v="0"/>
    <x v="3"/>
    <x v="1"/>
    <x v="0"/>
    <x v="9"/>
    <s v="Q4"/>
  </r>
  <r>
    <n v="105744"/>
    <s v="2025-10-14"/>
    <x v="14"/>
    <s v="Jennifer White"/>
    <s v="Inbound Call"/>
    <s v="Interested"/>
    <n v="14"/>
    <s v="Not Required"/>
    <x v="1"/>
    <n v="15674.53"/>
    <x v="0"/>
    <x v="6"/>
    <x v="1"/>
    <x v="0"/>
    <x v="9"/>
    <s v="Q4"/>
  </r>
  <r>
    <n v="105745"/>
    <s v="2025-10-14"/>
    <x v="17"/>
    <s v="Michael Jackson"/>
    <s v="Referral"/>
    <s v="Interested"/>
    <n v="26"/>
    <s v="Completed"/>
    <x v="0"/>
    <n v="0"/>
    <x v="4"/>
    <x v="6"/>
    <x v="0"/>
    <x v="0"/>
    <x v="9"/>
    <s v="Q4"/>
  </r>
  <r>
    <n v="105746"/>
    <s v="2025-10-14"/>
    <x v="0"/>
    <s v="Matthew Clark"/>
    <s v="Referral"/>
    <s v="Not Interested"/>
    <n v="11"/>
    <s v="Not Required"/>
    <x v="0"/>
    <n v="0"/>
    <x v="2"/>
    <x v="4"/>
    <x v="2"/>
    <x v="0"/>
    <x v="9"/>
    <s v="Q4"/>
  </r>
  <r>
    <n v="105747"/>
    <s v="2025-10-14"/>
    <x v="5"/>
    <s v="Robert Moore"/>
    <s v="Google Ads"/>
    <s v="Callback Requested"/>
    <n v="14"/>
    <s v="Completed"/>
    <x v="0"/>
    <n v="0"/>
    <x v="0"/>
    <x v="0"/>
    <x v="1"/>
    <x v="0"/>
    <x v="9"/>
    <s v="Q4"/>
  </r>
  <r>
    <n v="105748"/>
    <s v="2025-10-14"/>
    <x v="0"/>
    <s v="Daniel Thomas"/>
    <s v="Outbound Campaign"/>
    <s v="No Answer"/>
    <n v="6"/>
    <s v="Not Required"/>
    <x v="0"/>
    <n v="0"/>
    <x v="0"/>
    <x v="7"/>
    <x v="2"/>
    <x v="0"/>
    <x v="9"/>
    <s v="Q4"/>
  </r>
  <r>
    <n v="105749"/>
    <s v="2025-10-14"/>
    <x v="10"/>
    <s v="Isabella Harris"/>
    <s v="Website"/>
    <s v="No Answer"/>
    <n v="23"/>
    <s v="Scheduled"/>
    <x v="0"/>
    <n v="0"/>
    <x v="1"/>
    <x v="4"/>
    <x v="0"/>
    <x v="0"/>
    <x v="9"/>
    <s v="Q4"/>
  </r>
  <r>
    <n v="105750"/>
    <s v="2025-10-14"/>
    <x v="18"/>
    <s v="Robert Smith"/>
    <s v="Email Campaign"/>
    <s v="Busy"/>
    <n v="15"/>
    <s v="Pending"/>
    <x v="0"/>
    <n v="0"/>
    <x v="4"/>
    <x v="4"/>
    <x v="0"/>
    <x v="0"/>
    <x v="9"/>
    <s v="Q4"/>
  </r>
  <r>
    <n v="105751"/>
    <s v="2025-10-14"/>
    <x v="8"/>
    <s v="Christopher Moore"/>
    <s v="Facebook Ads"/>
    <s v="Interested"/>
    <n v="24"/>
    <s v="Scheduled"/>
    <x v="0"/>
    <n v="0"/>
    <x v="4"/>
    <x v="1"/>
    <x v="0"/>
    <x v="0"/>
    <x v="9"/>
    <s v="Q4"/>
  </r>
  <r>
    <n v="105752"/>
    <s v="2025-10-14"/>
    <x v="18"/>
    <s v="Christopher Smith"/>
    <s v="LinkedIn Ads"/>
    <s v="Not Interested"/>
    <n v="25"/>
    <s v="Scheduled"/>
    <x v="0"/>
    <n v="0"/>
    <x v="4"/>
    <x v="0"/>
    <x v="2"/>
    <x v="0"/>
    <x v="9"/>
    <s v="Q4"/>
  </r>
  <r>
    <n v="105753"/>
    <s v="2025-10-14"/>
    <x v="5"/>
    <s v="Emily Clark"/>
    <s v="Inbound Call"/>
    <s v="Callback Requested"/>
    <n v="18"/>
    <s v="Scheduled"/>
    <x v="0"/>
    <n v="0"/>
    <x v="3"/>
    <x v="6"/>
    <x v="1"/>
    <x v="0"/>
    <x v="9"/>
    <s v="Q4"/>
  </r>
  <r>
    <n v="105754"/>
    <s v="2025-10-14"/>
    <x v="16"/>
    <s v="Robert Garcia"/>
    <s v="Google Ads"/>
    <s v="Callback Requested"/>
    <n v="3"/>
    <s v="Scheduled"/>
    <x v="0"/>
    <n v="0"/>
    <x v="1"/>
    <x v="7"/>
    <x v="2"/>
    <x v="0"/>
    <x v="9"/>
    <s v="Q4"/>
  </r>
  <r>
    <n v="105755"/>
    <s v="2025-10-15"/>
    <x v="3"/>
    <s v="Michael Taylor"/>
    <s v="Referral"/>
    <s v="Connected"/>
    <n v="25"/>
    <s v="Not Required"/>
    <x v="0"/>
    <n v="0"/>
    <x v="2"/>
    <x v="7"/>
    <x v="1"/>
    <x v="0"/>
    <x v="9"/>
    <s v="Q4"/>
  </r>
  <r>
    <n v="105756"/>
    <s v="2025-10-15"/>
    <x v="9"/>
    <s v="Ashley Williams"/>
    <s v="Outbound Campaign"/>
    <s v="Not Interested"/>
    <n v="16"/>
    <s v="Completed"/>
    <x v="0"/>
    <n v="0"/>
    <x v="4"/>
    <x v="5"/>
    <x v="0"/>
    <x v="0"/>
    <x v="9"/>
    <s v="Q4"/>
  </r>
  <r>
    <n v="105757"/>
    <s v="2025-10-15"/>
    <x v="14"/>
    <s v="Matthew Lewis"/>
    <s v="Facebook Ads"/>
    <s v="No Answer"/>
    <n v="8"/>
    <s v="Not Required"/>
    <x v="0"/>
    <n v="0"/>
    <x v="0"/>
    <x v="4"/>
    <x v="2"/>
    <x v="0"/>
    <x v="9"/>
    <s v="Q4"/>
  </r>
  <r>
    <n v="105758"/>
    <s v="2025-10-15"/>
    <x v="10"/>
    <s v="Emma Martin"/>
    <s v="Email Campaign"/>
    <s v="Interested"/>
    <n v="8"/>
    <s v="Not Required"/>
    <x v="0"/>
    <n v="0"/>
    <x v="4"/>
    <x v="4"/>
    <x v="0"/>
    <x v="0"/>
    <x v="9"/>
    <s v="Q4"/>
  </r>
  <r>
    <n v="105759"/>
    <s v="2025-10-15"/>
    <x v="14"/>
    <s v="John Williams"/>
    <s v="Referral"/>
    <s v="Not Interested"/>
    <n v="4"/>
    <s v="Pending"/>
    <x v="0"/>
    <n v="0"/>
    <x v="2"/>
    <x v="6"/>
    <x v="2"/>
    <x v="0"/>
    <x v="9"/>
    <s v="Q4"/>
  </r>
  <r>
    <n v="105760"/>
    <s v="2025-10-15"/>
    <x v="4"/>
    <s v="Jennifer Thompson"/>
    <s v="Google Ads"/>
    <s v="Interested"/>
    <n v="5"/>
    <s v="Not Required"/>
    <x v="1"/>
    <n v="62810.19"/>
    <x v="2"/>
    <x v="1"/>
    <x v="2"/>
    <x v="0"/>
    <x v="9"/>
    <s v="Q4"/>
  </r>
  <r>
    <n v="105761"/>
    <s v="2025-10-15"/>
    <x v="13"/>
    <s v="Michael White"/>
    <s v="Facebook Ads"/>
    <s v="No Answer"/>
    <n v="2"/>
    <s v="Not Required"/>
    <x v="0"/>
    <n v="0"/>
    <x v="0"/>
    <x v="0"/>
    <x v="0"/>
    <x v="0"/>
    <x v="9"/>
    <s v="Q4"/>
  </r>
  <r>
    <n v="105762"/>
    <s v="2025-10-15"/>
    <x v="15"/>
    <s v="William Johnson"/>
    <s v="Inbound Call"/>
    <s v="Busy"/>
    <n v="26"/>
    <s v="Scheduled"/>
    <x v="0"/>
    <n v="0"/>
    <x v="1"/>
    <x v="4"/>
    <x v="2"/>
    <x v="0"/>
    <x v="9"/>
    <s v="Q4"/>
  </r>
  <r>
    <n v="105763"/>
    <s v="2025-10-15"/>
    <x v="16"/>
    <s v="Daniel Moore"/>
    <s v="Referral"/>
    <s v="Busy"/>
    <n v="19"/>
    <s v="Completed"/>
    <x v="0"/>
    <n v="0"/>
    <x v="2"/>
    <x v="5"/>
    <x v="1"/>
    <x v="0"/>
    <x v="9"/>
    <s v="Q4"/>
  </r>
  <r>
    <n v="105764"/>
    <s v="2025-10-15"/>
    <x v="7"/>
    <s v="Isabella White"/>
    <s v="Outbound Campaign"/>
    <s v="No Answer"/>
    <n v="30"/>
    <s v="Completed"/>
    <x v="0"/>
    <n v="0"/>
    <x v="3"/>
    <x v="3"/>
    <x v="2"/>
    <x v="0"/>
    <x v="9"/>
    <s v="Q4"/>
  </r>
  <r>
    <n v="105765"/>
    <s v="2025-10-15"/>
    <x v="0"/>
    <s v="Ashley Moore"/>
    <s v="Referral"/>
    <s v="Busy"/>
    <n v="7"/>
    <s v="Scheduled"/>
    <x v="0"/>
    <n v="0"/>
    <x v="2"/>
    <x v="5"/>
    <x v="0"/>
    <x v="0"/>
    <x v="9"/>
    <s v="Q4"/>
  </r>
  <r>
    <n v="105766"/>
    <s v="2025-10-15"/>
    <x v="7"/>
    <s v="Jennifer Johnson"/>
    <s v="Email Campaign"/>
    <s v="Busy"/>
    <n v="3"/>
    <s v="Not Required"/>
    <x v="0"/>
    <n v="0"/>
    <x v="0"/>
    <x v="6"/>
    <x v="1"/>
    <x v="0"/>
    <x v="9"/>
    <s v="Q4"/>
  </r>
  <r>
    <n v="105767"/>
    <s v="2025-10-15"/>
    <x v="6"/>
    <s v="Jennifer Williams"/>
    <s v="Outbound Campaign"/>
    <s v="Busy"/>
    <n v="1"/>
    <s v="Pending"/>
    <x v="0"/>
    <n v="0"/>
    <x v="2"/>
    <x v="1"/>
    <x v="0"/>
    <x v="0"/>
    <x v="9"/>
    <s v="Q4"/>
  </r>
  <r>
    <n v="105768"/>
    <s v="2025-10-15"/>
    <x v="9"/>
    <s v="Sarah Martin"/>
    <s v="Facebook Ads"/>
    <s v="Connected"/>
    <n v="6"/>
    <s v="Completed"/>
    <x v="0"/>
    <n v="0"/>
    <x v="1"/>
    <x v="2"/>
    <x v="1"/>
    <x v="0"/>
    <x v="9"/>
    <s v="Q4"/>
  </r>
  <r>
    <n v="105769"/>
    <s v="2025-10-15"/>
    <x v="6"/>
    <s v="Robert Martin"/>
    <s v="Outbound Campaign"/>
    <s v="Connected"/>
    <n v="2"/>
    <s v="Completed"/>
    <x v="0"/>
    <n v="0"/>
    <x v="1"/>
    <x v="2"/>
    <x v="2"/>
    <x v="0"/>
    <x v="9"/>
    <s v="Q4"/>
  </r>
  <r>
    <n v="105770"/>
    <s v="2025-10-15"/>
    <x v="18"/>
    <s v="Sophia Taylor"/>
    <s v="Referral"/>
    <s v="Callback Requested"/>
    <n v="24"/>
    <s v="Not Required"/>
    <x v="0"/>
    <n v="0"/>
    <x v="0"/>
    <x v="7"/>
    <x v="0"/>
    <x v="0"/>
    <x v="9"/>
    <s v="Q4"/>
  </r>
  <r>
    <n v="105771"/>
    <s v="2025-10-15"/>
    <x v="7"/>
    <s v="Michael Moore"/>
    <s v="Referral"/>
    <s v="Callback Requested"/>
    <n v="4"/>
    <s v="Completed"/>
    <x v="0"/>
    <n v="0"/>
    <x v="0"/>
    <x v="7"/>
    <x v="0"/>
    <x v="0"/>
    <x v="9"/>
    <s v="Q4"/>
  </r>
  <r>
    <n v="105772"/>
    <s v="2025-10-15"/>
    <x v="12"/>
    <s v="Robert Williams"/>
    <s v="Website"/>
    <s v="Interested"/>
    <n v="20"/>
    <s v="Not Required"/>
    <x v="1"/>
    <n v="4960.62"/>
    <x v="3"/>
    <x v="1"/>
    <x v="2"/>
    <x v="0"/>
    <x v="9"/>
    <s v="Q4"/>
  </r>
  <r>
    <n v="105773"/>
    <s v="2025-10-15"/>
    <x v="17"/>
    <s v="Isabella Jackson"/>
    <s v="Outbound Campaign"/>
    <s v="Callback Requested"/>
    <n v="13"/>
    <s v="Completed"/>
    <x v="0"/>
    <n v="0"/>
    <x v="1"/>
    <x v="7"/>
    <x v="0"/>
    <x v="0"/>
    <x v="9"/>
    <s v="Q4"/>
  </r>
  <r>
    <n v="105774"/>
    <s v="2025-10-16"/>
    <x v="4"/>
    <s v="Matthew Thompson"/>
    <s v="LinkedIn Ads"/>
    <s v="Callback Requested"/>
    <n v="13"/>
    <s v="Pending"/>
    <x v="0"/>
    <n v="0"/>
    <x v="1"/>
    <x v="1"/>
    <x v="2"/>
    <x v="0"/>
    <x v="9"/>
    <s v="Q4"/>
  </r>
  <r>
    <n v="105775"/>
    <s v="2025-10-16"/>
    <x v="12"/>
    <s v="Daniel Lewis"/>
    <s v="Referral"/>
    <s v="Interested"/>
    <n v="21"/>
    <s v="Pending"/>
    <x v="0"/>
    <n v="0"/>
    <x v="1"/>
    <x v="5"/>
    <x v="2"/>
    <x v="0"/>
    <x v="9"/>
    <s v="Q4"/>
  </r>
  <r>
    <n v="105776"/>
    <s v="2025-10-16"/>
    <x v="1"/>
    <s v="Christopher Brown"/>
    <s v="LinkedIn Ads"/>
    <s v="Not Interested"/>
    <n v="2"/>
    <s v="Completed"/>
    <x v="0"/>
    <n v="0"/>
    <x v="1"/>
    <x v="4"/>
    <x v="1"/>
    <x v="0"/>
    <x v="9"/>
    <s v="Q4"/>
  </r>
  <r>
    <n v="105777"/>
    <s v="2025-10-16"/>
    <x v="12"/>
    <s v="John Wilson"/>
    <s v="Outbound Campaign"/>
    <s v="Callback Requested"/>
    <n v="26"/>
    <s v="Completed"/>
    <x v="0"/>
    <n v="0"/>
    <x v="1"/>
    <x v="5"/>
    <x v="0"/>
    <x v="0"/>
    <x v="9"/>
    <s v="Q4"/>
  </r>
  <r>
    <n v="105778"/>
    <s v="2025-10-16"/>
    <x v="5"/>
    <s v="Christopher Smith"/>
    <s v="Inbound Call"/>
    <s v="Callback Requested"/>
    <n v="25"/>
    <s v="Pending"/>
    <x v="0"/>
    <n v="0"/>
    <x v="1"/>
    <x v="4"/>
    <x v="1"/>
    <x v="0"/>
    <x v="9"/>
    <s v="Q4"/>
  </r>
  <r>
    <n v="105779"/>
    <s v="2025-10-16"/>
    <x v="12"/>
    <s v="Emma Davis"/>
    <s v="LinkedIn Ads"/>
    <s v="Callback Requested"/>
    <n v="29"/>
    <s v="Not Required"/>
    <x v="0"/>
    <n v="0"/>
    <x v="3"/>
    <x v="6"/>
    <x v="1"/>
    <x v="0"/>
    <x v="9"/>
    <s v="Q4"/>
  </r>
  <r>
    <n v="105780"/>
    <s v="2025-10-16"/>
    <x v="11"/>
    <s v="Joseph Wilson"/>
    <s v="Referral"/>
    <s v="No Answer"/>
    <n v="22"/>
    <s v="Pending"/>
    <x v="0"/>
    <n v="0"/>
    <x v="3"/>
    <x v="1"/>
    <x v="0"/>
    <x v="0"/>
    <x v="9"/>
    <s v="Q4"/>
  </r>
  <r>
    <n v="105781"/>
    <s v="2025-10-16"/>
    <x v="19"/>
    <s v="Ashley Harris"/>
    <s v="Website"/>
    <s v="Callback Requested"/>
    <n v="17"/>
    <s v="Pending"/>
    <x v="0"/>
    <n v="0"/>
    <x v="0"/>
    <x v="6"/>
    <x v="1"/>
    <x v="0"/>
    <x v="9"/>
    <s v="Q4"/>
  </r>
  <r>
    <n v="105782"/>
    <s v="2025-10-16"/>
    <x v="11"/>
    <s v="Joseph Harris"/>
    <s v="Facebook Ads"/>
    <s v="Interested"/>
    <n v="13"/>
    <s v="Completed"/>
    <x v="0"/>
    <n v="0"/>
    <x v="2"/>
    <x v="7"/>
    <x v="0"/>
    <x v="0"/>
    <x v="9"/>
    <s v="Q4"/>
  </r>
  <r>
    <n v="105783"/>
    <s v="2025-10-16"/>
    <x v="10"/>
    <s v="Amanda Jackson"/>
    <s v="Email Campaign"/>
    <s v="No Answer"/>
    <n v="30"/>
    <s v="Completed"/>
    <x v="0"/>
    <n v="0"/>
    <x v="2"/>
    <x v="5"/>
    <x v="0"/>
    <x v="0"/>
    <x v="9"/>
    <s v="Q4"/>
  </r>
  <r>
    <n v="105784"/>
    <s v="2025-10-16"/>
    <x v="15"/>
    <s v="Matthew Martin"/>
    <s v="Outbound Campaign"/>
    <s v="Callback Requested"/>
    <n v="24"/>
    <s v="Not Required"/>
    <x v="0"/>
    <n v="0"/>
    <x v="2"/>
    <x v="5"/>
    <x v="2"/>
    <x v="0"/>
    <x v="9"/>
    <s v="Q4"/>
  </r>
  <r>
    <n v="105785"/>
    <s v="2025-10-16"/>
    <x v="16"/>
    <s v="Michael Williams"/>
    <s v="Website"/>
    <s v="Interested"/>
    <n v="21"/>
    <s v="Completed"/>
    <x v="0"/>
    <n v="0"/>
    <x v="1"/>
    <x v="1"/>
    <x v="2"/>
    <x v="0"/>
    <x v="9"/>
    <s v="Q4"/>
  </r>
  <r>
    <n v="105786"/>
    <s v="2025-10-16"/>
    <x v="16"/>
    <s v="Isabella Wilson"/>
    <s v="Referral"/>
    <s v="Busy"/>
    <n v="5"/>
    <s v="Scheduled"/>
    <x v="0"/>
    <n v="0"/>
    <x v="0"/>
    <x v="6"/>
    <x v="2"/>
    <x v="0"/>
    <x v="9"/>
    <s v="Q4"/>
  </r>
  <r>
    <n v="105787"/>
    <s v="2025-10-16"/>
    <x v="7"/>
    <s v="Ashley Smith"/>
    <s v="Website"/>
    <s v="Not Interested"/>
    <n v="29"/>
    <s v="Scheduled"/>
    <x v="0"/>
    <n v="0"/>
    <x v="3"/>
    <x v="3"/>
    <x v="0"/>
    <x v="0"/>
    <x v="9"/>
    <s v="Q4"/>
  </r>
  <r>
    <n v="105788"/>
    <s v="2025-10-16"/>
    <x v="6"/>
    <s v="Michael Wilson"/>
    <s v="LinkedIn Ads"/>
    <s v="Not Interested"/>
    <n v="29"/>
    <s v="Scheduled"/>
    <x v="0"/>
    <n v="0"/>
    <x v="0"/>
    <x v="7"/>
    <x v="2"/>
    <x v="0"/>
    <x v="9"/>
    <s v="Q4"/>
  </r>
  <r>
    <n v="105789"/>
    <s v="2025-10-16"/>
    <x v="17"/>
    <s v="Michael Jackson"/>
    <s v="LinkedIn Ads"/>
    <s v="Connected"/>
    <n v="17"/>
    <s v="Not Required"/>
    <x v="0"/>
    <n v="0"/>
    <x v="4"/>
    <x v="4"/>
    <x v="0"/>
    <x v="0"/>
    <x v="9"/>
    <s v="Q4"/>
  </r>
  <r>
    <n v="105790"/>
    <s v="2025-10-16"/>
    <x v="17"/>
    <s v="James Lewis"/>
    <s v="Referral"/>
    <s v="Connected"/>
    <n v="11"/>
    <s v="Completed"/>
    <x v="0"/>
    <n v="0"/>
    <x v="0"/>
    <x v="2"/>
    <x v="0"/>
    <x v="0"/>
    <x v="9"/>
    <s v="Q4"/>
  </r>
  <r>
    <n v="105791"/>
    <s v="2025-10-16"/>
    <x v="12"/>
    <s v="Christopher Clark"/>
    <s v="Facebook Ads"/>
    <s v="Interested"/>
    <n v="28"/>
    <s v="Scheduled"/>
    <x v="0"/>
    <n v="0"/>
    <x v="0"/>
    <x v="1"/>
    <x v="1"/>
    <x v="0"/>
    <x v="9"/>
    <s v="Q4"/>
  </r>
  <r>
    <n v="105792"/>
    <s v="2025-10-16"/>
    <x v="6"/>
    <s v="Emily Lewis"/>
    <s v="Outbound Campaign"/>
    <s v="Connected"/>
    <n v="4"/>
    <s v="Not Required"/>
    <x v="0"/>
    <n v="0"/>
    <x v="2"/>
    <x v="6"/>
    <x v="1"/>
    <x v="0"/>
    <x v="9"/>
    <s v="Q4"/>
  </r>
  <r>
    <n v="105793"/>
    <s v="2025-10-16"/>
    <x v="5"/>
    <s v="James Davis"/>
    <s v="Website"/>
    <s v="No Answer"/>
    <n v="22"/>
    <s v="Pending"/>
    <x v="0"/>
    <n v="0"/>
    <x v="2"/>
    <x v="3"/>
    <x v="1"/>
    <x v="0"/>
    <x v="9"/>
    <s v="Q4"/>
  </r>
  <r>
    <n v="105794"/>
    <s v="2025-10-16"/>
    <x v="6"/>
    <s v="Ashley Johnson"/>
    <s v="Referral"/>
    <s v="Busy"/>
    <n v="8"/>
    <s v="Pending"/>
    <x v="0"/>
    <n v="0"/>
    <x v="2"/>
    <x v="4"/>
    <x v="0"/>
    <x v="0"/>
    <x v="9"/>
    <s v="Q4"/>
  </r>
  <r>
    <n v="105795"/>
    <s v="2025-10-16"/>
    <x v="2"/>
    <s v="John Wilson"/>
    <s v="Facebook Ads"/>
    <s v="Not Interested"/>
    <n v="2"/>
    <s v="Not Required"/>
    <x v="0"/>
    <n v="0"/>
    <x v="2"/>
    <x v="0"/>
    <x v="1"/>
    <x v="0"/>
    <x v="9"/>
    <s v="Q4"/>
  </r>
  <r>
    <n v="105796"/>
    <s v="2025-10-17"/>
    <x v="15"/>
    <s v="Matthew Harris"/>
    <s v="Outbound Campaign"/>
    <s v="Busy"/>
    <n v="20"/>
    <s v="Not Required"/>
    <x v="0"/>
    <n v="0"/>
    <x v="3"/>
    <x v="1"/>
    <x v="0"/>
    <x v="0"/>
    <x v="9"/>
    <s v="Q4"/>
  </r>
  <r>
    <n v="105797"/>
    <s v="2025-10-17"/>
    <x v="11"/>
    <s v="Amanda Moore"/>
    <s v="Google Ads"/>
    <s v="Not Interested"/>
    <n v="19"/>
    <s v="Scheduled"/>
    <x v="0"/>
    <n v="0"/>
    <x v="3"/>
    <x v="2"/>
    <x v="1"/>
    <x v="0"/>
    <x v="9"/>
    <s v="Q4"/>
  </r>
  <r>
    <n v="105798"/>
    <s v="2025-10-17"/>
    <x v="6"/>
    <s v="Sophia White"/>
    <s v="LinkedIn Ads"/>
    <s v="Callback Requested"/>
    <n v="27"/>
    <s v="Not Required"/>
    <x v="0"/>
    <n v="0"/>
    <x v="2"/>
    <x v="3"/>
    <x v="1"/>
    <x v="0"/>
    <x v="9"/>
    <s v="Q4"/>
  </r>
  <r>
    <n v="105799"/>
    <s v="2025-10-17"/>
    <x v="7"/>
    <s v="William Davis"/>
    <s v="Inbound Call"/>
    <s v="Interested"/>
    <n v="2"/>
    <s v="Completed"/>
    <x v="0"/>
    <n v="0"/>
    <x v="3"/>
    <x v="0"/>
    <x v="1"/>
    <x v="0"/>
    <x v="9"/>
    <s v="Q4"/>
  </r>
  <r>
    <n v="105800"/>
    <s v="2025-10-17"/>
    <x v="18"/>
    <s v="Amanda Moore"/>
    <s v="Inbound Call"/>
    <s v="Not Interested"/>
    <n v="11"/>
    <s v="Not Required"/>
    <x v="0"/>
    <n v="0"/>
    <x v="2"/>
    <x v="7"/>
    <x v="2"/>
    <x v="0"/>
    <x v="9"/>
    <s v="Q4"/>
  </r>
  <r>
    <n v="105801"/>
    <s v="2025-10-17"/>
    <x v="10"/>
    <s v="Ashley Martin"/>
    <s v="Website"/>
    <s v="No Answer"/>
    <n v="9"/>
    <s v="Not Required"/>
    <x v="0"/>
    <n v="0"/>
    <x v="2"/>
    <x v="0"/>
    <x v="0"/>
    <x v="0"/>
    <x v="9"/>
    <s v="Q4"/>
  </r>
  <r>
    <n v="105802"/>
    <s v="2025-10-17"/>
    <x v="5"/>
    <s v="Emma Williams"/>
    <s v="Email Campaign"/>
    <s v="No Answer"/>
    <n v="18"/>
    <s v="Pending"/>
    <x v="0"/>
    <n v="0"/>
    <x v="4"/>
    <x v="0"/>
    <x v="1"/>
    <x v="0"/>
    <x v="9"/>
    <s v="Q4"/>
  </r>
  <r>
    <n v="105803"/>
    <s v="2025-10-17"/>
    <x v="18"/>
    <s v="William Moore"/>
    <s v="LinkedIn Ads"/>
    <s v="Callback Requested"/>
    <n v="20"/>
    <s v="Pending"/>
    <x v="0"/>
    <n v="0"/>
    <x v="2"/>
    <x v="3"/>
    <x v="1"/>
    <x v="0"/>
    <x v="9"/>
    <s v="Q4"/>
  </r>
  <r>
    <n v="105804"/>
    <s v="2025-10-17"/>
    <x v="17"/>
    <s v="Amanda Moore"/>
    <s v="Referral"/>
    <s v="Interested"/>
    <n v="1"/>
    <s v="Pending"/>
    <x v="0"/>
    <n v="0"/>
    <x v="2"/>
    <x v="4"/>
    <x v="0"/>
    <x v="0"/>
    <x v="9"/>
    <s v="Q4"/>
  </r>
  <r>
    <n v="105805"/>
    <s v="2025-10-17"/>
    <x v="2"/>
    <s v="Jennifer Williams"/>
    <s v="LinkedIn Ads"/>
    <s v="Connected"/>
    <n v="29"/>
    <s v="Scheduled"/>
    <x v="0"/>
    <n v="0"/>
    <x v="3"/>
    <x v="0"/>
    <x v="2"/>
    <x v="0"/>
    <x v="9"/>
    <s v="Q4"/>
  </r>
  <r>
    <n v="105806"/>
    <s v="2025-10-17"/>
    <x v="6"/>
    <s v="Daniel Johnson"/>
    <s v="Website"/>
    <s v="No Answer"/>
    <n v="19"/>
    <s v="Pending"/>
    <x v="0"/>
    <n v="0"/>
    <x v="1"/>
    <x v="2"/>
    <x v="2"/>
    <x v="0"/>
    <x v="9"/>
    <s v="Q4"/>
  </r>
  <r>
    <n v="105807"/>
    <s v="2025-10-17"/>
    <x v="11"/>
    <s v="Amanda Garcia"/>
    <s v="Facebook Ads"/>
    <s v="Not Interested"/>
    <n v="19"/>
    <s v="Scheduled"/>
    <x v="0"/>
    <n v="0"/>
    <x v="4"/>
    <x v="4"/>
    <x v="1"/>
    <x v="0"/>
    <x v="9"/>
    <s v="Q4"/>
  </r>
  <r>
    <n v="105808"/>
    <s v="2025-10-17"/>
    <x v="19"/>
    <s v="Joseph Harris"/>
    <s v="Referral"/>
    <s v="No Answer"/>
    <n v="10"/>
    <s v="Scheduled"/>
    <x v="0"/>
    <n v="0"/>
    <x v="2"/>
    <x v="4"/>
    <x v="1"/>
    <x v="0"/>
    <x v="9"/>
    <s v="Q4"/>
  </r>
  <r>
    <n v="105809"/>
    <s v="2025-10-17"/>
    <x v="6"/>
    <s v="Sarah Davis"/>
    <s v="Referral"/>
    <s v="Connected"/>
    <n v="21"/>
    <s v="Pending"/>
    <x v="0"/>
    <n v="0"/>
    <x v="0"/>
    <x v="2"/>
    <x v="1"/>
    <x v="0"/>
    <x v="9"/>
    <s v="Q4"/>
  </r>
  <r>
    <n v="105810"/>
    <s v="2025-10-17"/>
    <x v="17"/>
    <s v="Christopher Thompson"/>
    <s v="Outbound Campaign"/>
    <s v="Not Interested"/>
    <n v="3"/>
    <s v="Not Required"/>
    <x v="0"/>
    <n v="0"/>
    <x v="4"/>
    <x v="0"/>
    <x v="1"/>
    <x v="0"/>
    <x v="9"/>
    <s v="Q4"/>
  </r>
  <r>
    <n v="105811"/>
    <s v="2025-10-17"/>
    <x v="4"/>
    <s v="Emily Thompson"/>
    <s v="Website"/>
    <s v="Callback Requested"/>
    <n v="9"/>
    <s v="Not Required"/>
    <x v="0"/>
    <n v="0"/>
    <x v="1"/>
    <x v="3"/>
    <x v="2"/>
    <x v="0"/>
    <x v="9"/>
    <s v="Q4"/>
  </r>
  <r>
    <n v="105812"/>
    <s v="2025-10-17"/>
    <x v="16"/>
    <s v="Matthew Thomas"/>
    <s v="Inbound Call"/>
    <s v="No Answer"/>
    <n v="5"/>
    <s v="Pending"/>
    <x v="0"/>
    <n v="0"/>
    <x v="3"/>
    <x v="3"/>
    <x v="1"/>
    <x v="0"/>
    <x v="9"/>
    <s v="Q4"/>
  </r>
  <r>
    <n v="105813"/>
    <s v="2025-10-17"/>
    <x v="3"/>
    <s v="Amanda Brown"/>
    <s v="LinkedIn Ads"/>
    <s v="Callback Requested"/>
    <n v="1"/>
    <s v="Scheduled"/>
    <x v="0"/>
    <n v="0"/>
    <x v="1"/>
    <x v="1"/>
    <x v="1"/>
    <x v="0"/>
    <x v="9"/>
    <s v="Q4"/>
  </r>
  <r>
    <n v="105814"/>
    <s v="2025-10-17"/>
    <x v="15"/>
    <s v="William Thompson"/>
    <s v="Outbound Campaign"/>
    <s v="No Answer"/>
    <n v="2"/>
    <s v="Not Required"/>
    <x v="0"/>
    <n v="0"/>
    <x v="0"/>
    <x v="3"/>
    <x v="1"/>
    <x v="0"/>
    <x v="9"/>
    <s v="Q4"/>
  </r>
  <r>
    <n v="105815"/>
    <s v="2025-10-17"/>
    <x v="7"/>
    <s v="Jennifer White"/>
    <s v="Email Campaign"/>
    <s v="Interested"/>
    <n v="24"/>
    <s v="Completed"/>
    <x v="0"/>
    <n v="0"/>
    <x v="1"/>
    <x v="2"/>
    <x v="1"/>
    <x v="0"/>
    <x v="9"/>
    <s v="Q4"/>
  </r>
  <r>
    <n v="105816"/>
    <s v="2025-10-17"/>
    <x v="18"/>
    <s v="Isabella White"/>
    <s v="Facebook Ads"/>
    <s v="No Answer"/>
    <n v="21"/>
    <s v="Pending"/>
    <x v="0"/>
    <n v="0"/>
    <x v="1"/>
    <x v="6"/>
    <x v="0"/>
    <x v="0"/>
    <x v="9"/>
    <s v="Q4"/>
  </r>
  <r>
    <n v="105817"/>
    <s v="2025-10-18"/>
    <x v="0"/>
    <s v="Matthew Williams"/>
    <s v="Referral"/>
    <s v="Not Interested"/>
    <n v="23"/>
    <s v="Pending"/>
    <x v="0"/>
    <n v="0"/>
    <x v="3"/>
    <x v="6"/>
    <x v="0"/>
    <x v="0"/>
    <x v="9"/>
    <s v="Q4"/>
  </r>
  <r>
    <n v="105818"/>
    <s v="2025-10-18"/>
    <x v="4"/>
    <s v="David Jones"/>
    <s v="Outbound Campaign"/>
    <s v="Busy"/>
    <n v="23"/>
    <s v="Completed"/>
    <x v="0"/>
    <n v="0"/>
    <x v="0"/>
    <x v="4"/>
    <x v="2"/>
    <x v="0"/>
    <x v="9"/>
    <s v="Q4"/>
  </r>
  <r>
    <n v="105819"/>
    <s v="2025-10-18"/>
    <x v="0"/>
    <s v="Christopher White"/>
    <s v="Email Campaign"/>
    <s v="Not Interested"/>
    <n v="27"/>
    <s v="Completed"/>
    <x v="0"/>
    <n v="0"/>
    <x v="2"/>
    <x v="3"/>
    <x v="0"/>
    <x v="0"/>
    <x v="9"/>
    <s v="Q4"/>
  </r>
  <r>
    <n v="105820"/>
    <s v="2025-10-18"/>
    <x v="10"/>
    <s v="John Lewis"/>
    <s v="Referral"/>
    <s v="Interested"/>
    <n v="11"/>
    <s v="Scheduled"/>
    <x v="1"/>
    <n v="22276.04"/>
    <x v="1"/>
    <x v="2"/>
    <x v="0"/>
    <x v="0"/>
    <x v="9"/>
    <s v="Q4"/>
  </r>
  <r>
    <n v="105821"/>
    <s v="2025-10-18"/>
    <x v="11"/>
    <s v="Olivia Williams"/>
    <s v="Facebook Ads"/>
    <s v="Interested"/>
    <n v="27"/>
    <s v="Scheduled"/>
    <x v="1"/>
    <n v="33342.959999999999"/>
    <x v="4"/>
    <x v="7"/>
    <x v="1"/>
    <x v="0"/>
    <x v="9"/>
    <s v="Q4"/>
  </r>
  <r>
    <n v="105822"/>
    <s v="2025-10-18"/>
    <x v="19"/>
    <s v="Michael Williams"/>
    <s v="Outbound Campaign"/>
    <s v="Callback Requested"/>
    <n v="6"/>
    <s v="Not Required"/>
    <x v="0"/>
    <n v="0"/>
    <x v="0"/>
    <x v="6"/>
    <x v="1"/>
    <x v="0"/>
    <x v="9"/>
    <s v="Q4"/>
  </r>
  <r>
    <n v="105823"/>
    <s v="2025-10-18"/>
    <x v="15"/>
    <s v="Daniel Thompson"/>
    <s v="Website"/>
    <s v="Callback Requested"/>
    <n v="15"/>
    <s v="Not Required"/>
    <x v="0"/>
    <n v="0"/>
    <x v="4"/>
    <x v="5"/>
    <x v="1"/>
    <x v="0"/>
    <x v="9"/>
    <s v="Q4"/>
  </r>
  <r>
    <n v="105824"/>
    <s v="2025-10-18"/>
    <x v="7"/>
    <s v="William Wilson"/>
    <s v="LinkedIn Ads"/>
    <s v="Interested"/>
    <n v="15"/>
    <s v="Not Required"/>
    <x v="1"/>
    <n v="32211.06"/>
    <x v="3"/>
    <x v="0"/>
    <x v="2"/>
    <x v="0"/>
    <x v="9"/>
    <s v="Q4"/>
  </r>
  <r>
    <n v="105825"/>
    <s v="2025-10-18"/>
    <x v="18"/>
    <s v="Robert Williams"/>
    <s v="Facebook Ads"/>
    <s v="Callback Requested"/>
    <n v="18"/>
    <s v="Not Required"/>
    <x v="0"/>
    <n v="0"/>
    <x v="3"/>
    <x v="6"/>
    <x v="2"/>
    <x v="0"/>
    <x v="9"/>
    <s v="Q4"/>
  </r>
  <r>
    <n v="105826"/>
    <s v="2025-10-18"/>
    <x v="9"/>
    <s v="Amanda Thompson"/>
    <s v="Google Ads"/>
    <s v="No Answer"/>
    <n v="5"/>
    <s v="Completed"/>
    <x v="0"/>
    <n v="0"/>
    <x v="2"/>
    <x v="1"/>
    <x v="2"/>
    <x v="0"/>
    <x v="9"/>
    <s v="Q4"/>
  </r>
  <r>
    <n v="105827"/>
    <s v="2025-10-18"/>
    <x v="16"/>
    <s v="Michael Jones"/>
    <s v="Google Ads"/>
    <s v="Callback Requested"/>
    <n v="9"/>
    <s v="Not Required"/>
    <x v="0"/>
    <n v="0"/>
    <x v="4"/>
    <x v="7"/>
    <x v="0"/>
    <x v="0"/>
    <x v="9"/>
    <s v="Q4"/>
  </r>
  <r>
    <n v="105828"/>
    <s v="2025-10-18"/>
    <x v="13"/>
    <s v="John Jones"/>
    <s v="Outbound Campaign"/>
    <s v="Connected"/>
    <n v="26"/>
    <s v="Pending"/>
    <x v="0"/>
    <n v="0"/>
    <x v="0"/>
    <x v="7"/>
    <x v="2"/>
    <x v="0"/>
    <x v="9"/>
    <s v="Q4"/>
  </r>
  <r>
    <n v="105829"/>
    <s v="2025-10-18"/>
    <x v="13"/>
    <s v="Michael Taylor"/>
    <s v="Email Campaign"/>
    <s v="No Answer"/>
    <n v="25"/>
    <s v="Scheduled"/>
    <x v="0"/>
    <n v="0"/>
    <x v="3"/>
    <x v="0"/>
    <x v="0"/>
    <x v="0"/>
    <x v="9"/>
    <s v="Q4"/>
  </r>
  <r>
    <n v="105830"/>
    <s v="2025-10-18"/>
    <x v="8"/>
    <s v="Joseph Clark"/>
    <s v="Facebook Ads"/>
    <s v="Not Interested"/>
    <n v="6"/>
    <s v="Pending"/>
    <x v="0"/>
    <n v="0"/>
    <x v="3"/>
    <x v="4"/>
    <x v="1"/>
    <x v="0"/>
    <x v="9"/>
    <s v="Q4"/>
  </r>
  <r>
    <n v="105831"/>
    <s v="2025-10-18"/>
    <x v="10"/>
    <s v="Sophia Lewis"/>
    <s v="Website"/>
    <s v="Callback Requested"/>
    <n v="14"/>
    <s v="Scheduled"/>
    <x v="0"/>
    <n v="0"/>
    <x v="0"/>
    <x v="2"/>
    <x v="0"/>
    <x v="0"/>
    <x v="9"/>
    <s v="Q4"/>
  </r>
  <r>
    <n v="105832"/>
    <s v="2025-10-18"/>
    <x v="0"/>
    <s v="Michael Smith"/>
    <s v="LinkedIn Ads"/>
    <s v="Callback Requested"/>
    <n v="25"/>
    <s v="Scheduled"/>
    <x v="0"/>
    <n v="0"/>
    <x v="3"/>
    <x v="3"/>
    <x v="2"/>
    <x v="0"/>
    <x v="9"/>
    <s v="Q4"/>
  </r>
  <r>
    <n v="105833"/>
    <s v="2025-10-18"/>
    <x v="7"/>
    <s v="Jessica Moore"/>
    <s v="Google Ads"/>
    <s v="Connected"/>
    <n v="27"/>
    <s v="Pending"/>
    <x v="0"/>
    <n v="0"/>
    <x v="4"/>
    <x v="7"/>
    <x v="1"/>
    <x v="0"/>
    <x v="9"/>
    <s v="Q4"/>
  </r>
  <r>
    <n v="105834"/>
    <s v="2025-10-19"/>
    <x v="18"/>
    <s v="John Harris"/>
    <s v="Inbound Call"/>
    <s v="Callback Requested"/>
    <n v="16"/>
    <s v="Pending"/>
    <x v="0"/>
    <n v="0"/>
    <x v="2"/>
    <x v="3"/>
    <x v="0"/>
    <x v="0"/>
    <x v="9"/>
    <s v="Q4"/>
  </r>
  <r>
    <n v="105835"/>
    <s v="2025-10-19"/>
    <x v="4"/>
    <s v="Ashley White"/>
    <s v="Email Campaign"/>
    <s v="No Answer"/>
    <n v="15"/>
    <s v="Not Required"/>
    <x v="0"/>
    <n v="0"/>
    <x v="0"/>
    <x v="0"/>
    <x v="2"/>
    <x v="0"/>
    <x v="9"/>
    <s v="Q4"/>
  </r>
  <r>
    <n v="105836"/>
    <s v="2025-10-19"/>
    <x v="16"/>
    <s v="Isabella Johnson"/>
    <s v="Facebook Ads"/>
    <s v="Connected"/>
    <n v="13"/>
    <s v="Scheduled"/>
    <x v="0"/>
    <n v="0"/>
    <x v="3"/>
    <x v="5"/>
    <x v="0"/>
    <x v="0"/>
    <x v="9"/>
    <s v="Q4"/>
  </r>
  <r>
    <n v="105837"/>
    <s v="2025-10-19"/>
    <x v="7"/>
    <s v="Matthew Wilson"/>
    <s v="Google Ads"/>
    <s v="No Answer"/>
    <n v="1"/>
    <s v="Not Required"/>
    <x v="0"/>
    <n v="0"/>
    <x v="4"/>
    <x v="4"/>
    <x v="0"/>
    <x v="0"/>
    <x v="9"/>
    <s v="Q4"/>
  </r>
  <r>
    <n v="105838"/>
    <s v="2025-10-19"/>
    <x v="3"/>
    <s v="Sophia Johnson"/>
    <s v="Outbound Campaign"/>
    <s v="Interested"/>
    <n v="18"/>
    <s v="Completed"/>
    <x v="1"/>
    <n v="68661.02"/>
    <x v="2"/>
    <x v="7"/>
    <x v="1"/>
    <x v="0"/>
    <x v="9"/>
    <s v="Q4"/>
  </r>
  <r>
    <n v="105839"/>
    <s v="2025-10-19"/>
    <x v="19"/>
    <s v="Amanda Moore"/>
    <s v="Email Campaign"/>
    <s v="Connected"/>
    <n v="1"/>
    <s v="Scheduled"/>
    <x v="0"/>
    <n v="0"/>
    <x v="0"/>
    <x v="4"/>
    <x v="1"/>
    <x v="0"/>
    <x v="9"/>
    <s v="Q4"/>
  </r>
  <r>
    <n v="105840"/>
    <s v="2025-10-19"/>
    <x v="13"/>
    <s v="John Thomas"/>
    <s v="Website"/>
    <s v="Callback Requested"/>
    <n v="27"/>
    <s v="Not Required"/>
    <x v="0"/>
    <n v="0"/>
    <x v="3"/>
    <x v="0"/>
    <x v="0"/>
    <x v="0"/>
    <x v="9"/>
    <s v="Q4"/>
  </r>
  <r>
    <n v="105841"/>
    <s v="2025-10-19"/>
    <x v="1"/>
    <s v="Sarah Jones"/>
    <s v="Website"/>
    <s v="Connected"/>
    <n v="18"/>
    <s v="Completed"/>
    <x v="0"/>
    <n v="0"/>
    <x v="4"/>
    <x v="5"/>
    <x v="0"/>
    <x v="0"/>
    <x v="9"/>
    <s v="Q4"/>
  </r>
  <r>
    <n v="105842"/>
    <s v="2025-10-19"/>
    <x v="15"/>
    <s v="Emily Thomas"/>
    <s v="Inbound Call"/>
    <s v="No Answer"/>
    <n v="4"/>
    <s v="Completed"/>
    <x v="0"/>
    <n v="0"/>
    <x v="0"/>
    <x v="7"/>
    <x v="0"/>
    <x v="0"/>
    <x v="9"/>
    <s v="Q4"/>
  </r>
  <r>
    <n v="105843"/>
    <s v="2025-10-19"/>
    <x v="18"/>
    <s v="Emily Davis"/>
    <s v="Outbound Campaign"/>
    <s v="Interested"/>
    <n v="20"/>
    <s v="Scheduled"/>
    <x v="0"/>
    <n v="0"/>
    <x v="1"/>
    <x v="5"/>
    <x v="2"/>
    <x v="0"/>
    <x v="9"/>
    <s v="Q4"/>
  </r>
  <r>
    <n v="105844"/>
    <s v="2025-10-19"/>
    <x v="10"/>
    <s v="Jennifer Williams"/>
    <s v="Outbound Campaign"/>
    <s v="No Answer"/>
    <n v="25"/>
    <s v="Pending"/>
    <x v="0"/>
    <n v="0"/>
    <x v="0"/>
    <x v="4"/>
    <x v="0"/>
    <x v="0"/>
    <x v="9"/>
    <s v="Q4"/>
  </r>
  <r>
    <n v="105845"/>
    <s v="2025-10-19"/>
    <x v="10"/>
    <s v="Sophia Harris"/>
    <s v="Inbound Call"/>
    <s v="Interested"/>
    <n v="4"/>
    <s v="Not Required"/>
    <x v="0"/>
    <n v="0"/>
    <x v="1"/>
    <x v="4"/>
    <x v="2"/>
    <x v="0"/>
    <x v="9"/>
    <s v="Q4"/>
  </r>
  <r>
    <n v="105846"/>
    <s v="2025-10-19"/>
    <x v="0"/>
    <s v="Emily White"/>
    <s v="Referral"/>
    <s v="Not Interested"/>
    <n v="7"/>
    <s v="Not Required"/>
    <x v="0"/>
    <n v="0"/>
    <x v="3"/>
    <x v="3"/>
    <x v="1"/>
    <x v="0"/>
    <x v="9"/>
    <s v="Q4"/>
  </r>
  <r>
    <n v="105847"/>
    <s v="2025-10-19"/>
    <x v="19"/>
    <s v="Sophia Garcia"/>
    <s v="Referral"/>
    <s v="Interested"/>
    <n v="11"/>
    <s v="Completed"/>
    <x v="0"/>
    <n v="0"/>
    <x v="0"/>
    <x v="3"/>
    <x v="0"/>
    <x v="0"/>
    <x v="9"/>
    <s v="Q4"/>
  </r>
  <r>
    <n v="105848"/>
    <s v="2025-10-19"/>
    <x v="3"/>
    <s v="James Miller"/>
    <s v="LinkedIn Ads"/>
    <s v="Interested"/>
    <n v="3"/>
    <s v="Not Required"/>
    <x v="0"/>
    <n v="0"/>
    <x v="0"/>
    <x v="7"/>
    <x v="0"/>
    <x v="0"/>
    <x v="9"/>
    <s v="Q4"/>
  </r>
  <r>
    <n v="105849"/>
    <s v="2025-10-19"/>
    <x v="14"/>
    <s v="Amanda Wilson"/>
    <s v="LinkedIn Ads"/>
    <s v="Connected"/>
    <n v="27"/>
    <s v="Pending"/>
    <x v="0"/>
    <n v="0"/>
    <x v="0"/>
    <x v="7"/>
    <x v="0"/>
    <x v="0"/>
    <x v="9"/>
    <s v="Q4"/>
  </r>
  <r>
    <n v="105850"/>
    <s v="2025-10-20"/>
    <x v="3"/>
    <s v="Jennifer Johnson"/>
    <s v="Referral"/>
    <s v="Callback Requested"/>
    <n v="7"/>
    <s v="Pending"/>
    <x v="0"/>
    <n v="0"/>
    <x v="0"/>
    <x v="4"/>
    <x v="0"/>
    <x v="0"/>
    <x v="9"/>
    <s v="Q4"/>
  </r>
  <r>
    <n v="105851"/>
    <s v="2025-10-20"/>
    <x v="12"/>
    <s v="Daniel Williams"/>
    <s v="Outbound Campaign"/>
    <s v="Interested"/>
    <n v="19"/>
    <s v="Not Required"/>
    <x v="0"/>
    <n v="0"/>
    <x v="1"/>
    <x v="6"/>
    <x v="2"/>
    <x v="0"/>
    <x v="9"/>
    <s v="Q4"/>
  </r>
  <r>
    <n v="105852"/>
    <s v="2025-10-20"/>
    <x v="19"/>
    <s v="Emily Anderson"/>
    <s v="Inbound Call"/>
    <s v="Connected"/>
    <n v="20"/>
    <s v="Completed"/>
    <x v="1"/>
    <n v="25393.89"/>
    <x v="2"/>
    <x v="3"/>
    <x v="2"/>
    <x v="0"/>
    <x v="9"/>
    <s v="Q4"/>
  </r>
  <r>
    <n v="105853"/>
    <s v="2025-10-20"/>
    <x v="6"/>
    <s v="John Williams"/>
    <s v="Outbound Campaign"/>
    <s v="Connected"/>
    <n v="5"/>
    <s v="Not Required"/>
    <x v="0"/>
    <n v="0"/>
    <x v="1"/>
    <x v="1"/>
    <x v="1"/>
    <x v="0"/>
    <x v="9"/>
    <s v="Q4"/>
  </r>
  <r>
    <n v="105854"/>
    <s v="2025-10-20"/>
    <x v="14"/>
    <s v="John Thomas"/>
    <s v="LinkedIn Ads"/>
    <s v="Callback Requested"/>
    <n v="23"/>
    <s v="Pending"/>
    <x v="0"/>
    <n v="0"/>
    <x v="1"/>
    <x v="2"/>
    <x v="2"/>
    <x v="0"/>
    <x v="9"/>
    <s v="Q4"/>
  </r>
  <r>
    <n v="105855"/>
    <s v="2025-10-20"/>
    <x v="12"/>
    <s v="Ashley Jackson"/>
    <s v="Website"/>
    <s v="Not Interested"/>
    <n v="16"/>
    <s v="Pending"/>
    <x v="0"/>
    <n v="0"/>
    <x v="2"/>
    <x v="6"/>
    <x v="0"/>
    <x v="0"/>
    <x v="9"/>
    <s v="Q4"/>
  </r>
  <r>
    <n v="105856"/>
    <s v="2025-10-20"/>
    <x v="18"/>
    <s v="Emma Taylor"/>
    <s v="Outbound Campaign"/>
    <s v="No Answer"/>
    <n v="15"/>
    <s v="Pending"/>
    <x v="0"/>
    <n v="0"/>
    <x v="0"/>
    <x v="4"/>
    <x v="2"/>
    <x v="0"/>
    <x v="9"/>
    <s v="Q4"/>
  </r>
  <r>
    <n v="105857"/>
    <s v="2025-10-20"/>
    <x v="16"/>
    <s v="Amanda Jackson"/>
    <s v="Inbound Call"/>
    <s v="Busy"/>
    <n v="12"/>
    <s v="Completed"/>
    <x v="0"/>
    <n v="0"/>
    <x v="4"/>
    <x v="7"/>
    <x v="1"/>
    <x v="0"/>
    <x v="9"/>
    <s v="Q4"/>
  </r>
  <r>
    <n v="105858"/>
    <s v="2025-10-20"/>
    <x v="2"/>
    <s v="Matthew Thompson"/>
    <s v="Outbound Campaign"/>
    <s v="Interested"/>
    <n v="17"/>
    <s v="Scheduled"/>
    <x v="1"/>
    <n v="73960.509999999995"/>
    <x v="2"/>
    <x v="2"/>
    <x v="0"/>
    <x v="0"/>
    <x v="9"/>
    <s v="Q4"/>
  </r>
  <r>
    <n v="105859"/>
    <s v="2025-10-20"/>
    <x v="11"/>
    <s v="Jessica White"/>
    <s v="Facebook Ads"/>
    <s v="Callback Requested"/>
    <n v="7"/>
    <s v="Scheduled"/>
    <x v="0"/>
    <n v="0"/>
    <x v="1"/>
    <x v="3"/>
    <x v="0"/>
    <x v="0"/>
    <x v="9"/>
    <s v="Q4"/>
  </r>
  <r>
    <n v="105860"/>
    <s v="2025-10-20"/>
    <x v="16"/>
    <s v="David White"/>
    <s v="Outbound Campaign"/>
    <s v="Busy"/>
    <n v="23"/>
    <s v="Pending"/>
    <x v="0"/>
    <n v="0"/>
    <x v="0"/>
    <x v="5"/>
    <x v="1"/>
    <x v="0"/>
    <x v="9"/>
    <s v="Q4"/>
  </r>
  <r>
    <n v="105861"/>
    <s v="2025-10-20"/>
    <x v="7"/>
    <s v="Christopher Martin"/>
    <s v="Referral"/>
    <s v="Interested"/>
    <n v="4"/>
    <s v="Pending"/>
    <x v="0"/>
    <n v="0"/>
    <x v="3"/>
    <x v="0"/>
    <x v="1"/>
    <x v="0"/>
    <x v="9"/>
    <s v="Q4"/>
  </r>
  <r>
    <n v="105862"/>
    <s v="2025-10-20"/>
    <x v="13"/>
    <s v="Sarah Thompson"/>
    <s v="Inbound Call"/>
    <s v="Busy"/>
    <n v="19"/>
    <s v="Pending"/>
    <x v="0"/>
    <n v="0"/>
    <x v="4"/>
    <x v="7"/>
    <x v="0"/>
    <x v="0"/>
    <x v="9"/>
    <s v="Q4"/>
  </r>
  <r>
    <n v="105863"/>
    <s v="2025-10-20"/>
    <x v="7"/>
    <s v="Olivia Anderson"/>
    <s v="Referral"/>
    <s v="Callback Requested"/>
    <n v="11"/>
    <s v="Completed"/>
    <x v="0"/>
    <n v="0"/>
    <x v="3"/>
    <x v="6"/>
    <x v="0"/>
    <x v="0"/>
    <x v="9"/>
    <s v="Q4"/>
  </r>
  <r>
    <n v="105864"/>
    <s v="2025-10-20"/>
    <x v="4"/>
    <s v="Daniel Anderson"/>
    <s v="Referral"/>
    <s v="Callback Requested"/>
    <n v="28"/>
    <s v="Scheduled"/>
    <x v="0"/>
    <n v="0"/>
    <x v="4"/>
    <x v="4"/>
    <x v="0"/>
    <x v="0"/>
    <x v="9"/>
    <s v="Q4"/>
  </r>
  <r>
    <n v="105865"/>
    <s v="2025-10-20"/>
    <x v="0"/>
    <s v="Jessica Anderson"/>
    <s v="Outbound Campaign"/>
    <s v="Interested"/>
    <n v="16"/>
    <s v="Completed"/>
    <x v="0"/>
    <n v="0"/>
    <x v="2"/>
    <x v="3"/>
    <x v="0"/>
    <x v="0"/>
    <x v="9"/>
    <s v="Q4"/>
  </r>
  <r>
    <n v="105866"/>
    <s v="2025-10-20"/>
    <x v="14"/>
    <s v="Michael Williams"/>
    <s v="Outbound Campaign"/>
    <s v="Not Interested"/>
    <n v="22"/>
    <s v="Pending"/>
    <x v="0"/>
    <n v="0"/>
    <x v="3"/>
    <x v="0"/>
    <x v="1"/>
    <x v="0"/>
    <x v="9"/>
    <s v="Q4"/>
  </r>
  <r>
    <n v="105867"/>
    <s v="2025-10-20"/>
    <x v="8"/>
    <s v="John Wilson"/>
    <s v="Google Ads"/>
    <s v="Callback Requested"/>
    <n v="2"/>
    <s v="Pending"/>
    <x v="0"/>
    <n v="0"/>
    <x v="3"/>
    <x v="3"/>
    <x v="0"/>
    <x v="0"/>
    <x v="9"/>
    <s v="Q4"/>
  </r>
  <r>
    <n v="105868"/>
    <s v="2025-10-21"/>
    <x v="7"/>
    <s v="Amanda Johnson"/>
    <s v="Email Campaign"/>
    <s v="Callback Requested"/>
    <n v="21"/>
    <s v="Pending"/>
    <x v="0"/>
    <n v="0"/>
    <x v="3"/>
    <x v="2"/>
    <x v="1"/>
    <x v="0"/>
    <x v="9"/>
    <s v="Q4"/>
  </r>
  <r>
    <n v="105869"/>
    <s v="2025-10-21"/>
    <x v="7"/>
    <s v="Olivia Wilson"/>
    <s v="Email Campaign"/>
    <s v="Connected"/>
    <n v="14"/>
    <s v="Completed"/>
    <x v="0"/>
    <n v="0"/>
    <x v="1"/>
    <x v="5"/>
    <x v="0"/>
    <x v="0"/>
    <x v="9"/>
    <s v="Q4"/>
  </r>
  <r>
    <n v="105870"/>
    <s v="2025-10-21"/>
    <x v="0"/>
    <s v="Sophia Harris"/>
    <s v="LinkedIn Ads"/>
    <s v="Busy"/>
    <n v="7"/>
    <s v="Not Required"/>
    <x v="0"/>
    <n v="0"/>
    <x v="3"/>
    <x v="7"/>
    <x v="0"/>
    <x v="0"/>
    <x v="9"/>
    <s v="Q4"/>
  </r>
  <r>
    <n v="105871"/>
    <s v="2025-10-21"/>
    <x v="10"/>
    <s v="John Wilson"/>
    <s v="Referral"/>
    <s v="Callback Requested"/>
    <n v="1"/>
    <s v="Not Required"/>
    <x v="0"/>
    <n v="0"/>
    <x v="1"/>
    <x v="6"/>
    <x v="0"/>
    <x v="0"/>
    <x v="9"/>
    <s v="Q4"/>
  </r>
  <r>
    <n v="105872"/>
    <s v="2025-10-21"/>
    <x v="4"/>
    <s v="Jennifer Davis"/>
    <s v="Email Campaign"/>
    <s v="Callback Requested"/>
    <n v="26"/>
    <s v="Not Required"/>
    <x v="0"/>
    <n v="0"/>
    <x v="3"/>
    <x v="1"/>
    <x v="2"/>
    <x v="0"/>
    <x v="9"/>
    <s v="Q4"/>
  </r>
  <r>
    <n v="105873"/>
    <s v="2025-10-21"/>
    <x v="3"/>
    <s v="Daniel Smith"/>
    <s v="Outbound Campaign"/>
    <s v="Interested"/>
    <n v="20"/>
    <s v="Not Required"/>
    <x v="0"/>
    <n v="0"/>
    <x v="0"/>
    <x v="4"/>
    <x v="2"/>
    <x v="0"/>
    <x v="9"/>
    <s v="Q4"/>
  </r>
  <r>
    <n v="105874"/>
    <s v="2025-10-21"/>
    <x v="3"/>
    <s v="Ashley Lewis"/>
    <s v="Inbound Call"/>
    <s v="Connected"/>
    <n v="26"/>
    <s v="Completed"/>
    <x v="0"/>
    <n v="0"/>
    <x v="3"/>
    <x v="5"/>
    <x v="0"/>
    <x v="0"/>
    <x v="9"/>
    <s v="Q4"/>
  </r>
  <r>
    <n v="105875"/>
    <s v="2025-10-21"/>
    <x v="3"/>
    <s v="Matthew Clark"/>
    <s v="Outbound Campaign"/>
    <s v="Callback Requested"/>
    <n v="20"/>
    <s v="Not Required"/>
    <x v="0"/>
    <n v="0"/>
    <x v="0"/>
    <x v="5"/>
    <x v="0"/>
    <x v="0"/>
    <x v="9"/>
    <s v="Q4"/>
  </r>
  <r>
    <n v="105876"/>
    <s v="2025-10-21"/>
    <x v="2"/>
    <s v="John Martin"/>
    <s v="LinkedIn Ads"/>
    <s v="Busy"/>
    <n v="23"/>
    <s v="Not Required"/>
    <x v="0"/>
    <n v="0"/>
    <x v="0"/>
    <x v="2"/>
    <x v="1"/>
    <x v="0"/>
    <x v="9"/>
    <s v="Q4"/>
  </r>
  <r>
    <n v="105877"/>
    <s v="2025-10-21"/>
    <x v="19"/>
    <s v="Jennifer Williams"/>
    <s v="Inbound Call"/>
    <s v="Callback Requested"/>
    <n v="19"/>
    <s v="Pending"/>
    <x v="0"/>
    <n v="0"/>
    <x v="3"/>
    <x v="2"/>
    <x v="0"/>
    <x v="0"/>
    <x v="9"/>
    <s v="Q4"/>
  </r>
  <r>
    <n v="105878"/>
    <s v="2025-10-21"/>
    <x v="9"/>
    <s v="Emma Taylor"/>
    <s v="Facebook Ads"/>
    <s v="Busy"/>
    <n v="2"/>
    <s v="Completed"/>
    <x v="0"/>
    <n v="0"/>
    <x v="0"/>
    <x v="3"/>
    <x v="1"/>
    <x v="0"/>
    <x v="9"/>
    <s v="Q4"/>
  </r>
  <r>
    <n v="105879"/>
    <s v="2025-10-21"/>
    <x v="6"/>
    <s v="Ashley Davis"/>
    <s v="Inbound Call"/>
    <s v="Interested"/>
    <n v="26"/>
    <s v="Pending"/>
    <x v="0"/>
    <n v="0"/>
    <x v="3"/>
    <x v="3"/>
    <x v="2"/>
    <x v="0"/>
    <x v="9"/>
    <s v="Q4"/>
  </r>
  <r>
    <n v="105880"/>
    <s v="2025-10-21"/>
    <x v="1"/>
    <s v="David Thomas"/>
    <s v="Email Campaign"/>
    <s v="Connected"/>
    <n v="7"/>
    <s v="Scheduled"/>
    <x v="1"/>
    <n v="65657.320000000007"/>
    <x v="4"/>
    <x v="6"/>
    <x v="2"/>
    <x v="0"/>
    <x v="9"/>
    <s v="Q4"/>
  </r>
  <r>
    <n v="105881"/>
    <s v="2025-10-21"/>
    <x v="7"/>
    <s v="John Jackson"/>
    <s v="Referral"/>
    <s v="Interested"/>
    <n v="13"/>
    <s v="Scheduled"/>
    <x v="0"/>
    <n v="0"/>
    <x v="1"/>
    <x v="3"/>
    <x v="0"/>
    <x v="0"/>
    <x v="9"/>
    <s v="Q4"/>
  </r>
  <r>
    <n v="105882"/>
    <s v="2025-10-21"/>
    <x v="14"/>
    <s v="Jessica Smith"/>
    <s v="Facebook Ads"/>
    <s v="Connected"/>
    <n v="19"/>
    <s v="Scheduled"/>
    <x v="0"/>
    <n v="0"/>
    <x v="1"/>
    <x v="7"/>
    <x v="2"/>
    <x v="0"/>
    <x v="9"/>
    <s v="Q4"/>
  </r>
  <r>
    <n v="105883"/>
    <s v="2025-10-21"/>
    <x v="3"/>
    <s v="Jennifer Smith"/>
    <s v="Inbound Call"/>
    <s v="Busy"/>
    <n v="5"/>
    <s v="Scheduled"/>
    <x v="0"/>
    <n v="0"/>
    <x v="1"/>
    <x v="3"/>
    <x v="0"/>
    <x v="0"/>
    <x v="9"/>
    <s v="Q4"/>
  </r>
  <r>
    <n v="105884"/>
    <s v="2025-10-21"/>
    <x v="0"/>
    <s v="Jessica Brown"/>
    <s v="Google Ads"/>
    <s v="Interested"/>
    <n v="6"/>
    <s v="Scheduled"/>
    <x v="0"/>
    <n v="0"/>
    <x v="2"/>
    <x v="3"/>
    <x v="0"/>
    <x v="0"/>
    <x v="9"/>
    <s v="Q4"/>
  </r>
  <r>
    <n v="105885"/>
    <s v="2025-10-21"/>
    <x v="17"/>
    <s v="John Smith"/>
    <s v="Facebook Ads"/>
    <s v="Connected"/>
    <n v="11"/>
    <s v="Pending"/>
    <x v="0"/>
    <n v="0"/>
    <x v="0"/>
    <x v="3"/>
    <x v="0"/>
    <x v="0"/>
    <x v="9"/>
    <s v="Q4"/>
  </r>
  <r>
    <n v="105886"/>
    <s v="2025-10-21"/>
    <x v="18"/>
    <s v="Daniel Johnson"/>
    <s v="Outbound Campaign"/>
    <s v="Interested"/>
    <n v="14"/>
    <s v="Pending"/>
    <x v="0"/>
    <n v="0"/>
    <x v="3"/>
    <x v="0"/>
    <x v="2"/>
    <x v="0"/>
    <x v="9"/>
    <s v="Q4"/>
  </r>
  <r>
    <n v="105887"/>
    <s v="2025-10-21"/>
    <x v="12"/>
    <s v="Daniel Jones"/>
    <s v="Google Ads"/>
    <s v="Not Interested"/>
    <n v="25"/>
    <s v="Pending"/>
    <x v="0"/>
    <n v="0"/>
    <x v="3"/>
    <x v="3"/>
    <x v="1"/>
    <x v="0"/>
    <x v="9"/>
    <s v="Q4"/>
  </r>
  <r>
    <n v="105888"/>
    <s v="2025-10-21"/>
    <x v="11"/>
    <s v="Sarah Thomas"/>
    <s v="Email Campaign"/>
    <s v="No Answer"/>
    <n v="10"/>
    <s v="Completed"/>
    <x v="0"/>
    <n v="0"/>
    <x v="0"/>
    <x v="5"/>
    <x v="2"/>
    <x v="0"/>
    <x v="9"/>
    <s v="Q4"/>
  </r>
  <r>
    <n v="105889"/>
    <s v="2025-10-21"/>
    <x v="11"/>
    <s v="William Miller"/>
    <s v="Email Campaign"/>
    <s v="Busy"/>
    <n v="13"/>
    <s v="Completed"/>
    <x v="0"/>
    <n v="0"/>
    <x v="4"/>
    <x v="0"/>
    <x v="0"/>
    <x v="0"/>
    <x v="9"/>
    <s v="Q4"/>
  </r>
  <r>
    <n v="105890"/>
    <s v="2025-10-21"/>
    <x v="9"/>
    <s v="Matthew Harris"/>
    <s v="Facebook Ads"/>
    <s v="Connected"/>
    <n v="27"/>
    <s v="Completed"/>
    <x v="1"/>
    <n v="10103.27"/>
    <x v="2"/>
    <x v="3"/>
    <x v="0"/>
    <x v="0"/>
    <x v="9"/>
    <s v="Q4"/>
  </r>
  <r>
    <n v="105891"/>
    <s v="2025-10-22"/>
    <x v="4"/>
    <s v="Emma Taylor"/>
    <s v="Website"/>
    <s v="Interested"/>
    <n v="2"/>
    <s v="Completed"/>
    <x v="0"/>
    <n v="0"/>
    <x v="3"/>
    <x v="0"/>
    <x v="2"/>
    <x v="0"/>
    <x v="9"/>
    <s v="Q4"/>
  </r>
  <r>
    <n v="105892"/>
    <s v="2025-10-22"/>
    <x v="13"/>
    <s v="Olivia White"/>
    <s v="LinkedIn Ads"/>
    <s v="Interested"/>
    <n v="23"/>
    <s v="Pending"/>
    <x v="0"/>
    <n v="0"/>
    <x v="2"/>
    <x v="1"/>
    <x v="2"/>
    <x v="0"/>
    <x v="9"/>
    <s v="Q4"/>
  </r>
  <r>
    <n v="105893"/>
    <s v="2025-10-22"/>
    <x v="4"/>
    <s v="Christopher Thomas"/>
    <s v="Google Ads"/>
    <s v="Busy"/>
    <n v="24"/>
    <s v="Scheduled"/>
    <x v="0"/>
    <n v="0"/>
    <x v="1"/>
    <x v="1"/>
    <x v="2"/>
    <x v="0"/>
    <x v="9"/>
    <s v="Q4"/>
  </r>
  <r>
    <n v="105894"/>
    <s v="2025-10-22"/>
    <x v="3"/>
    <s v="Sophia Jackson"/>
    <s v="Facebook Ads"/>
    <s v="Not Interested"/>
    <n v="24"/>
    <s v="Scheduled"/>
    <x v="0"/>
    <n v="0"/>
    <x v="4"/>
    <x v="2"/>
    <x v="1"/>
    <x v="0"/>
    <x v="9"/>
    <s v="Q4"/>
  </r>
  <r>
    <n v="105895"/>
    <s v="2025-10-22"/>
    <x v="5"/>
    <s v="Amanda Anderson"/>
    <s v="Email Campaign"/>
    <s v="Connected"/>
    <n v="1"/>
    <s v="Not Required"/>
    <x v="1"/>
    <n v="23448.25"/>
    <x v="4"/>
    <x v="5"/>
    <x v="1"/>
    <x v="0"/>
    <x v="9"/>
    <s v="Q4"/>
  </r>
  <r>
    <n v="105896"/>
    <s v="2025-10-22"/>
    <x v="8"/>
    <s v="David Garcia"/>
    <s v="LinkedIn Ads"/>
    <s v="Not Interested"/>
    <n v="2"/>
    <s v="Pending"/>
    <x v="0"/>
    <n v="0"/>
    <x v="3"/>
    <x v="6"/>
    <x v="2"/>
    <x v="0"/>
    <x v="9"/>
    <s v="Q4"/>
  </r>
  <r>
    <n v="105897"/>
    <s v="2025-10-22"/>
    <x v="17"/>
    <s v="Ashley Moore"/>
    <s v="Referral"/>
    <s v="Not Interested"/>
    <n v="24"/>
    <s v="Completed"/>
    <x v="0"/>
    <n v="0"/>
    <x v="0"/>
    <x v="1"/>
    <x v="2"/>
    <x v="0"/>
    <x v="9"/>
    <s v="Q4"/>
  </r>
  <r>
    <n v="105898"/>
    <s v="2025-10-22"/>
    <x v="14"/>
    <s v="Emma Martin"/>
    <s v="Outbound Campaign"/>
    <s v="No Answer"/>
    <n v="23"/>
    <s v="Completed"/>
    <x v="0"/>
    <n v="0"/>
    <x v="1"/>
    <x v="6"/>
    <x v="2"/>
    <x v="0"/>
    <x v="9"/>
    <s v="Q4"/>
  </r>
  <r>
    <n v="105899"/>
    <s v="2025-10-22"/>
    <x v="9"/>
    <s v="Robert Thompson"/>
    <s v="Email Campaign"/>
    <s v="Not Interested"/>
    <n v="23"/>
    <s v="Pending"/>
    <x v="0"/>
    <n v="0"/>
    <x v="3"/>
    <x v="0"/>
    <x v="1"/>
    <x v="0"/>
    <x v="9"/>
    <s v="Q4"/>
  </r>
  <r>
    <n v="105900"/>
    <s v="2025-10-22"/>
    <x v="9"/>
    <s v="Christopher Lewis"/>
    <s v="LinkedIn Ads"/>
    <s v="Callback Requested"/>
    <n v="2"/>
    <s v="Completed"/>
    <x v="0"/>
    <n v="0"/>
    <x v="4"/>
    <x v="5"/>
    <x v="2"/>
    <x v="0"/>
    <x v="9"/>
    <s v="Q4"/>
  </r>
  <r>
    <n v="105901"/>
    <s v="2025-10-22"/>
    <x v="0"/>
    <s v="Amanda Jones"/>
    <s v="Outbound Campaign"/>
    <s v="Interested"/>
    <n v="28"/>
    <s v="Not Required"/>
    <x v="1"/>
    <n v="5887.35"/>
    <x v="4"/>
    <x v="1"/>
    <x v="1"/>
    <x v="0"/>
    <x v="9"/>
    <s v="Q4"/>
  </r>
  <r>
    <n v="105902"/>
    <s v="2025-10-22"/>
    <x v="9"/>
    <s v="Joseph Anderson"/>
    <s v="Inbound Call"/>
    <s v="Interested"/>
    <n v="9"/>
    <s v="Not Required"/>
    <x v="0"/>
    <n v="0"/>
    <x v="0"/>
    <x v="1"/>
    <x v="0"/>
    <x v="0"/>
    <x v="9"/>
    <s v="Q4"/>
  </r>
  <r>
    <n v="105903"/>
    <s v="2025-10-22"/>
    <x v="2"/>
    <s v="John Jones"/>
    <s v="Outbound Campaign"/>
    <s v="Busy"/>
    <n v="24"/>
    <s v="Scheduled"/>
    <x v="0"/>
    <n v="0"/>
    <x v="1"/>
    <x v="6"/>
    <x v="1"/>
    <x v="0"/>
    <x v="9"/>
    <s v="Q4"/>
  </r>
  <r>
    <n v="105904"/>
    <s v="2025-10-22"/>
    <x v="11"/>
    <s v="Sarah Jones"/>
    <s v="LinkedIn Ads"/>
    <s v="Callback Requested"/>
    <n v="19"/>
    <s v="Not Required"/>
    <x v="0"/>
    <n v="0"/>
    <x v="3"/>
    <x v="6"/>
    <x v="0"/>
    <x v="0"/>
    <x v="9"/>
    <s v="Q4"/>
  </r>
  <r>
    <n v="105905"/>
    <s v="2025-10-22"/>
    <x v="9"/>
    <s v="Emily Taylor"/>
    <s v="Website"/>
    <s v="No Answer"/>
    <n v="1"/>
    <s v="Pending"/>
    <x v="0"/>
    <n v="0"/>
    <x v="4"/>
    <x v="5"/>
    <x v="1"/>
    <x v="0"/>
    <x v="9"/>
    <s v="Q4"/>
  </r>
  <r>
    <n v="105906"/>
    <s v="2025-10-22"/>
    <x v="12"/>
    <s v="Robert Harris"/>
    <s v="Outbound Campaign"/>
    <s v="Busy"/>
    <n v="21"/>
    <s v="Scheduled"/>
    <x v="0"/>
    <n v="0"/>
    <x v="1"/>
    <x v="0"/>
    <x v="0"/>
    <x v="0"/>
    <x v="9"/>
    <s v="Q4"/>
  </r>
  <r>
    <n v="105907"/>
    <s v="2025-10-22"/>
    <x v="14"/>
    <s v="Daniel Smith"/>
    <s v="Website"/>
    <s v="Busy"/>
    <n v="29"/>
    <s v="Completed"/>
    <x v="0"/>
    <n v="0"/>
    <x v="3"/>
    <x v="2"/>
    <x v="2"/>
    <x v="0"/>
    <x v="9"/>
    <s v="Q4"/>
  </r>
  <r>
    <n v="105908"/>
    <s v="2025-10-22"/>
    <x v="15"/>
    <s v="Amanda White"/>
    <s v="Website"/>
    <s v="No Answer"/>
    <n v="10"/>
    <s v="Pending"/>
    <x v="0"/>
    <n v="0"/>
    <x v="0"/>
    <x v="7"/>
    <x v="2"/>
    <x v="0"/>
    <x v="9"/>
    <s v="Q4"/>
  </r>
  <r>
    <n v="105909"/>
    <s v="2025-10-22"/>
    <x v="2"/>
    <s v="Emma Harris"/>
    <s v="Facebook Ads"/>
    <s v="Connected"/>
    <n v="2"/>
    <s v="Scheduled"/>
    <x v="0"/>
    <n v="0"/>
    <x v="2"/>
    <x v="6"/>
    <x v="2"/>
    <x v="0"/>
    <x v="9"/>
    <s v="Q4"/>
  </r>
  <r>
    <n v="105910"/>
    <s v="2025-10-22"/>
    <x v="1"/>
    <s v="Matthew Brown"/>
    <s v="Email Campaign"/>
    <s v="Connected"/>
    <n v="22"/>
    <s v="Pending"/>
    <x v="0"/>
    <n v="0"/>
    <x v="4"/>
    <x v="4"/>
    <x v="1"/>
    <x v="0"/>
    <x v="9"/>
    <s v="Q4"/>
  </r>
  <r>
    <n v="105911"/>
    <s v="2025-10-22"/>
    <x v="13"/>
    <s v="Joseph Anderson"/>
    <s v="LinkedIn Ads"/>
    <s v="Interested"/>
    <n v="28"/>
    <s v="Completed"/>
    <x v="1"/>
    <n v="27004.15"/>
    <x v="4"/>
    <x v="3"/>
    <x v="1"/>
    <x v="0"/>
    <x v="9"/>
    <s v="Q4"/>
  </r>
  <r>
    <n v="105912"/>
    <s v="2025-10-22"/>
    <x v="9"/>
    <s v="Amanda Thompson"/>
    <s v="Website"/>
    <s v="Not Interested"/>
    <n v="22"/>
    <s v="Scheduled"/>
    <x v="0"/>
    <n v="0"/>
    <x v="1"/>
    <x v="5"/>
    <x v="1"/>
    <x v="0"/>
    <x v="9"/>
    <s v="Q4"/>
  </r>
  <r>
    <n v="105913"/>
    <s v="2025-10-23"/>
    <x v="7"/>
    <s v="Emily Garcia"/>
    <s v="Inbound Call"/>
    <s v="Callback Requested"/>
    <n v="16"/>
    <s v="Pending"/>
    <x v="0"/>
    <n v="0"/>
    <x v="4"/>
    <x v="1"/>
    <x v="2"/>
    <x v="0"/>
    <x v="9"/>
    <s v="Q4"/>
  </r>
  <r>
    <n v="105914"/>
    <s v="2025-10-23"/>
    <x v="13"/>
    <s v="Daniel Lewis"/>
    <s v="LinkedIn Ads"/>
    <s v="Callback Requested"/>
    <n v="26"/>
    <s v="Pending"/>
    <x v="0"/>
    <n v="0"/>
    <x v="3"/>
    <x v="2"/>
    <x v="2"/>
    <x v="0"/>
    <x v="9"/>
    <s v="Q4"/>
  </r>
  <r>
    <n v="105915"/>
    <s v="2025-10-23"/>
    <x v="14"/>
    <s v="Robert Moore"/>
    <s v="Outbound Campaign"/>
    <s v="Busy"/>
    <n v="10"/>
    <s v="Scheduled"/>
    <x v="0"/>
    <n v="0"/>
    <x v="2"/>
    <x v="6"/>
    <x v="2"/>
    <x v="0"/>
    <x v="9"/>
    <s v="Q4"/>
  </r>
  <r>
    <n v="105916"/>
    <s v="2025-10-23"/>
    <x v="10"/>
    <s v="James Williams"/>
    <s v="Outbound Campaign"/>
    <s v="Callback Requested"/>
    <n v="11"/>
    <s v="Scheduled"/>
    <x v="0"/>
    <n v="0"/>
    <x v="4"/>
    <x v="2"/>
    <x v="1"/>
    <x v="0"/>
    <x v="9"/>
    <s v="Q4"/>
  </r>
  <r>
    <n v="105917"/>
    <s v="2025-10-23"/>
    <x v="16"/>
    <s v="Jessica Taylor"/>
    <s v="LinkedIn Ads"/>
    <s v="Busy"/>
    <n v="1"/>
    <s v="Pending"/>
    <x v="0"/>
    <n v="0"/>
    <x v="0"/>
    <x v="2"/>
    <x v="0"/>
    <x v="0"/>
    <x v="9"/>
    <s v="Q4"/>
  </r>
  <r>
    <n v="105918"/>
    <s v="2025-10-23"/>
    <x v="11"/>
    <s v="Emma White"/>
    <s v="Facebook Ads"/>
    <s v="No Answer"/>
    <n v="1"/>
    <s v="Completed"/>
    <x v="0"/>
    <n v="0"/>
    <x v="0"/>
    <x v="6"/>
    <x v="1"/>
    <x v="0"/>
    <x v="9"/>
    <s v="Q4"/>
  </r>
  <r>
    <n v="105919"/>
    <s v="2025-10-23"/>
    <x v="6"/>
    <s v="Daniel Brown"/>
    <s v="Referral"/>
    <s v="Connected"/>
    <n v="4"/>
    <s v="Not Required"/>
    <x v="1"/>
    <n v="12912.38"/>
    <x v="0"/>
    <x v="1"/>
    <x v="2"/>
    <x v="0"/>
    <x v="9"/>
    <s v="Q4"/>
  </r>
  <r>
    <n v="105920"/>
    <s v="2025-10-23"/>
    <x v="15"/>
    <s v="Ashley Davis"/>
    <s v="Google Ads"/>
    <s v="Not Interested"/>
    <n v="16"/>
    <s v="Pending"/>
    <x v="0"/>
    <n v="0"/>
    <x v="0"/>
    <x v="3"/>
    <x v="0"/>
    <x v="0"/>
    <x v="9"/>
    <s v="Q4"/>
  </r>
  <r>
    <n v="105921"/>
    <s v="2025-10-23"/>
    <x v="16"/>
    <s v="Emily Taylor"/>
    <s v="Outbound Campaign"/>
    <s v="No Answer"/>
    <n v="4"/>
    <s v="Pending"/>
    <x v="0"/>
    <n v="0"/>
    <x v="1"/>
    <x v="7"/>
    <x v="0"/>
    <x v="0"/>
    <x v="9"/>
    <s v="Q4"/>
  </r>
  <r>
    <n v="105922"/>
    <s v="2025-10-23"/>
    <x v="8"/>
    <s v="Daniel Clark"/>
    <s v="Website"/>
    <s v="No Answer"/>
    <n v="5"/>
    <s v="Not Required"/>
    <x v="0"/>
    <n v="0"/>
    <x v="4"/>
    <x v="1"/>
    <x v="2"/>
    <x v="0"/>
    <x v="9"/>
    <s v="Q4"/>
  </r>
  <r>
    <n v="105923"/>
    <s v="2025-10-23"/>
    <x v="9"/>
    <s v="William White"/>
    <s v="Facebook Ads"/>
    <s v="Not Interested"/>
    <n v="4"/>
    <s v="Scheduled"/>
    <x v="0"/>
    <n v="0"/>
    <x v="0"/>
    <x v="7"/>
    <x v="1"/>
    <x v="0"/>
    <x v="9"/>
    <s v="Q4"/>
  </r>
  <r>
    <n v="105924"/>
    <s v="2025-10-23"/>
    <x v="1"/>
    <s v="Michael Thomas"/>
    <s v="Inbound Call"/>
    <s v="Not Interested"/>
    <n v="14"/>
    <s v="Scheduled"/>
    <x v="0"/>
    <n v="0"/>
    <x v="4"/>
    <x v="3"/>
    <x v="1"/>
    <x v="0"/>
    <x v="9"/>
    <s v="Q4"/>
  </r>
  <r>
    <n v="105925"/>
    <s v="2025-10-23"/>
    <x v="18"/>
    <s v="Olivia Lewis"/>
    <s v="Email Campaign"/>
    <s v="Busy"/>
    <n v="18"/>
    <s v="Pending"/>
    <x v="0"/>
    <n v="0"/>
    <x v="1"/>
    <x v="2"/>
    <x v="1"/>
    <x v="0"/>
    <x v="9"/>
    <s v="Q4"/>
  </r>
  <r>
    <n v="105926"/>
    <s v="2025-10-23"/>
    <x v="15"/>
    <s v="Emma Thompson"/>
    <s v="Google Ads"/>
    <s v="Interested"/>
    <n v="14"/>
    <s v="Scheduled"/>
    <x v="1"/>
    <n v="11769.89"/>
    <x v="3"/>
    <x v="7"/>
    <x v="2"/>
    <x v="0"/>
    <x v="9"/>
    <s v="Q4"/>
  </r>
  <r>
    <n v="105927"/>
    <s v="2025-10-23"/>
    <x v="12"/>
    <s v="Olivia Williams"/>
    <s v="Facebook Ads"/>
    <s v="No Answer"/>
    <n v="13"/>
    <s v="Scheduled"/>
    <x v="0"/>
    <n v="0"/>
    <x v="0"/>
    <x v="3"/>
    <x v="1"/>
    <x v="0"/>
    <x v="9"/>
    <s v="Q4"/>
  </r>
  <r>
    <n v="105928"/>
    <s v="2025-10-23"/>
    <x v="19"/>
    <s v="Robert Moore"/>
    <s v="Outbound Campaign"/>
    <s v="Busy"/>
    <n v="22"/>
    <s v="Completed"/>
    <x v="0"/>
    <n v="0"/>
    <x v="2"/>
    <x v="0"/>
    <x v="2"/>
    <x v="0"/>
    <x v="9"/>
    <s v="Q4"/>
  </r>
  <r>
    <n v="105929"/>
    <s v="2025-10-23"/>
    <x v="14"/>
    <s v="Michael Moore"/>
    <s v="Website"/>
    <s v="Busy"/>
    <n v="28"/>
    <s v="Not Required"/>
    <x v="0"/>
    <n v="0"/>
    <x v="0"/>
    <x v="7"/>
    <x v="2"/>
    <x v="0"/>
    <x v="9"/>
    <s v="Q4"/>
  </r>
  <r>
    <n v="105930"/>
    <s v="2025-10-23"/>
    <x v="7"/>
    <s v="James Thompson"/>
    <s v="Facebook Ads"/>
    <s v="Busy"/>
    <n v="6"/>
    <s v="Not Required"/>
    <x v="0"/>
    <n v="0"/>
    <x v="0"/>
    <x v="2"/>
    <x v="2"/>
    <x v="0"/>
    <x v="9"/>
    <s v="Q4"/>
  </r>
  <r>
    <n v="105931"/>
    <s v="2025-10-23"/>
    <x v="4"/>
    <s v="Amanda Smith"/>
    <s v="Inbound Call"/>
    <s v="Not Interested"/>
    <n v="22"/>
    <s v="Not Required"/>
    <x v="0"/>
    <n v="0"/>
    <x v="3"/>
    <x v="5"/>
    <x v="2"/>
    <x v="0"/>
    <x v="9"/>
    <s v="Q4"/>
  </r>
  <r>
    <n v="105932"/>
    <s v="2025-10-23"/>
    <x v="10"/>
    <s v="Isabella Jones"/>
    <s v="Outbound Campaign"/>
    <s v="Busy"/>
    <n v="4"/>
    <s v="Not Required"/>
    <x v="0"/>
    <n v="0"/>
    <x v="3"/>
    <x v="1"/>
    <x v="1"/>
    <x v="0"/>
    <x v="9"/>
    <s v="Q4"/>
  </r>
  <r>
    <n v="105933"/>
    <s v="2025-10-24"/>
    <x v="7"/>
    <s v="Michael Harris"/>
    <s v="Facebook Ads"/>
    <s v="Not Interested"/>
    <n v="25"/>
    <s v="Completed"/>
    <x v="0"/>
    <n v="0"/>
    <x v="2"/>
    <x v="2"/>
    <x v="2"/>
    <x v="0"/>
    <x v="9"/>
    <s v="Q4"/>
  </r>
  <r>
    <n v="105934"/>
    <s v="2025-10-24"/>
    <x v="18"/>
    <s v="Isabella Harris"/>
    <s v="Facebook Ads"/>
    <s v="Interested"/>
    <n v="16"/>
    <s v="Scheduled"/>
    <x v="0"/>
    <n v="0"/>
    <x v="3"/>
    <x v="6"/>
    <x v="1"/>
    <x v="0"/>
    <x v="9"/>
    <s v="Q4"/>
  </r>
  <r>
    <n v="105935"/>
    <s v="2025-10-24"/>
    <x v="0"/>
    <s v="Joseph Williams"/>
    <s v="Website"/>
    <s v="Callback Requested"/>
    <n v="25"/>
    <s v="Pending"/>
    <x v="0"/>
    <n v="0"/>
    <x v="1"/>
    <x v="2"/>
    <x v="2"/>
    <x v="0"/>
    <x v="9"/>
    <s v="Q4"/>
  </r>
  <r>
    <n v="105936"/>
    <s v="2025-10-24"/>
    <x v="4"/>
    <s v="William Martin"/>
    <s v="Outbound Campaign"/>
    <s v="No Answer"/>
    <n v="28"/>
    <s v="Scheduled"/>
    <x v="0"/>
    <n v="0"/>
    <x v="3"/>
    <x v="3"/>
    <x v="0"/>
    <x v="0"/>
    <x v="9"/>
    <s v="Q4"/>
  </r>
  <r>
    <n v="105937"/>
    <s v="2025-10-24"/>
    <x v="8"/>
    <s v="Jennifer Smith"/>
    <s v="LinkedIn Ads"/>
    <s v="Busy"/>
    <n v="16"/>
    <s v="Scheduled"/>
    <x v="0"/>
    <n v="0"/>
    <x v="0"/>
    <x v="2"/>
    <x v="2"/>
    <x v="0"/>
    <x v="9"/>
    <s v="Q4"/>
  </r>
  <r>
    <n v="105938"/>
    <s v="2025-10-24"/>
    <x v="19"/>
    <s v="Christopher Taylor"/>
    <s v="Referral"/>
    <s v="Callback Requested"/>
    <n v="27"/>
    <s v="Completed"/>
    <x v="0"/>
    <n v="0"/>
    <x v="4"/>
    <x v="4"/>
    <x v="1"/>
    <x v="0"/>
    <x v="9"/>
    <s v="Q4"/>
  </r>
  <r>
    <n v="105939"/>
    <s v="2025-10-24"/>
    <x v="16"/>
    <s v="Ashley Lewis"/>
    <s v="Referral"/>
    <s v="No Answer"/>
    <n v="1"/>
    <s v="Pending"/>
    <x v="0"/>
    <n v="0"/>
    <x v="1"/>
    <x v="3"/>
    <x v="2"/>
    <x v="0"/>
    <x v="9"/>
    <s v="Q4"/>
  </r>
  <r>
    <n v="105940"/>
    <s v="2025-10-24"/>
    <x v="0"/>
    <s v="Robert Williams"/>
    <s v="Website"/>
    <s v="Busy"/>
    <n v="15"/>
    <s v="Pending"/>
    <x v="0"/>
    <n v="0"/>
    <x v="0"/>
    <x v="1"/>
    <x v="0"/>
    <x v="0"/>
    <x v="9"/>
    <s v="Q4"/>
  </r>
  <r>
    <n v="105941"/>
    <s v="2025-10-24"/>
    <x v="12"/>
    <s v="Christopher Clark"/>
    <s v="LinkedIn Ads"/>
    <s v="Busy"/>
    <n v="18"/>
    <s v="Completed"/>
    <x v="0"/>
    <n v="0"/>
    <x v="2"/>
    <x v="6"/>
    <x v="2"/>
    <x v="0"/>
    <x v="9"/>
    <s v="Q4"/>
  </r>
  <r>
    <n v="105942"/>
    <s v="2025-10-24"/>
    <x v="3"/>
    <s v="Isabella White"/>
    <s v="Facebook Ads"/>
    <s v="Callback Requested"/>
    <n v="9"/>
    <s v="Pending"/>
    <x v="0"/>
    <n v="0"/>
    <x v="2"/>
    <x v="7"/>
    <x v="1"/>
    <x v="0"/>
    <x v="9"/>
    <s v="Q4"/>
  </r>
  <r>
    <n v="105943"/>
    <s v="2025-10-24"/>
    <x v="11"/>
    <s v="Jennifer Miller"/>
    <s v="Outbound Campaign"/>
    <s v="No Answer"/>
    <n v="22"/>
    <s v="Not Required"/>
    <x v="0"/>
    <n v="0"/>
    <x v="1"/>
    <x v="4"/>
    <x v="0"/>
    <x v="0"/>
    <x v="9"/>
    <s v="Q4"/>
  </r>
  <r>
    <n v="105944"/>
    <s v="2025-10-24"/>
    <x v="10"/>
    <s v="Christopher Brown"/>
    <s v="Google Ads"/>
    <s v="Interested"/>
    <n v="19"/>
    <s v="Completed"/>
    <x v="0"/>
    <n v="0"/>
    <x v="3"/>
    <x v="2"/>
    <x v="2"/>
    <x v="0"/>
    <x v="9"/>
    <s v="Q4"/>
  </r>
  <r>
    <n v="105945"/>
    <s v="2025-10-24"/>
    <x v="0"/>
    <s v="Sophia White"/>
    <s v="Website"/>
    <s v="Busy"/>
    <n v="14"/>
    <s v="Scheduled"/>
    <x v="0"/>
    <n v="0"/>
    <x v="0"/>
    <x v="6"/>
    <x v="1"/>
    <x v="0"/>
    <x v="9"/>
    <s v="Q4"/>
  </r>
  <r>
    <n v="105946"/>
    <s v="2025-10-24"/>
    <x v="11"/>
    <s v="Amanda Harris"/>
    <s v="Google Ads"/>
    <s v="Not Interested"/>
    <n v="7"/>
    <s v="Completed"/>
    <x v="0"/>
    <n v="0"/>
    <x v="1"/>
    <x v="1"/>
    <x v="2"/>
    <x v="0"/>
    <x v="9"/>
    <s v="Q4"/>
  </r>
  <r>
    <n v="105947"/>
    <s v="2025-10-24"/>
    <x v="2"/>
    <s v="Joseph Thompson"/>
    <s v="Inbound Call"/>
    <s v="Interested"/>
    <n v="24"/>
    <s v="Completed"/>
    <x v="0"/>
    <n v="0"/>
    <x v="4"/>
    <x v="5"/>
    <x v="0"/>
    <x v="0"/>
    <x v="9"/>
    <s v="Q4"/>
  </r>
  <r>
    <n v="105948"/>
    <s v="2025-10-24"/>
    <x v="13"/>
    <s v="Sophia Garcia"/>
    <s v="Facebook Ads"/>
    <s v="Callback Requested"/>
    <n v="7"/>
    <s v="Completed"/>
    <x v="0"/>
    <n v="0"/>
    <x v="4"/>
    <x v="3"/>
    <x v="0"/>
    <x v="0"/>
    <x v="9"/>
    <s v="Q4"/>
  </r>
  <r>
    <n v="105949"/>
    <s v="2025-10-24"/>
    <x v="4"/>
    <s v="Matthew Moore"/>
    <s v="Email Campaign"/>
    <s v="No Answer"/>
    <n v="4"/>
    <s v="Scheduled"/>
    <x v="0"/>
    <n v="0"/>
    <x v="0"/>
    <x v="4"/>
    <x v="2"/>
    <x v="0"/>
    <x v="9"/>
    <s v="Q4"/>
  </r>
  <r>
    <n v="105950"/>
    <s v="2025-10-24"/>
    <x v="5"/>
    <s v="David Davis"/>
    <s v="Inbound Call"/>
    <s v="No Answer"/>
    <n v="15"/>
    <s v="Pending"/>
    <x v="0"/>
    <n v="0"/>
    <x v="3"/>
    <x v="6"/>
    <x v="0"/>
    <x v="0"/>
    <x v="9"/>
    <s v="Q4"/>
  </r>
  <r>
    <n v="105951"/>
    <s v="2025-10-25"/>
    <x v="12"/>
    <s v="John Moore"/>
    <s v="Facebook Ads"/>
    <s v="Busy"/>
    <n v="23"/>
    <s v="Pending"/>
    <x v="0"/>
    <n v="0"/>
    <x v="1"/>
    <x v="0"/>
    <x v="0"/>
    <x v="0"/>
    <x v="9"/>
    <s v="Q4"/>
  </r>
  <r>
    <n v="105952"/>
    <s v="2025-10-25"/>
    <x v="3"/>
    <s v="Sophia Martin"/>
    <s v="Website"/>
    <s v="Connected"/>
    <n v="24"/>
    <s v="Not Required"/>
    <x v="0"/>
    <n v="0"/>
    <x v="4"/>
    <x v="7"/>
    <x v="2"/>
    <x v="0"/>
    <x v="9"/>
    <s v="Q4"/>
  </r>
  <r>
    <n v="105953"/>
    <s v="2025-10-25"/>
    <x v="2"/>
    <s v="John Brown"/>
    <s v="Facebook Ads"/>
    <s v="No Answer"/>
    <n v="18"/>
    <s v="Completed"/>
    <x v="0"/>
    <n v="0"/>
    <x v="1"/>
    <x v="2"/>
    <x v="0"/>
    <x v="0"/>
    <x v="9"/>
    <s v="Q4"/>
  </r>
  <r>
    <n v="105954"/>
    <s v="2025-10-25"/>
    <x v="15"/>
    <s v="Jessica Jones"/>
    <s v="Facebook Ads"/>
    <s v="Connected"/>
    <n v="20"/>
    <s v="Not Required"/>
    <x v="0"/>
    <n v="0"/>
    <x v="4"/>
    <x v="4"/>
    <x v="2"/>
    <x v="0"/>
    <x v="9"/>
    <s v="Q4"/>
  </r>
  <r>
    <n v="105955"/>
    <s v="2025-10-25"/>
    <x v="12"/>
    <s v="Olivia Garcia"/>
    <s v="LinkedIn Ads"/>
    <s v="Not Interested"/>
    <n v="21"/>
    <s v="Scheduled"/>
    <x v="0"/>
    <n v="0"/>
    <x v="0"/>
    <x v="2"/>
    <x v="2"/>
    <x v="0"/>
    <x v="9"/>
    <s v="Q4"/>
  </r>
  <r>
    <n v="105956"/>
    <s v="2025-10-25"/>
    <x v="0"/>
    <s v="James Johnson"/>
    <s v="LinkedIn Ads"/>
    <s v="Callback Requested"/>
    <n v="20"/>
    <s v="Scheduled"/>
    <x v="0"/>
    <n v="0"/>
    <x v="2"/>
    <x v="5"/>
    <x v="0"/>
    <x v="0"/>
    <x v="9"/>
    <s v="Q4"/>
  </r>
  <r>
    <n v="105957"/>
    <s v="2025-10-25"/>
    <x v="0"/>
    <s v="Emily Taylor"/>
    <s v="LinkedIn Ads"/>
    <s v="Not Interested"/>
    <n v="2"/>
    <s v="Scheduled"/>
    <x v="0"/>
    <n v="0"/>
    <x v="1"/>
    <x v="6"/>
    <x v="2"/>
    <x v="0"/>
    <x v="9"/>
    <s v="Q4"/>
  </r>
  <r>
    <n v="105958"/>
    <s v="2025-10-25"/>
    <x v="9"/>
    <s v="Christopher Brown"/>
    <s v="Website"/>
    <s v="Connected"/>
    <n v="4"/>
    <s v="Completed"/>
    <x v="0"/>
    <n v="0"/>
    <x v="1"/>
    <x v="6"/>
    <x v="0"/>
    <x v="0"/>
    <x v="9"/>
    <s v="Q4"/>
  </r>
  <r>
    <n v="105959"/>
    <s v="2025-10-25"/>
    <x v="6"/>
    <s v="Sarah Smith"/>
    <s v="Website"/>
    <s v="Not Interested"/>
    <n v="12"/>
    <s v="Pending"/>
    <x v="0"/>
    <n v="0"/>
    <x v="2"/>
    <x v="2"/>
    <x v="0"/>
    <x v="0"/>
    <x v="9"/>
    <s v="Q4"/>
  </r>
  <r>
    <n v="105960"/>
    <s v="2025-10-25"/>
    <x v="10"/>
    <s v="Christopher Miller"/>
    <s v="Facebook Ads"/>
    <s v="Callback Requested"/>
    <n v="22"/>
    <s v="Scheduled"/>
    <x v="0"/>
    <n v="0"/>
    <x v="4"/>
    <x v="4"/>
    <x v="1"/>
    <x v="0"/>
    <x v="9"/>
    <s v="Q4"/>
  </r>
  <r>
    <n v="105961"/>
    <s v="2025-10-25"/>
    <x v="13"/>
    <s v="Amanda Johnson"/>
    <s v="LinkedIn Ads"/>
    <s v="Callback Requested"/>
    <n v="22"/>
    <s v="Not Required"/>
    <x v="0"/>
    <n v="0"/>
    <x v="3"/>
    <x v="4"/>
    <x v="1"/>
    <x v="0"/>
    <x v="9"/>
    <s v="Q4"/>
  </r>
  <r>
    <n v="105962"/>
    <s v="2025-10-25"/>
    <x v="12"/>
    <s v="Emma Davis"/>
    <s v="Outbound Campaign"/>
    <s v="Callback Requested"/>
    <n v="14"/>
    <s v="Not Required"/>
    <x v="0"/>
    <n v="0"/>
    <x v="1"/>
    <x v="6"/>
    <x v="0"/>
    <x v="0"/>
    <x v="9"/>
    <s v="Q4"/>
  </r>
  <r>
    <n v="105963"/>
    <s v="2025-10-25"/>
    <x v="17"/>
    <s v="Daniel Jackson"/>
    <s v="Outbound Campaign"/>
    <s v="Callback Requested"/>
    <n v="4"/>
    <s v="Pending"/>
    <x v="0"/>
    <n v="0"/>
    <x v="4"/>
    <x v="1"/>
    <x v="1"/>
    <x v="0"/>
    <x v="9"/>
    <s v="Q4"/>
  </r>
  <r>
    <n v="105964"/>
    <s v="2025-10-25"/>
    <x v="16"/>
    <s v="Michael Moore"/>
    <s v="Email Campaign"/>
    <s v="Connected"/>
    <n v="14"/>
    <s v="Pending"/>
    <x v="0"/>
    <n v="0"/>
    <x v="0"/>
    <x v="0"/>
    <x v="2"/>
    <x v="0"/>
    <x v="9"/>
    <s v="Q4"/>
  </r>
  <r>
    <n v="105965"/>
    <s v="2025-10-25"/>
    <x v="14"/>
    <s v="John Harris"/>
    <s v="Website"/>
    <s v="Interested"/>
    <n v="2"/>
    <s v="Completed"/>
    <x v="0"/>
    <n v="0"/>
    <x v="1"/>
    <x v="4"/>
    <x v="1"/>
    <x v="0"/>
    <x v="9"/>
    <s v="Q4"/>
  </r>
  <r>
    <n v="105966"/>
    <s v="2025-10-25"/>
    <x v="15"/>
    <s v="Sarah Miller"/>
    <s v="Outbound Campaign"/>
    <s v="Not Interested"/>
    <n v="21"/>
    <s v="Not Required"/>
    <x v="0"/>
    <n v="0"/>
    <x v="4"/>
    <x v="2"/>
    <x v="2"/>
    <x v="0"/>
    <x v="9"/>
    <s v="Q4"/>
  </r>
  <r>
    <n v="105967"/>
    <s v="2025-10-25"/>
    <x v="15"/>
    <s v="Ashley Wilson"/>
    <s v="Inbound Call"/>
    <s v="Busy"/>
    <n v="7"/>
    <s v="Completed"/>
    <x v="0"/>
    <n v="0"/>
    <x v="4"/>
    <x v="6"/>
    <x v="2"/>
    <x v="0"/>
    <x v="9"/>
    <s v="Q4"/>
  </r>
  <r>
    <n v="105968"/>
    <s v="2025-10-25"/>
    <x v="16"/>
    <s v="Jennifer Thompson"/>
    <s v="LinkedIn Ads"/>
    <s v="Callback Requested"/>
    <n v="10"/>
    <s v="Not Required"/>
    <x v="0"/>
    <n v="0"/>
    <x v="2"/>
    <x v="4"/>
    <x v="0"/>
    <x v="0"/>
    <x v="9"/>
    <s v="Q4"/>
  </r>
  <r>
    <n v="105969"/>
    <s v="2025-10-25"/>
    <x v="17"/>
    <s v="Amanda Lewis"/>
    <s v="Website"/>
    <s v="Not Interested"/>
    <n v="23"/>
    <s v="Pending"/>
    <x v="0"/>
    <n v="0"/>
    <x v="0"/>
    <x v="5"/>
    <x v="2"/>
    <x v="0"/>
    <x v="9"/>
    <s v="Q4"/>
  </r>
  <r>
    <n v="105970"/>
    <s v="2025-10-25"/>
    <x v="4"/>
    <s v="John Anderson"/>
    <s v="Referral"/>
    <s v="Interested"/>
    <n v="21"/>
    <s v="Scheduled"/>
    <x v="0"/>
    <n v="0"/>
    <x v="0"/>
    <x v="2"/>
    <x v="2"/>
    <x v="0"/>
    <x v="9"/>
    <s v="Q4"/>
  </r>
  <r>
    <n v="105971"/>
    <s v="2025-10-25"/>
    <x v="5"/>
    <s v="David Garcia"/>
    <s v="LinkedIn Ads"/>
    <s v="Connected"/>
    <n v="27"/>
    <s v="Not Required"/>
    <x v="0"/>
    <n v="0"/>
    <x v="2"/>
    <x v="1"/>
    <x v="1"/>
    <x v="0"/>
    <x v="9"/>
    <s v="Q4"/>
  </r>
  <r>
    <n v="105972"/>
    <s v="2025-10-26"/>
    <x v="16"/>
    <s v="John Moore"/>
    <s v="Outbound Campaign"/>
    <s v="Connected"/>
    <n v="27"/>
    <s v="Scheduled"/>
    <x v="0"/>
    <n v="0"/>
    <x v="3"/>
    <x v="4"/>
    <x v="2"/>
    <x v="0"/>
    <x v="9"/>
    <s v="Q4"/>
  </r>
  <r>
    <n v="105973"/>
    <s v="2025-10-26"/>
    <x v="7"/>
    <s v="Isabella Johnson"/>
    <s v="Email Campaign"/>
    <s v="No Answer"/>
    <n v="25"/>
    <s v="Scheduled"/>
    <x v="0"/>
    <n v="0"/>
    <x v="2"/>
    <x v="4"/>
    <x v="2"/>
    <x v="0"/>
    <x v="9"/>
    <s v="Q4"/>
  </r>
  <r>
    <n v="105974"/>
    <s v="2025-10-26"/>
    <x v="15"/>
    <s v="Michael Davis"/>
    <s v="Inbound Call"/>
    <s v="No Answer"/>
    <n v="18"/>
    <s v="Not Required"/>
    <x v="0"/>
    <n v="0"/>
    <x v="3"/>
    <x v="4"/>
    <x v="2"/>
    <x v="0"/>
    <x v="9"/>
    <s v="Q4"/>
  </r>
  <r>
    <n v="105975"/>
    <s v="2025-10-26"/>
    <x v="12"/>
    <s v="Sophia White"/>
    <s v="Google Ads"/>
    <s v="Callback Requested"/>
    <n v="27"/>
    <s v="Scheduled"/>
    <x v="0"/>
    <n v="0"/>
    <x v="4"/>
    <x v="7"/>
    <x v="0"/>
    <x v="0"/>
    <x v="9"/>
    <s v="Q4"/>
  </r>
  <r>
    <n v="105976"/>
    <s v="2025-10-26"/>
    <x v="3"/>
    <s v="Jessica Davis"/>
    <s v="Inbound Call"/>
    <s v="No Answer"/>
    <n v="6"/>
    <s v="Pending"/>
    <x v="0"/>
    <n v="0"/>
    <x v="2"/>
    <x v="0"/>
    <x v="1"/>
    <x v="0"/>
    <x v="9"/>
    <s v="Q4"/>
  </r>
  <r>
    <n v="105977"/>
    <s v="2025-10-26"/>
    <x v="0"/>
    <s v="Jennifer Smith"/>
    <s v="Outbound Campaign"/>
    <s v="Interested"/>
    <n v="6"/>
    <s v="Scheduled"/>
    <x v="0"/>
    <n v="0"/>
    <x v="2"/>
    <x v="0"/>
    <x v="0"/>
    <x v="0"/>
    <x v="9"/>
    <s v="Q4"/>
  </r>
  <r>
    <n v="105978"/>
    <s v="2025-10-26"/>
    <x v="7"/>
    <s v="Emma Martin"/>
    <s v="Inbound Call"/>
    <s v="Connected"/>
    <n v="27"/>
    <s v="Not Required"/>
    <x v="1"/>
    <n v="66734.210000000006"/>
    <x v="3"/>
    <x v="1"/>
    <x v="2"/>
    <x v="0"/>
    <x v="9"/>
    <s v="Q4"/>
  </r>
  <r>
    <n v="105979"/>
    <s v="2025-10-26"/>
    <x v="2"/>
    <s v="Jennifer Clark"/>
    <s v="Outbound Campaign"/>
    <s v="Connected"/>
    <n v="25"/>
    <s v="Scheduled"/>
    <x v="0"/>
    <n v="0"/>
    <x v="0"/>
    <x v="4"/>
    <x v="2"/>
    <x v="0"/>
    <x v="9"/>
    <s v="Q4"/>
  </r>
  <r>
    <n v="105980"/>
    <s v="2025-10-26"/>
    <x v="15"/>
    <s v="Joseph Garcia"/>
    <s v="Referral"/>
    <s v="Busy"/>
    <n v="13"/>
    <s v="Not Required"/>
    <x v="0"/>
    <n v="0"/>
    <x v="1"/>
    <x v="2"/>
    <x v="1"/>
    <x v="0"/>
    <x v="9"/>
    <s v="Q4"/>
  </r>
  <r>
    <n v="105981"/>
    <s v="2025-10-26"/>
    <x v="14"/>
    <s v="James Brown"/>
    <s v="Outbound Campaign"/>
    <s v="Not Interested"/>
    <n v="22"/>
    <s v="Not Required"/>
    <x v="0"/>
    <n v="0"/>
    <x v="4"/>
    <x v="0"/>
    <x v="0"/>
    <x v="0"/>
    <x v="9"/>
    <s v="Q4"/>
  </r>
  <r>
    <n v="105982"/>
    <s v="2025-10-26"/>
    <x v="2"/>
    <s v="Olivia Williams"/>
    <s v="Email Campaign"/>
    <s v="Connected"/>
    <n v="19"/>
    <s v="Completed"/>
    <x v="0"/>
    <n v="0"/>
    <x v="0"/>
    <x v="4"/>
    <x v="0"/>
    <x v="0"/>
    <x v="9"/>
    <s v="Q4"/>
  </r>
  <r>
    <n v="105983"/>
    <s v="2025-10-26"/>
    <x v="3"/>
    <s v="Michael Harris"/>
    <s v="Referral"/>
    <s v="No Answer"/>
    <n v="20"/>
    <s v="Pending"/>
    <x v="0"/>
    <n v="0"/>
    <x v="2"/>
    <x v="4"/>
    <x v="0"/>
    <x v="0"/>
    <x v="9"/>
    <s v="Q4"/>
  </r>
  <r>
    <n v="105984"/>
    <s v="2025-10-26"/>
    <x v="11"/>
    <s v="Olivia Smith"/>
    <s v="LinkedIn Ads"/>
    <s v="Interested"/>
    <n v="11"/>
    <s v="Pending"/>
    <x v="0"/>
    <n v="0"/>
    <x v="4"/>
    <x v="6"/>
    <x v="1"/>
    <x v="0"/>
    <x v="9"/>
    <s v="Q4"/>
  </r>
  <r>
    <n v="105985"/>
    <s v="2025-10-26"/>
    <x v="5"/>
    <s v="Matthew Thompson"/>
    <s v="Outbound Campaign"/>
    <s v="Callback Requested"/>
    <n v="20"/>
    <s v="Completed"/>
    <x v="0"/>
    <n v="0"/>
    <x v="1"/>
    <x v="2"/>
    <x v="0"/>
    <x v="0"/>
    <x v="9"/>
    <s v="Q4"/>
  </r>
  <r>
    <n v="105986"/>
    <s v="2025-10-26"/>
    <x v="4"/>
    <s v="Isabella Johnson"/>
    <s v="Email Campaign"/>
    <s v="No Answer"/>
    <n v="30"/>
    <s v="Completed"/>
    <x v="0"/>
    <n v="0"/>
    <x v="0"/>
    <x v="2"/>
    <x v="2"/>
    <x v="0"/>
    <x v="9"/>
    <s v="Q4"/>
  </r>
  <r>
    <n v="105987"/>
    <s v="2025-10-26"/>
    <x v="1"/>
    <s v="Joseph Miller"/>
    <s v="Facebook Ads"/>
    <s v="Busy"/>
    <n v="3"/>
    <s v="Not Required"/>
    <x v="0"/>
    <n v="0"/>
    <x v="1"/>
    <x v="2"/>
    <x v="1"/>
    <x v="0"/>
    <x v="9"/>
    <s v="Q4"/>
  </r>
  <r>
    <n v="105988"/>
    <s v="2025-10-26"/>
    <x v="5"/>
    <s v="Olivia Thomas"/>
    <s v="Email Campaign"/>
    <s v="Connected"/>
    <n v="15"/>
    <s v="Pending"/>
    <x v="0"/>
    <n v="0"/>
    <x v="3"/>
    <x v="2"/>
    <x v="0"/>
    <x v="0"/>
    <x v="9"/>
    <s v="Q4"/>
  </r>
  <r>
    <n v="105989"/>
    <s v="2025-10-26"/>
    <x v="7"/>
    <s v="Isabella White"/>
    <s v="Website"/>
    <s v="No Answer"/>
    <n v="2"/>
    <s v="Pending"/>
    <x v="0"/>
    <n v="0"/>
    <x v="2"/>
    <x v="6"/>
    <x v="2"/>
    <x v="0"/>
    <x v="9"/>
    <s v="Q4"/>
  </r>
  <r>
    <n v="105990"/>
    <s v="2025-10-26"/>
    <x v="5"/>
    <s v="Olivia Brown"/>
    <s v="Google Ads"/>
    <s v="Busy"/>
    <n v="20"/>
    <s v="Pending"/>
    <x v="0"/>
    <n v="0"/>
    <x v="1"/>
    <x v="6"/>
    <x v="2"/>
    <x v="0"/>
    <x v="9"/>
    <s v="Q4"/>
  </r>
  <r>
    <n v="105991"/>
    <s v="2025-10-26"/>
    <x v="12"/>
    <s v="Amanda Lewis"/>
    <s v="Outbound Campaign"/>
    <s v="Busy"/>
    <n v="16"/>
    <s v="Pending"/>
    <x v="0"/>
    <n v="0"/>
    <x v="2"/>
    <x v="4"/>
    <x v="0"/>
    <x v="0"/>
    <x v="9"/>
    <s v="Q4"/>
  </r>
  <r>
    <n v="105992"/>
    <s v="2025-10-26"/>
    <x v="16"/>
    <s v="Michael Clark"/>
    <s v="Outbound Campaign"/>
    <s v="Interested"/>
    <n v="20"/>
    <s v="Scheduled"/>
    <x v="0"/>
    <n v="0"/>
    <x v="4"/>
    <x v="1"/>
    <x v="1"/>
    <x v="0"/>
    <x v="9"/>
    <s v="Q4"/>
  </r>
  <r>
    <n v="105993"/>
    <s v="2025-10-26"/>
    <x v="10"/>
    <s v="Joseph Lewis"/>
    <s v="Inbound Call"/>
    <s v="Callback Requested"/>
    <n v="22"/>
    <s v="Scheduled"/>
    <x v="0"/>
    <n v="0"/>
    <x v="0"/>
    <x v="3"/>
    <x v="1"/>
    <x v="0"/>
    <x v="9"/>
    <s v="Q4"/>
  </r>
  <r>
    <n v="105994"/>
    <s v="2025-10-26"/>
    <x v="1"/>
    <s v="Sophia Clark"/>
    <s v="LinkedIn Ads"/>
    <s v="Not Interested"/>
    <n v="24"/>
    <s v="Not Required"/>
    <x v="0"/>
    <n v="0"/>
    <x v="1"/>
    <x v="5"/>
    <x v="1"/>
    <x v="0"/>
    <x v="9"/>
    <s v="Q4"/>
  </r>
  <r>
    <n v="105995"/>
    <s v="2025-10-27"/>
    <x v="13"/>
    <s v="Jennifer Jackson"/>
    <s v="Inbound Call"/>
    <s v="Callback Requested"/>
    <n v="26"/>
    <s v="Scheduled"/>
    <x v="0"/>
    <n v="0"/>
    <x v="4"/>
    <x v="4"/>
    <x v="2"/>
    <x v="0"/>
    <x v="9"/>
    <s v="Q4"/>
  </r>
  <r>
    <n v="105996"/>
    <s v="2025-10-27"/>
    <x v="16"/>
    <s v="Jennifer Harris"/>
    <s v="LinkedIn Ads"/>
    <s v="Not Interested"/>
    <n v="18"/>
    <s v="Pending"/>
    <x v="0"/>
    <n v="0"/>
    <x v="4"/>
    <x v="0"/>
    <x v="1"/>
    <x v="0"/>
    <x v="9"/>
    <s v="Q4"/>
  </r>
  <r>
    <n v="105997"/>
    <s v="2025-10-27"/>
    <x v="0"/>
    <s v="Emily White"/>
    <s v="LinkedIn Ads"/>
    <s v="Callback Requested"/>
    <n v="19"/>
    <s v="Completed"/>
    <x v="0"/>
    <n v="0"/>
    <x v="4"/>
    <x v="6"/>
    <x v="2"/>
    <x v="0"/>
    <x v="9"/>
    <s v="Q4"/>
  </r>
  <r>
    <n v="105998"/>
    <s v="2025-10-27"/>
    <x v="19"/>
    <s v="William White"/>
    <s v="Referral"/>
    <s v="Callback Requested"/>
    <n v="1"/>
    <s v="Scheduled"/>
    <x v="0"/>
    <n v="0"/>
    <x v="1"/>
    <x v="6"/>
    <x v="1"/>
    <x v="0"/>
    <x v="9"/>
    <s v="Q4"/>
  </r>
  <r>
    <n v="105999"/>
    <s v="2025-10-27"/>
    <x v="12"/>
    <s v="Jessica Martin"/>
    <s v="Outbound Campaign"/>
    <s v="Not Interested"/>
    <n v="25"/>
    <s v="Not Required"/>
    <x v="0"/>
    <n v="0"/>
    <x v="4"/>
    <x v="3"/>
    <x v="0"/>
    <x v="0"/>
    <x v="9"/>
    <s v="Q4"/>
  </r>
  <r>
    <n v="106000"/>
    <s v="2025-10-27"/>
    <x v="3"/>
    <s v="Olivia Lewis"/>
    <s v="Facebook Ads"/>
    <s v="Interested"/>
    <n v="17"/>
    <s v="Completed"/>
    <x v="0"/>
    <n v="0"/>
    <x v="1"/>
    <x v="0"/>
    <x v="2"/>
    <x v="0"/>
    <x v="9"/>
    <s v="Q4"/>
  </r>
  <r>
    <n v="106001"/>
    <s v="2025-10-27"/>
    <x v="5"/>
    <s v="Sarah Clark"/>
    <s v="Outbound Campaign"/>
    <s v="Callback Requested"/>
    <n v="23"/>
    <s v="Not Required"/>
    <x v="0"/>
    <n v="0"/>
    <x v="4"/>
    <x v="6"/>
    <x v="2"/>
    <x v="0"/>
    <x v="9"/>
    <s v="Q4"/>
  </r>
  <r>
    <n v="106002"/>
    <s v="2025-10-27"/>
    <x v="14"/>
    <s v="Sarah Martin"/>
    <s v="Email Campaign"/>
    <s v="Not Interested"/>
    <n v="5"/>
    <s v="Not Required"/>
    <x v="0"/>
    <n v="0"/>
    <x v="2"/>
    <x v="0"/>
    <x v="1"/>
    <x v="0"/>
    <x v="9"/>
    <s v="Q4"/>
  </r>
  <r>
    <n v="106003"/>
    <s v="2025-10-27"/>
    <x v="15"/>
    <s v="Sarah Thomas"/>
    <s v="Outbound Campaign"/>
    <s v="No Answer"/>
    <n v="4"/>
    <s v="Completed"/>
    <x v="0"/>
    <n v="0"/>
    <x v="0"/>
    <x v="7"/>
    <x v="1"/>
    <x v="0"/>
    <x v="9"/>
    <s v="Q4"/>
  </r>
  <r>
    <n v="106004"/>
    <s v="2025-10-27"/>
    <x v="0"/>
    <s v="Michael Martin"/>
    <s v="LinkedIn Ads"/>
    <s v="Not Interested"/>
    <n v="8"/>
    <s v="Completed"/>
    <x v="0"/>
    <n v="0"/>
    <x v="0"/>
    <x v="1"/>
    <x v="0"/>
    <x v="0"/>
    <x v="9"/>
    <s v="Q4"/>
  </r>
  <r>
    <n v="106005"/>
    <s v="2025-10-27"/>
    <x v="13"/>
    <s v="Emily Harris"/>
    <s v="Email Campaign"/>
    <s v="Callback Requested"/>
    <n v="17"/>
    <s v="Completed"/>
    <x v="0"/>
    <n v="0"/>
    <x v="0"/>
    <x v="2"/>
    <x v="2"/>
    <x v="0"/>
    <x v="9"/>
    <s v="Q4"/>
  </r>
  <r>
    <n v="106006"/>
    <s v="2025-10-27"/>
    <x v="8"/>
    <s v="Robert Brown"/>
    <s v="LinkedIn Ads"/>
    <s v="Not Interested"/>
    <n v="17"/>
    <s v="Pending"/>
    <x v="0"/>
    <n v="0"/>
    <x v="0"/>
    <x v="1"/>
    <x v="1"/>
    <x v="0"/>
    <x v="9"/>
    <s v="Q4"/>
  </r>
  <r>
    <n v="106007"/>
    <s v="2025-10-27"/>
    <x v="16"/>
    <s v="Sarah Jackson"/>
    <s v="Referral"/>
    <s v="Connected"/>
    <n v="20"/>
    <s v="Scheduled"/>
    <x v="0"/>
    <n v="0"/>
    <x v="3"/>
    <x v="6"/>
    <x v="1"/>
    <x v="0"/>
    <x v="9"/>
    <s v="Q4"/>
  </r>
  <r>
    <n v="106008"/>
    <s v="2025-10-27"/>
    <x v="4"/>
    <s v="Robert Williams"/>
    <s v="Email Campaign"/>
    <s v="Not Interested"/>
    <n v="27"/>
    <s v="Not Required"/>
    <x v="0"/>
    <n v="0"/>
    <x v="4"/>
    <x v="0"/>
    <x v="1"/>
    <x v="0"/>
    <x v="9"/>
    <s v="Q4"/>
  </r>
  <r>
    <n v="106009"/>
    <s v="2025-10-27"/>
    <x v="5"/>
    <s v="Emma Thomas"/>
    <s v="Facebook Ads"/>
    <s v="Interested"/>
    <n v="3"/>
    <s v="Scheduled"/>
    <x v="0"/>
    <n v="0"/>
    <x v="2"/>
    <x v="5"/>
    <x v="2"/>
    <x v="0"/>
    <x v="9"/>
    <s v="Q4"/>
  </r>
  <r>
    <n v="106010"/>
    <s v="2025-10-27"/>
    <x v="18"/>
    <s v="Sophia Brown"/>
    <s v="Facebook Ads"/>
    <s v="Busy"/>
    <n v="15"/>
    <s v="Completed"/>
    <x v="0"/>
    <n v="0"/>
    <x v="0"/>
    <x v="2"/>
    <x v="2"/>
    <x v="0"/>
    <x v="9"/>
    <s v="Q4"/>
  </r>
  <r>
    <n v="106011"/>
    <s v="2025-10-27"/>
    <x v="7"/>
    <s v="Christopher Moore"/>
    <s v="Referral"/>
    <s v="No Answer"/>
    <n v="30"/>
    <s v="Pending"/>
    <x v="0"/>
    <n v="0"/>
    <x v="4"/>
    <x v="0"/>
    <x v="1"/>
    <x v="0"/>
    <x v="9"/>
    <s v="Q4"/>
  </r>
  <r>
    <n v="106012"/>
    <s v="2025-10-27"/>
    <x v="6"/>
    <s v="William Harris"/>
    <s v="Outbound Campaign"/>
    <s v="No Answer"/>
    <n v="25"/>
    <s v="Not Required"/>
    <x v="0"/>
    <n v="0"/>
    <x v="3"/>
    <x v="0"/>
    <x v="2"/>
    <x v="0"/>
    <x v="9"/>
    <s v="Q4"/>
  </r>
  <r>
    <n v="106013"/>
    <s v="2025-10-27"/>
    <x v="3"/>
    <s v="Emma Johnson"/>
    <s v="Facebook Ads"/>
    <s v="Not Interested"/>
    <n v="14"/>
    <s v="Scheduled"/>
    <x v="0"/>
    <n v="0"/>
    <x v="4"/>
    <x v="2"/>
    <x v="0"/>
    <x v="0"/>
    <x v="9"/>
    <s v="Q4"/>
  </r>
  <r>
    <n v="106014"/>
    <s v="2025-10-27"/>
    <x v="17"/>
    <s v="Emma Thomas"/>
    <s v="LinkedIn Ads"/>
    <s v="Not Interested"/>
    <n v="16"/>
    <s v="Scheduled"/>
    <x v="0"/>
    <n v="0"/>
    <x v="4"/>
    <x v="7"/>
    <x v="2"/>
    <x v="0"/>
    <x v="9"/>
    <s v="Q4"/>
  </r>
  <r>
    <n v="106015"/>
    <s v="2025-10-27"/>
    <x v="2"/>
    <s v="Joseph Jones"/>
    <s v="Facebook Ads"/>
    <s v="Connected"/>
    <n v="15"/>
    <s v="Scheduled"/>
    <x v="0"/>
    <n v="0"/>
    <x v="1"/>
    <x v="6"/>
    <x v="0"/>
    <x v="0"/>
    <x v="9"/>
    <s v="Q4"/>
  </r>
  <r>
    <n v="106016"/>
    <s v="2025-10-27"/>
    <x v="17"/>
    <s v="Emily Harris"/>
    <s v="Inbound Call"/>
    <s v="Busy"/>
    <n v="4"/>
    <s v="Scheduled"/>
    <x v="0"/>
    <n v="0"/>
    <x v="2"/>
    <x v="2"/>
    <x v="2"/>
    <x v="0"/>
    <x v="9"/>
    <s v="Q4"/>
  </r>
  <r>
    <n v="106017"/>
    <s v="2025-10-28"/>
    <x v="15"/>
    <s v="Robert Wilson"/>
    <s v="Google Ads"/>
    <s v="Not Interested"/>
    <n v="30"/>
    <s v="Scheduled"/>
    <x v="0"/>
    <n v="0"/>
    <x v="1"/>
    <x v="0"/>
    <x v="0"/>
    <x v="0"/>
    <x v="9"/>
    <s v="Q4"/>
  </r>
  <r>
    <n v="106018"/>
    <s v="2025-10-28"/>
    <x v="12"/>
    <s v="David Anderson"/>
    <s v="Referral"/>
    <s v="Not Interested"/>
    <n v="12"/>
    <s v="Not Required"/>
    <x v="0"/>
    <n v="0"/>
    <x v="2"/>
    <x v="3"/>
    <x v="2"/>
    <x v="0"/>
    <x v="9"/>
    <s v="Q4"/>
  </r>
  <r>
    <n v="106019"/>
    <s v="2025-10-28"/>
    <x v="10"/>
    <s v="James Lewis"/>
    <s v="Facebook Ads"/>
    <s v="No Answer"/>
    <n v="2"/>
    <s v="Scheduled"/>
    <x v="0"/>
    <n v="0"/>
    <x v="3"/>
    <x v="5"/>
    <x v="2"/>
    <x v="0"/>
    <x v="9"/>
    <s v="Q4"/>
  </r>
  <r>
    <n v="106020"/>
    <s v="2025-10-28"/>
    <x v="19"/>
    <s v="Matthew Miller"/>
    <s v="Facebook Ads"/>
    <s v="Connected"/>
    <n v="19"/>
    <s v="Pending"/>
    <x v="0"/>
    <n v="0"/>
    <x v="1"/>
    <x v="3"/>
    <x v="2"/>
    <x v="0"/>
    <x v="9"/>
    <s v="Q4"/>
  </r>
  <r>
    <n v="106021"/>
    <s v="2025-10-28"/>
    <x v="4"/>
    <s v="Emma Martin"/>
    <s v="Inbound Call"/>
    <s v="Busy"/>
    <n v="21"/>
    <s v="Not Required"/>
    <x v="0"/>
    <n v="0"/>
    <x v="3"/>
    <x v="4"/>
    <x v="1"/>
    <x v="0"/>
    <x v="9"/>
    <s v="Q4"/>
  </r>
  <r>
    <n v="106022"/>
    <s v="2025-10-28"/>
    <x v="18"/>
    <s v="Michael Miller"/>
    <s v="Outbound Campaign"/>
    <s v="Connected"/>
    <n v="20"/>
    <s v="Completed"/>
    <x v="0"/>
    <n v="0"/>
    <x v="3"/>
    <x v="4"/>
    <x v="1"/>
    <x v="0"/>
    <x v="9"/>
    <s v="Q4"/>
  </r>
  <r>
    <n v="106023"/>
    <s v="2025-10-28"/>
    <x v="12"/>
    <s v="Sarah Garcia"/>
    <s v="Referral"/>
    <s v="Not Interested"/>
    <n v="19"/>
    <s v="Pending"/>
    <x v="0"/>
    <n v="0"/>
    <x v="4"/>
    <x v="3"/>
    <x v="1"/>
    <x v="0"/>
    <x v="9"/>
    <s v="Q4"/>
  </r>
  <r>
    <n v="106024"/>
    <s v="2025-10-28"/>
    <x v="6"/>
    <s v="John Clark"/>
    <s v="LinkedIn Ads"/>
    <s v="No Answer"/>
    <n v="7"/>
    <s v="Completed"/>
    <x v="0"/>
    <n v="0"/>
    <x v="1"/>
    <x v="2"/>
    <x v="0"/>
    <x v="0"/>
    <x v="9"/>
    <s v="Q4"/>
  </r>
  <r>
    <n v="106025"/>
    <s v="2025-10-28"/>
    <x v="11"/>
    <s v="Matthew Davis"/>
    <s v="Referral"/>
    <s v="Connected"/>
    <n v="30"/>
    <s v="Scheduled"/>
    <x v="0"/>
    <n v="0"/>
    <x v="2"/>
    <x v="5"/>
    <x v="2"/>
    <x v="0"/>
    <x v="9"/>
    <s v="Q4"/>
  </r>
  <r>
    <n v="106026"/>
    <s v="2025-10-28"/>
    <x v="0"/>
    <s v="Olivia Williams"/>
    <s v="LinkedIn Ads"/>
    <s v="Callback Requested"/>
    <n v="12"/>
    <s v="Completed"/>
    <x v="0"/>
    <n v="0"/>
    <x v="4"/>
    <x v="4"/>
    <x v="0"/>
    <x v="0"/>
    <x v="9"/>
    <s v="Q4"/>
  </r>
  <r>
    <n v="106027"/>
    <s v="2025-10-28"/>
    <x v="16"/>
    <s v="Ashley Martin"/>
    <s v="Google Ads"/>
    <s v="Connected"/>
    <n v="10"/>
    <s v="Completed"/>
    <x v="0"/>
    <n v="0"/>
    <x v="0"/>
    <x v="0"/>
    <x v="2"/>
    <x v="0"/>
    <x v="9"/>
    <s v="Q4"/>
  </r>
  <r>
    <n v="106028"/>
    <s v="2025-10-28"/>
    <x v="2"/>
    <s v="Olivia Moore"/>
    <s v="Google Ads"/>
    <s v="Not Interested"/>
    <n v="27"/>
    <s v="Not Required"/>
    <x v="0"/>
    <n v="0"/>
    <x v="2"/>
    <x v="7"/>
    <x v="0"/>
    <x v="0"/>
    <x v="9"/>
    <s v="Q4"/>
  </r>
  <r>
    <n v="106029"/>
    <s v="2025-10-28"/>
    <x v="10"/>
    <s v="Michael Johnson"/>
    <s v="Inbound Call"/>
    <s v="No Answer"/>
    <n v="3"/>
    <s v="Completed"/>
    <x v="0"/>
    <n v="0"/>
    <x v="3"/>
    <x v="0"/>
    <x v="2"/>
    <x v="0"/>
    <x v="9"/>
    <s v="Q4"/>
  </r>
  <r>
    <n v="106030"/>
    <s v="2025-10-28"/>
    <x v="11"/>
    <s v="Olivia Lewis"/>
    <s v="Outbound Campaign"/>
    <s v="Callback Requested"/>
    <n v="3"/>
    <s v="Not Required"/>
    <x v="0"/>
    <n v="0"/>
    <x v="0"/>
    <x v="5"/>
    <x v="2"/>
    <x v="0"/>
    <x v="9"/>
    <s v="Q4"/>
  </r>
  <r>
    <n v="106031"/>
    <s v="2025-10-28"/>
    <x v="19"/>
    <s v="Amanda Clark"/>
    <s v="Google Ads"/>
    <s v="Interested"/>
    <n v="15"/>
    <s v="Completed"/>
    <x v="0"/>
    <n v="0"/>
    <x v="2"/>
    <x v="3"/>
    <x v="2"/>
    <x v="0"/>
    <x v="9"/>
    <s v="Q4"/>
  </r>
  <r>
    <n v="106032"/>
    <s v="2025-10-28"/>
    <x v="9"/>
    <s v="William Smith"/>
    <s v="Website"/>
    <s v="Not Interested"/>
    <n v="4"/>
    <s v="Scheduled"/>
    <x v="0"/>
    <n v="0"/>
    <x v="3"/>
    <x v="5"/>
    <x v="2"/>
    <x v="0"/>
    <x v="9"/>
    <s v="Q4"/>
  </r>
  <r>
    <n v="106033"/>
    <s v="2025-10-28"/>
    <x v="0"/>
    <s v="David Thompson"/>
    <s v="Facebook Ads"/>
    <s v="No Answer"/>
    <n v="14"/>
    <s v="Not Required"/>
    <x v="0"/>
    <n v="0"/>
    <x v="2"/>
    <x v="4"/>
    <x v="0"/>
    <x v="0"/>
    <x v="9"/>
    <s v="Q4"/>
  </r>
  <r>
    <n v="106034"/>
    <s v="2025-10-28"/>
    <x v="4"/>
    <s v="James Wilson"/>
    <s v="Website"/>
    <s v="Busy"/>
    <n v="21"/>
    <s v="Scheduled"/>
    <x v="0"/>
    <n v="0"/>
    <x v="2"/>
    <x v="4"/>
    <x v="2"/>
    <x v="0"/>
    <x v="9"/>
    <s v="Q4"/>
  </r>
  <r>
    <n v="106035"/>
    <s v="2025-10-29"/>
    <x v="14"/>
    <s v="Jessica Taylor"/>
    <s v="Inbound Call"/>
    <s v="Interested"/>
    <n v="20"/>
    <s v="Scheduled"/>
    <x v="1"/>
    <n v="25910.62"/>
    <x v="3"/>
    <x v="7"/>
    <x v="0"/>
    <x v="0"/>
    <x v="9"/>
    <s v="Q4"/>
  </r>
  <r>
    <n v="106036"/>
    <s v="2025-10-29"/>
    <x v="17"/>
    <s v="Matthew Johnson"/>
    <s v="Google Ads"/>
    <s v="Not Interested"/>
    <n v="11"/>
    <s v="Scheduled"/>
    <x v="0"/>
    <n v="0"/>
    <x v="3"/>
    <x v="4"/>
    <x v="0"/>
    <x v="0"/>
    <x v="9"/>
    <s v="Q4"/>
  </r>
  <r>
    <n v="106037"/>
    <s v="2025-10-29"/>
    <x v="5"/>
    <s v="James Thomas"/>
    <s v="Facebook Ads"/>
    <s v="Busy"/>
    <n v="12"/>
    <s v="Completed"/>
    <x v="0"/>
    <n v="0"/>
    <x v="3"/>
    <x v="3"/>
    <x v="0"/>
    <x v="0"/>
    <x v="9"/>
    <s v="Q4"/>
  </r>
  <r>
    <n v="106038"/>
    <s v="2025-10-29"/>
    <x v="15"/>
    <s v="Sarah Wilson"/>
    <s v="Outbound Campaign"/>
    <s v="Interested"/>
    <n v="5"/>
    <s v="Not Required"/>
    <x v="1"/>
    <n v="63662.12"/>
    <x v="3"/>
    <x v="3"/>
    <x v="2"/>
    <x v="0"/>
    <x v="9"/>
    <s v="Q4"/>
  </r>
  <r>
    <n v="106039"/>
    <s v="2025-10-29"/>
    <x v="10"/>
    <s v="Joseph Harris"/>
    <s v="Facebook Ads"/>
    <s v="Not Interested"/>
    <n v="28"/>
    <s v="Scheduled"/>
    <x v="0"/>
    <n v="0"/>
    <x v="4"/>
    <x v="5"/>
    <x v="2"/>
    <x v="0"/>
    <x v="9"/>
    <s v="Q4"/>
  </r>
  <r>
    <n v="106040"/>
    <s v="2025-10-29"/>
    <x v="2"/>
    <s v="John Anderson"/>
    <s v="Facebook Ads"/>
    <s v="Connected"/>
    <n v="14"/>
    <s v="Pending"/>
    <x v="1"/>
    <n v="9427.5400000000009"/>
    <x v="0"/>
    <x v="0"/>
    <x v="0"/>
    <x v="0"/>
    <x v="9"/>
    <s v="Q4"/>
  </r>
  <r>
    <n v="106041"/>
    <s v="2025-10-29"/>
    <x v="10"/>
    <s v="James Thomas"/>
    <s v="Referral"/>
    <s v="Busy"/>
    <n v="27"/>
    <s v="Completed"/>
    <x v="0"/>
    <n v="0"/>
    <x v="2"/>
    <x v="6"/>
    <x v="1"/>
    <x v="0"/>
    <x v="9"/>
    <s v="Q4"/>
  </r>
  <r>
    <n v="106042"/>
    <s v="2025-10-29"/>
    <x v="9"/>
    <s v="Daniel Harris"/>
    <s v="Referral"/>
    <s v="No Answer"/>
    <n v="21"/>
    <s v="Pending"/>
    <x v="0"/>
    <n v="0"/>
    <x v="0"/>
    <x v="6"/>
    <x v="0"/>
    <x v="0"/>
    <x v="9"/>
    <s v="Q4"/>
  </r>
  <r>
    <n v="106043"/>
    <s v="2025-10-29"/>
    <x v="6"/>
    <s v="Robert Martin"/>
    <s v="Inbound Call"/>
    <s v="Callback Requested"/>
    <n v="15"/>
    <s v="Completed"/>
    <x v="0"/>
    <n v="0"/>
    <x v="3"/>
    <x v="0"/>
    <x v="2"/>
    <x v="0"/>
    <x v="9"/>
    <s v="Q4"/>
  </r>
  <r>
    <n v="106044"/>
    <s v="2025-10-29"/>
    <x v="0"/>
    <s v="Emily Wilson"/>
    <s v="Google Ads"/>
    <s v="Callback Requested"/>
    <n v="19"/>
    <s v="Scheduled"/>
    <x v="0"/>
    <n v="0"/>
    <x v="2"/>
    <x v="5"/>
    <x v="1"/>
    <x v="0"/>
    <x v="9"/>
    <s v="Q4"/>
  </r>
  <r>
    <n v="106045"/>
    <s v="2025-10-29"/>
    <x v="5"/>
    <s v="Matthew Clark"/>
    <s v="Referral"/>
    <s v="Not Interested"/>
    <n v="25"/>
    <s v="Pending"/>
    <x v="0"/>
    <n v="0"/>
    <x v="1"/>
    <x v="3"/>
    <x v="1"/>
    <x v="0"/>
    <x v="9"/>
    <s v="Q4"/>
  </r>
  <r>
    <n v="106046"/>
    <s v="2025-10-29"/>
    <x v="7"/>
    <s v="Joseph Jackson"/>
    <s v="Email Campaign"/>
    <s v="Not Interested"/>
    <n v="10"/>
    <s v="Pending"/>
    <x v="0"/>
    <n v="0"/>
    <x v="3"/>
    <x v="1"/>
    <x v="1"/>
    <x v="0"/>
    <x v="9"/>
    <s v="Q4"/>
  </r>
  <r>
    <n v="106047"/>
    <s v="2025-10-29"/>
    <x v="15"/>
    <s v="Sophia Anderson"/>
    <s v="Outbound Campaign"/>
    <s v="Busy"/>
    <n v="20"/>
    <s v="Not Required"/>
    <x v="0"/>
    <n v="0"/>
    <x v="3"/>
    <x v="2"/>
    <x v="1"/>
    <x v="0"/>
    <x v="9"/>
    <s v="Q4"/>
  </r>
  <r>
    <n v="106048"/>
    <s v="2025-10-29"/>
    <x v="18"/>
    <s v="David Thomas"/>
    <s v="Outbound Campaign"/>
    <s v="Interested"/>
    <n v="8"/>
    <s v="Not Required"/>
    <x v="0"/>
    <n v="0"/>
    <x v="0"/>
    <x v="4"/>
    <x v="2"/>
    <x v="0"/>
    <x v="9"/>
    <s v="Q4"/>
  </r>
  <r>
    <n v="106049"/>
    <s v="2025-10-29"/>
    <x v="17"/>
    <s v="Isabella Wilson"/>
    <s v="Facebook Ads"/>
    <s v="No Answer"/>
    <n v="19"/>
    <s v="Completed"/>
    <x v="0"/>
    <n v="0"/>
    <x v="0"/>
    <x v="5"/>
    <x v="0"/>
    <x v="0"/>
    <x v="9"/>
    <s v="Q4"/>
  </r>
  <r>
    <n v="106050"/>
    <s v="2025-10-29"/>
    <x v="6"/>
    <s v="James White"/>
    <s v="LinkedIn Ads"/>
    <s v="Interested"/>
    <n v="18"/>
    <s v="Pending"/>
    <x v="0"/>
    <n v="0"/>
    <x v="4"/>
    <x v="2"/>
    <x v="1"/>
    <x v="0"/>
    <x v="9"/>
    <s v="Q4"/>
  </r>
  <r>
    <n v="106051"/>
    <s v="2025-10-29"/>
    <x v="1"/>
    <s v="Isabella Moore"/>
    <s v="Facebook Ads"/>
    <s v="Busy"/>
    <n v="30"/>
    <s v="Completed"/>
    <x v="0"/>
    <n v="0"/>
    <x v="4"/>
    <x v="3"/>
    <x v="2"/>
    <x v="0"/>
    <x v="9"/>
    <s v="Q4"/>
  </r>
  <r>
    <n v="106052"/>
    <s v="2025-10-29"/>
    <x v="0"/>
    <s v="Daniel Garcia"/>
    <s v="Facebook Ads"/>
    <s v="Connected"/>
    <n v="9"/>
    <s v="Scheduled"/>
    <x v="0"/>
    <n v="0"/>
    <x v="4"/>
    <x v="2"/>
    <x v="1"/>
    <x v="0"/>
    <x v="9"/>
    <s v="Q4"/>
  </r>
  <r>
    <n v="106053"/>
    <s v="2025-10-29"/>
    <x v="7"/>
    <s v="Ashley Thomas"/>
    <s v="LinkedIn Ads"/>
    <s v="No Answer"/>
    <n v="16"/>
    <s v="Scheduled"/>
    <x v="0"/>
    <n v="0"/>
    <x v="0"/>
    <x v="7"/>
    <x v="1"/>
    <x v="0"/>
    <x v="9"/>
    <s v="Q4"/>
  </r>
  <r>
    <n v="106054"/>
    <s v="2025-10-30"/>
    <x v="13"/>
    <s v="Michael Anderson"/>
    <s v="Inbound Call"/>
    <s v="Interested"/>
    <n v="22"/>
    <s v="Not Required"/>
    <x v="0"/>
    <n v="0"/>
    <x v="0"/>
    <x v="7"/>
    <x v="0"/>
    <x v="0"/>
    <x v="9"/>
    <s v="Q4"/>
  </r>
  <r>
    <n v="106055"/>
    <s v="2025-10-30"/>
    <x v="3"/>
    <s v="William Smith"/>
    <s v="Website"/>
    <s v="Busy"/>
    <n v="30"/>
    <s v="Pending"/>
    <x v="0"/>
    <n v="0"/>
    <x v="3"/>
    <x v="4"/>
    <x v="0"/>
    <x v="0"/>
    <x v="9"/>
    <s v="Q4"/>
  </r>
  <r>
    <n v="106056"/>
    <s v="2025-10-30"/>
    <x v="14"/>
    <s v="Robert Martin"/>
    <s v="Inbound Call"/>
    <s v="No Answer"/>
    <n v="18"/>
    <s v="Completed"/>
    <x v="0"/>
    <n v="0"/>
    <x v="0"/>
    <x v="6"/>
    <x v="2"/>
    <x v="0"/>
    <x v="9"/>
    <s v="Q4"/>
  </r>
  <r>
    <n v="106057"/>
    <s v="2025-10-30"/>
    <x v="17"/>
    <s v="Isabella Williams"/>
    <s v="Google Ads"/>
    <s v="Interested"/>
    <n v="29"/>
    <s v="Pending"/>
    <x v="0"/>
    <n v="0"/>
    <x v="0"/>
    <x v="0"/>
    <x v="1"/>
    <x v="0"/>
    <x v="9"/>
    <s v="Q4"/>
  </r>
  <r>
    <n v="106058"/>
    <s v="2025-10-30"/>
    <x v="15"/>
    <s v="Emily Johnson"/>
    <s v="Google Ads"/>
    <s v="Busy"/>
    <n v="23"/>
    <s v="Not Required"/>
    <x v="0"/>
    <n v="0"/>
    <x v="3"/>
    <x v="0"/>
    <x v="2"/>
    <x v="0"/>
    <x v="9"/>
    <s v="Q4"/>
  </r>
  <r>
    <n v="106059"/>
    <s v="2025-10-30"/>
    <x v="1"/>
    <s v="Jennifer Miller"/>
    <s v="LinkedIn Ads"/>
    <s v="Connected"/>
    <n v="22"/>
    <s v="Not Required"/>
    <x v="0"/>
    <n v="0"/>
    <x v="4"/>
    <x v="4"/>
    <x v="0"/>
    <x v="0"/>
    <x v="9"/>
    <s v="Q4"/>
  </r>
  <r>
    <n v="106060"/>
    <s v="2025-10-30"/>
    <x v="1"/>
    <s v="Jennifer Clark"/>
    <s v="Inbound Call"/>
    <s v="Not Interested"/>
    <n v="17"/>
    <s v="Completed"/>
    <x v="0"/>
    <n v="0"/>
    <x v="1"/>
    <x v="0"/>
    <x v="0"/>
    <x v="0"/>
    <x v="9"/>
    <s v="Q4"/>
  </r>
  <r>
    <n v="106061"/>
    <s v="2025-10-30"/>
    <x v="15"/>
    <s v="Joseph Harris"/>
    <s v="Email Campaign"/>
    <s v="Callback Requested"/>
    <n v="4"/>
    <s v="Pending"/>
    <x v="0"/>
    <n v="0"/>
    <x v="3"/>
    <x v="7"/>
    <x v="0"/>
    <x v="0"/>
    <x v="9"/>
    <s v="Q4"/>
  </r>
  <r>
    <n v="106062"/>
    <s v="2025-10-30"/>
    <x v="1"/>
    <s v="James Taylor"/>
    <s v="Outbound Campaign"/>
    <s v="Callback Requested"/>
    <n v="23"/>
    <s v="Not Required"/>
    <x v="0"/>
    <n v="0"/>
    <x v="3"/>
    <x v="1"/>
    <x v="2"/>
    <x v="0"/>
    <x v="9"/>
    <s v="Q4"/>
  </r>
  <r>
    <n v="106063"/>
    <s v="2025-10-30"/>
    <x v="10"/>
    <s v="Jessica Jackson"/>
    <s v="LinkedIn Ads"/>
    <s v="No Answer"/>
    <n v="26"/>
    <s v="Scheduled"/>
    <x v="0"/>
    <n v="0"/>
    <x v="2"/>
    <x v="6"/>
    <x v="0"/>
    <x v="0"/>
    <x v="9"/>
    <s v="Q4"/>
  </r>
  <r>
    <n v="106064"/>
    <s v="2025-10-30"/>
    <x v="7"/>
    <s v="David Lewis"/>
    <s v="LinkedIn Ads"/>
    <s v="No Answer"/>
    <n v="7"/>
    <s v="Pending"/>
    <x v="0"/>
    <n v="0"/>
    <x v="0"/>
    <x v="0"/>
    <x v="0"/>
    <x v="0"/>
    <x v="9"/>
    <s v="Q4"/>
  </r>
  <r>
    <n v="106065"/>
    <s v="2025-10-30"/>
    <x v="0"/>
    <s v="Sophia Lewis"/>
    <s v="LinkedIn Ads"/>
    <s v="Connected"/>
    <n v="26"/>
    <s v="Scheduled"/>
    <x v="0"/>
    <n v="0"/>
    <x v="1"/>
    <x v="1"/>
    <x v="0"/>
    <x v="0"/>
    <x v="9"/>
    <s v="Q4"/>
  </r>
  <r>
    <n v="106066"/>
    <s v="2025-10-30"/>
    <x v="6"/>
    <s v="Christopher Harris"/>
    <s v="Email Campaign"/>
    <s v="Interested"/>
    <n v="16"/>
    <s v="Scheduled"/>
    <x v="0"/>
    <n v="0"/>
    <x v="4"/>
    <x v="1"/>
    <x v="2"/>
    <x v="0"/>
    <x v="9"/>
    <s v="Q4"/>
  </r>
  <r>
    <n v="106067"/>
    <s v="2025-10-30"/>
    <x v="9"/>
    <s v="Daniel Anderson"/>
    <s v="Outbound Campaign"/>
    <s v="No Answer"/>
    <n v="20"/>
    <s v="Pending"/>
    <x v="0"/>
    <n v="0"/>
    <x v="0"/>
    <x v="1"/>
    <x v="1"/>
    <x v="0"/>
    <x v="9"/>
    <s v="Q4"/>
  </r>
  <r>
    <n v="106068"/>
    <s v="2025-10-30"/>
    <x v="19"/>
    <s v="Robert Taylor"/>
    <s v="Email Campaign"/>
    <s v="Callback Requested"/>
    <n v="17"/>
    <s v="Not Required"/>
    <x v="0"/>
    <n v="0"/>
    <x v="2"/>
    <x v="6"/>
    <x v="2"/>
    <x v="0"/>
    <x v="9"/>
    <s v="Q4"/>
  </r>
  <r>
    <n v="106069"/>
    <s v="2025-10-30"/>
    <x v="6"/>
    <s v="Michael Davis"/>
    <s v="Google Ads"/>
    <s v="Interested"/>
    <n v="24"/>
    <s v="Pending"/>
    <x v="0"/>
    <n v="0"/>
    <x v="1"/>
    <x v="0"/>
    <x v="1"/>
    <x v="0"/>
    <x v="9"/>
    <s v="Q4"/>
  </r>
  <r>
    <n v="106070"/>
    <s v="2025-10-30"/>
    <x v="13"/>
    <s v="Christopher Clark"/>
    <s v="Google Ads"/>
    <s v="No Answer"/>
    <n v="22"/>
    <s v="Completed"/>
    <x v="0"/>
    <n v="0"/>
    <x v="3"/>
    <x v="7"/>
    <x v="2"/>
    <x v="0"/>
    <x v="9"/>
    <s v="Q4"/>
  </r>
  <r>
    <n v="106071"/>
    <s v="2025-10-31"/>
    <x v="4"/>
    <s v="Amanda Johnson"/>
    <s v="Referral"/>
    <s v="Busy"/>
    <n v="9"/>
    <s v="Scheduled"/>
    <x v="0"/>
    <n v="0"/>
    <x v="2"/>
    <x v="3"/>
    <x v="0"/>
    <x v="0"/>
    <x v="9"/>
    <s v="Q4"/>
  </r>
  <r>
    <n v="106072"/>
    <s v="2025-10-31"/>
    <x v="13"/>
    <s v="Olivia Moore"/>
    <s v="LinkedIn Ads"/>
    <s v="Busy"/>
    <n v="15"/>
    <s v="Completed"/>
    <x v="0"/>
    <n v="0"/>
    <x v="3"/>
    <x v="4"/>
    <x v="0"/>
    <x v="0"/>
    <x v="9"/>
    <s v="Q4"/>
  </r>
  <r>
    <n v="106073"/>
    <s v="2025-10-31"/>
    <x v="16"/>
    <s v="Jennifer White"/>
    <s v="Referral"/>
    <s v="Interested"/>
    <n v="19"/>
    <s v="Pending"/>
    <x v="0"/>
    <n v="0"/>
    <x v="3"/>
    <x v="1"/>
    <x v="0"/>
    <x v="0"/>
    <x v="9"/>
    <s v="Q4"/>
  </r>
  <r>
    <n v="106074"/>
    <s v="2025-10-31"/>
    <x v="7"/>
    <s v="Sarah Anderson"/>
    <s v="Website"/>
    <s v="No Answer"/>
    <n v="7"/>
    <s v="Scheduled"/>
    <x v="0"/>
    <n v="0"/>
    <x v="4"/>
    <x v="5"/>
    <x v="2"/>
    <x v="0"/>
    <x v="9"/>
    <s v="Q4"/>
  </r>
  <r>
    <n v="106075"/>
    <s v="2025-10-31"/>
    <x v="3"/>
    <s v="Emma Johnson"/>
    <s v="Google Ads"/>
    <s v="Connected"/>
    <n v="10"/>
    <s v="Pending"/>
    <x v="0"/>
    <n v="0"/>
    <x v="2"/>
    <x v="0"/>
    <x v="1"/>
    <x v="0"/>
    <x v="9"/>
    <s v="Q4"/>
  </r>
  <r>
    <n v="106076"/>
    <s v="2025-10-31"/>
    <x v="7"/>
    <s v="Emily Jackson"/>
    <s v="Referral"/>
    <s v="No Answer"/>
    <n v="4"/>
    <s v="Scheduled"/>
    <x v="0"/>
    <n v="0"/>
    <x v="2"/>
    <x v="2"/>
    <x v="2"/>
    <x v="0"/>
    <x v="9"/>
    <s v="Q4"/>
  </r>
  <r>
    <n v="106077"/>
    <s v="2025-10-31"/>
    <x v="7"/>
    <s v="Joseph Anderson"/>
    <s v="Facebook Ads"/>
    <s v="Callback Requested"/>
    <n v="19"/>
    <s v="Not Required"/>
    <x v="0"/>
    <n v="0"/>
    <x v="4"/>
    <x v="0"/>
    <x v="1"/>
    <x v="0"/>
    <x v="9"/>
    <s v="Q4"/>
  </r>
  <r>
    <n v="106078"/>
    <s v="2025-10-31"/>
    <x v="0"/>
    <s v="Emma Garcia"/>
    <s v="Website"/>
    <s v="Callback Requested"/>
    <n v="11"/>
    <s v="Scheduled"/>
    <x v="0"/>
    <n v="0"/>
    <x v="2"/>
    <x v="0"/>
    <x v="0"/>
    <x v="0"/>
    <x v="9"/>
    <s v="Q4"/>
  </r>
  <r>
    <n v="106079"/>
    <s v="2025-10-31"/>
    <x v="11"/>
    <s v="Isabella Johnson"/>
    <s v="Outbound Campaign"/>
    <s v="Not Interested"/>
    <n v="7"/>
    <s v="Pending"/>
    <x v="0"/>
    <n v="0"/>
    <x v="0"/>
    <x v="1"/>
    <x v="0"/>
    <x v="0"/>
    <x v="9"/>
    <s v="Q4"/>
  </r>
  <r>
    <n v="106080"/>
    <s v="2025-10-31"/>
    <x v="18"/>
    <s v="Daniel Jones"/>
    <s v="Google Ads"/>
    <s v="Busy"/>
    <n v="17"/>
    <s v="Completed"/>
    <x v="0"/>
    <n v="0"/>
    <x v="0"/>
    <x v="3"/>
    <x v="2"/>
    <x v="0"/>
    <x v="9"/>
    <s v="Q4"/>
  </r>
  <r>
    <n v="106081"/>
    <s v="2025-10-31"/>
    <x v="12"/>
    <s v="Emily Smith"/>
    <s v="LinkedIn Ads"/>
    <s v="Interested"/>
    <n v="6"/>
    <s v="Completed"/>
    <x v="0"/>
    <n v="0"/>
    <x v="0"/>
    <x v="2"/>
    <x v="0"/>
    <x v="0"/>
    <x v="9"/>
    <s v="Q4"/>
  </r>
  <r>
    <n v="106082"/>
    <s v="2025-10-31"/>
    <x v="8"/>
    <s v="William Miller"/>
    <s v="Inbound Call"/>
    <s v="Not Interested"/>
    <n v="30"/>
    <s v="Pending"/>
    <x v="0"/>
    <n v="0"/>
    <x v="2"/>
    <x v="4"/>
    <x v="2"/>
    <x v="0"/>
    <x v="9"/>
    <s v="Q4"/>
  </r>
  <r>
    <n v="106083"/>
    <s v="2025-10-31"/>
    <x v="9"/>
    <s v="Daniel Jones"/>
    <s v="LinkedIn Ads"/>
    <s v="Callback Requested"/>
    <n v="1"/>
    <s v="Pending"/>
    <x v="0"/>
    <n v="0"/>
    <x v="0"/>
    <x v="7"/>
    <x v="0"/>
    <x v="0"/>
    <x v="9"/>
    <s v="Q4"/>
  </r>
  <r>
    <n v="106084"/>
    <s v="2025-10-31"/>
    <x v="17"/>
    <s v="Isabella Martin"/>
    <s v="Referral"/>
    <s v="Callback Requested"/>
    <n v="22"/>
    <s v="Pending"/>
    <x v="0"/>
    <n v="0"/>
    <x v="0"/>
    <x v="0"/>
    <x v="2"/>
    <x v="0"/>
    <x v="9"/>
    <s v="Q4"/>
  </r>
  <r>
    <n v="106085"/>
    <s v="2025-10-31"/>
    <x v="3"/>
    <s v="Emma Miller"/>
    <s v="Google Ads"/>
    <s v="Callback Requested"/>
    <n v="28"/>
    <s v="Not Required"/>
    <x v="0"/>
    <n v="0"/>
    <x v="0"/>
    <x v="1"/>
    <x v="0"/>
    <x v="0"/>
    <x v="9"/>
    <s v="Q4"/>
  </r>
  <r>
    <n v="106086"/>
    <s v="2025-10-31"/>
    <x v="12"/>
    <s v="David Thompson"/>
    <s v="Email Campaign"/>
    <s v="Not Interested"/>
    <n v="29"/>
    <s v="Completed"/>
    <x v="0"/>
    <n v="0"/>
    <x v="1"/>
    <x v="4"/>
    <x v="1"/>
    <x v="0"/>
    <x v="9"/>
    <s v="Q4"/>
  </r>
  <r>
    <n v="106087"/>
    <s v="2025-10-31"/>
    <x v="15"/>
    <s v="James Harris"/>
    <s v="Facebook Ads"/>
    <s v="Connected"/>
    <n v="1"/>
    <s v="Not Required"/>
    <x v="0"/>
    <n v="0"/>
    <x v="4"/>
    <x v="5"/>
    <x v="2"/>
    <x v="0"/>
    <x v="9"/>
    <s v="Q4"/>
  </r>
  <r>
    <n v="106088"/>
    <s v="2025-10-31"/>
    <x v="13"/>
    <s v="Christopher Smith"/>
    <s v="LinkedIn Ads"/>
    <s v="No Answer"/>
    <n v="3"/>
    <s v="Not Required"/>
    <x v="0"/>
    <n v="0"/>
    <x v="3"/>
    <x v="3"/>
    <x v="2"/>
    <x v="0"/>
    <x v="9"/>
    <s v="Q4"/>
  </r>
  <r>
    <n v="106089"/>
    <s v="2025-11-01"/>
    <x v="13"/>
    <s v="Jennifer Miller"/>
    <s v="Outbound Campaign"/>
    <s v="No Answer"/>
    <n v="4"/>
    <s v="Not Required"/>
    <x v="0"/>
    <n v="0"/>
    <x v="2"/>
    <x v="3"/>
    <x v="2"/>
    <x v="0"/>
    <x v="10"/>
    <s v="Q4"/>
  </r>
  <r>
    <n v="106090"/>
    <s v="2025-11-01"/>
    <x v="9"/>
    <s v="Matthew Miller"/>
    <s v="Facebook Ads"/>
    <s v="No Answer"/>
    <n v="6"/>
    <s v="Scheduled"/>
    <x v="0"/>
    <n v="0"/>
    <x v="2"/>
    <x v="2"/>
    <x v="0"/>
    <x v="0"/>
    <x v="10"/>
    <s v="Q4"/>
  </r>
  <r>
    <n v="106091"/>
    <s v="2025-11-01"/>
    <x v="8"/>
    <s v="Jennifer Martin"/>
    <s v="Website"/>
    <s v="Callback Requested"/>
    <n v="22"/>
    <s v="Not Required"/>
    <x v="0"/>
    <n v="0"/>
    <x v="2"/>
    <x v="3"/>
    <x v="2"/>
    <x v="0"/>
    <x v="10"/>
    <s v="Q4"/>
  </r>
  <r>
    <n v="106092"/>
    <s v="2025-11-01"/>
    <x v="8"/>
    <s v="Sophia Jackson"/>
    <s v="Referral"/>
    <s v="Busy"/>
    <n v="14"/>
    <s v="Pending"/>
    <x v="0"/>
    <n v="0"/>
    <x v="3"/>
    <x v="3"/>
    <x v="2"/>
    <x v="0"/>
    <x v="10"/>
    <s v="Q4"/>
  </r>
  <r>
    <n v="106093"/>
    <s v="2025-11-01"/>
    <x v="5"/>
    <s v="William Thomas"/>
    <s v="Referral"/>
    <s v="Connected"/>
    <n v="27"/>
    <s v="Not Required"/>
    <x v="1"/>
    <n v="32783.129999999997"/>
    <x v="4"/>
    <x v="3"/>
    <x v="2"/>
    <x v="0"/>
    <x v="10"/>
    <s v="Q4"/>
  </r>
  <r>
    <n v="106094"/>
    <s v="2025-11-01"/>
    <x v="13"/>
    <s v="Matthew Thompson"/>
    <s v="Facebook Ads"/>
    <s v="Connected"/>
    <n v="21"/>
    <s v="Scheduled"/>
    <x v="0"/>
    <n v="0"/>
    <x v="4"/>
    <x v="4"/>
    <x v="0"/>
    <x v="0"/>
    <x v="10"/>
    <s v="Q4"/>
  </r>
  <r>
    <n v="106095"/>
    <s v="2025-11-01"/>
    <x v="6"/>
    <s v="Emma Williams"/>
    <s v="Email Campaign"/>
    <s v="Callback Requested"/>
    <n v="28"/>
    <s v="Not Required"/>
    <x v="0"/>
    <n v="0"/>
    <x v="4"/>
    <x v="5"/>
    <x v="2"/>
    <x v="0"/>
    <x v="10"/>
    <s v="Q4"/>
  </r>
  <r>
    <n v="106096"/>
    <s v="2025-11-01"/>
    <x v="15"/>
    <s v="Daniel Moore"/>
    <s v="Email Campaign"/>
    <s v="Callback Requested"/>
    <n v="30"/>
    <s v="Scheduled"/>
    <x v="0"/>
    <n v="0"/>
    <x v="3"/>
    <x v="2"/>
    <x v="0"/>
    <x v="0"/>
    <x v="10"/>
    <s v="Q4"/>
  </r>
  <r>
    <n v="106097"/>
    <s v="2025-11-01"/>
    <x v="6"/>
    <s v="Joseph Davis"/>
    <s v="Email Campaign"/>
    <s v="Interested"/>
    <n v="19"/>
    <s v="Not Required"/>
    <x v="0"/>
    <n v="0"/>
    <x v="4"/>
    <x v="0"/>
    <x v="2"/>
    <x v="0"/>
    <x v="10"/>
    <s v="Q4"/>
  </r>
  <r>
    <n v="106098"/>
    <s v="2025-11-01"/>
    <x v="10"/>
    <s v="Isabella Williams"/>
    <s v="Facebook Ads"/>
    <s v="Busy"/>
    <n v="8"/>
    <s v="Not Required"/>
    <x v="0"/>
    <n v="0"/>
    <x v="4"/>
    <x v="1"/>
    <x v="0"/>
    <x v="0"/>
    <x v="10"/>
    <s v="Q4"/>
  </r>
  <r>
    <n v="106099"/>
    <s v="2025-11-01"/>
    <x v="17"/>
    <s v="Ashley Clark"/>
    <s v="Website"/>
    <s v="No Answer"/>
    <n v="12"/>
    <s v="Completed"/>
    <x v="0"/>
    <n v="0"/>
    <x v="0"/>
    <x v="2"/>
    <x v="2"/>
    <x v="0"/>
    <x v="10"/>
    <s v="Q4"/>
  </r>
  <r>
    <n v="106100"/>
    <s v="2025-11-01"/>
    <x v="6"/>
    <s v="Matthew Lewis"/>
    <s v="Website"/>
    <s v="No Answer"/>
    <n v="19"/>
    <s v="Not Required"/>
    <x v="0"/>
    <n v="0"/>
    <x v="3"/>
    <x v="2"/>
    <x v="2"/>
    <x v="0"/>
    <x v="10"/>
    <s v="Q4"/>
  </r>
  <r>
    <n v="106101"/>
    <s v="2025-11-01"/>
    <x v="5"/>
    <s v="Jessica Martin"/>
    <s v="Facebook Ads"/>
    <s v="Callback Requested"/>
    <n v="8"/>
    <s v="Scheduled"/>
    <x v="0"/>
    <n v="0"/>
    <x v="4"/>
    <x v="1"/>
    <x v="0"/>
    <x v="0"/>
    <x v="10"/>
    <s v="Q4"/>
  </r>
  <r>
    <n v="106102"/>
    <s v="2025-11-01"/>
    <x v="16"/>
    <s v="John Martin"/>
    <s v="LinkedIn Ads"/>
    <s v="Connected"/>
    <n v="18"/>
    <s v="Completed"/>
    <x v="0"/>
    <n v="0"/>
    <x v="2"/>
    <x v="0"/>
    <x v="2"/>
    <x v="0"/>
    <x v="10"/>
    <s v="Q4"/>
  </r>
  <r>
    <n v="106103"/>
    <s v="2025-11-01"/>
    <x v="5"/>
    <s v="Sarah Moore"/>
    <s v="Inbound Call"/>
    <s v="No Answer"/>
    <n v="26"/>
    <s v="Pending"/>
    <x v="0"/>
    <n v="0"/>
    <x v="3"/>
    <x v="0"/>
    <x v="1"/>
    <x v="0"/>
    <x v="10"/>
    <s v="Q4"/>
  </r>
  <r>
    <n v="106104"/>
    <s v="2025-11-01"/>
    <x v="16"/>
    <s v="Robert Lewis"/>
    <s v="Inbound Call"/>
    <s v="No Answer"/>
    <n v="4"/>
    <s v="Completed"/>
    <x v="0"/>
    <n v="0"/>
    <x v="1"/>
    <x v="0"/>
    <x v="1"/>
    <x v="0"/>
    <x v="10"/>
    <s v="Q4"/>
  </r>
  <r>
    <n v="106105"/>
    <s v="2025-11-01"/>
    <x v="11"/>
    <s v="Emma Harris"/>
    <s v="Website"/>
    <s v="Interested"/>
    <n v="22"/>
    <s v="Completed"/>
    <x v="0"/>
    <n v="0"/>
    <x v="1"/>
    <x v="3"/>
    <x v="0"/>
    <x v="0"/>
    <x v="10"/>
    <s v="Q4"/>
  </r>
  <r>
    <n v="106106"/>
    <s v="2025-11-01"/>
    <x v="12"/>
    <s v="Amanda Anderson"/>
    <s v="LinkedIn Ads"/>
    <s v="No Answer"/>
    <n v="21"/>
    <s v="Completed"/>
    <x v="0"/>
    <n v="0"/>
    <x v="3"/>
    <x v="4"/>
    <x v="2"/>
    <x v="0"/>
    <x v="10"/>
    <s v="Q4"/>
  </r>
  <r>
    <n v="106107"/>
    <s v="2025-11-01"/>
    <x v="3"/>
    <s v="Jessica Clark"/>
    <s v="Referral"/>
    <s v="Callback Requested"/>
    <n v="15"/>
    <s v="Pending"/>
    <x v="0"/>
    <n v="0"/>
    <x v="2"/>
    <x v="1"/>
    <x v="1"/>
    <x v="0"/>
    <x v="10"/>
    <s v="Q4"/>
  </r>
  <r>
    <n v="106108"/>
    <s v="2025-11-01"/>
    <x v="17"/>
    <s v="Jessica Clark"/>
    <s v="Email Campaign"/>
    <s v="Callback Requested"/>
    <n v="21"/>
    <s v="Scheduled"/>
    <x v="0"/>
    <n v="0"/>
    <x v="2"/>
    <x v="0"/>
    <x v="0"/>
    <x v="0"/>
    <x v="10"/>
    <s v="Q4"/>
  </r>
  <r>
    <n v="106109"/>
    <s v="2025-11-01"/>
    <x v="10"/>
    <s v="James Jackson"/>
    <s v="LinkedIn Ads"/>
    <s v="Callback Requested"/>
    <n v="17"/>
    <s v="Scheduled"/>
    <x v="0"/>
    <n v="0"/>
    <x v="2"/>
    <x v="5"/>
    <x v="1"/>
    <x v="0"/>
    <x v="10"/>
    <s v="Q4"/>
  </r>
  <r>
    <n v="106110"/>
    <s v="2025-11-01"/>
    <x v="18"/>
    <s v="Emma Clark"/>
    <s v="Website"/>
    <s v="Connected"/>
    <n v="14"/>
    <s v="Not Required"/>
    <x v="0"/>
    <n v="0"/>
    <x v="1"/>
    <x v="2"/>
    <x v="1"/>
    <x v="0"/>
    <x v="10"/>
    <s v="Q4"/>
  </r>
  <r>
    <n v="106111"/>
    <s v="2025-11-02"/>
    <x v="11"/>
    <s v="Sarah Miller"/>
    <s v="Outbound Campaign"/>
    <s v="Busy"/>
    <n v="14"/>
    <s v="Completed"/>
    <x v="0"/>
    <n v="0"/>
    <x v="2"/>
    <x v="0"/>
    <x v="1"/>
    <x v="0"/>
    <x v="10"/>
    <s v="Q4"/>
  </r>
  <r>
    <n v="106112"/>
    <s v="2025-11-02"/>
    <x v="15"/>
    <s v="Daniel Martin"/>
    <s v="Website"/>
    <s v="Busy"/>
    <n v="9"/>
    <s v="Scheduled"/>
    <x v="0"/>
    <n v="0"/>
    <x v="4"/>
    <x v="4"/>
    <x v="1"/>
    <x v="0"/>
    <x v="10"/>
    <s v="Q4"/>
  </r>
  <r>
    <n v="106113"/>
    <s v="2025-11-02"/>
    <x v="7"/>
    <s v="Jennifer Johnson"/>
    <s v="Facebook Ads"/>
    <s v="Callback Requested"/>
    <n v="30"/>
    <s v="Scheduled"/>
    <x v="0"/>
    <n v="0"/>
    <x v="2"/>
    <x v="1"/>
    <x v="0"/>
    <x v="0"/>
    <x v="10"/>
    <s v="Q4"/>
  </r>
  <r>
    <n v="106114"/>
    <s v="2025-11-02"/>
    <x v="6"/>
    <s v="Michael White"/>
    <s v="Referral"/>
    <s v="Interested"/>
    <n v="26"/>
    <s v="Pending"/>
    <x v="0"/>
    <n v="0"/>
    <x v="1"/>
    <x v="2"/>
    <x v="1"/>
    <x v="0"/>
    <x v="10"/>
    <s v="Q4"/>
  </r>
  <r>
    <n v="106115"/>
    <s v="2025-11-02"/>
    <x v="10"/>
    <s v="David Brown"/>
    <s v="Email Campaign"/>
    <s v="Not Interested"/>
    <n v="29"/>
    <s v="Pending"/>
    <x v="0"/>
    <n v="0"/>
    <x v="2"/>
    <x v="0"/>
    <x v="2"/>
    <x v="0"/>
    <x v="10"/>
    <s v="Q4"/>
  </r>
  <r>
    <n v="106116"/>
    <s v="2025-11-02"/>
    <x v="11"/>
    <s v="Sarah Thompson"/>
    <s v="Outbound Campaign"/>
    <s v="Callback Requested"/>
    <n v="4"/>
    <s v="Completed"/>
    <x v="0"/>
    <n v="0"/>
    <x v="0"/>
    <x v="6"/>
    <x v="0"/>
    <x v="0"/>
    <x v="10"/>
    <s v="Q4"/>
  </r>
  <r>
    <n v="106117"/>
    <s v="2025-11-02"/>
    <x v="19"/>
    <s v="Amanda Moore"/>
    <s v="Inbound Call"/>
    <s v="Busy"/>
    <n v="13"/>
    <s v="Completed"/>
    <x v="0"/>
    <n v="0"/>
    <x v="2"/>
    <x v="4"/>
    <x v="1"/>
    <x v="0"/>
    <x v="10"/>
    <s v="Q4"/>
  </r>
  <r>
    <n v="106118"/>
    <s v="2025-11-02"/>
    <x v="13"/>
    <s v="Olivia Martin"/>
    <s v="Google Ads"/>
    <s v="Busy"/>
    <n v="17"/>
    <s v="Completed"/>
    <x v="0"/>
    <n v="0"/>
    <x v="2"/>
    <x v="4"/>
    <x v="1"/>
    <x v="0"/>
    <x v="10"/>
    <s v="Q4"/>
  </r>
  <r>
    <n v="106119"/>
    <s v="2025-11-02"/>
    <x v="19"/>
    <s v="William Lewis"/>
    <s v="Google Ads"/>
    <s v="Not Interested"/>
    <n v="12"/>
    <s v="Not Required"/>
    <x v="0"/>
    <n v="0"/>
    <x v="3"/>
    <x v="4"/>
    <x v="1"/>
    <x v="0"/>
    <x v="10"/>
    <s v="Q4"/>
  </r>
  <r>
    <n v="106120"/>
    <s v="2025-11-02"/>
    <x v="6"/>
    <s v="Michael Lewis"/>
    <s v="Inbound Call"/>
    <s v="Connected"/>
    <n v="4"/>
    <s v="Scheduled"/>
    <x v="1"/>
    <n v="50536.83"/>
    <x v="3"/>
    <x v="5"/>
    <x v="0"/>
    <x v="0"/>
    <x v="10"/>
    <s v="Q4"/>
  </r>
  <r>
    <n v="106121"/>
    <s v="2025-11-02"/>
    <x v="11"/>
    <s v="Emily Anderson"/>
    <s v="Facebook Ads"/>
    <s v="Not Interested"/>
    <n v="12"/>
    <s v="Completed"/>
    <x v="0"/>
    <n v="0"/>
    <x v="1"/>
    <x v="2"/>
    <x v="0"/>
    <x v="0"/>
    <x v="10"/>
    <s v="Q4"/>
  </r>
  <r>
    <n v="106122"/>
    <s v="2025-11-02"/>
    <x v="3"/>
    <s v="Olivia Martin"/>
    <s v="Outbound Campaign"/>
    <s v="No Answer"/>
    <n v="30"/>
    <s v="Pending"/>
    <x v="0"/>
    <n v="0"/>
    <x v="0"/>
    <x v="4"/>
    <x v="1"/>
    <x v="0"/>
    <x v="10"/>
    <s v="Q4"/>
  </r>
  <r>
    <n v="106123"/>
    <s v="2025-11-02"/>
    <x v="3"/>
    <s v="Jennifer Martin"/>
    <s v="Google Ads"/>
    <s v="Busy"/>
    <n v="22"/>
    <s v="Scheduled"/>
    <x v="0"/>
    <n v="0"/>
    <x v="3"/>
    <x v="0"/>
    <x v="0"/>
    <x v="0"/>
    <x v="10"/>
    <s v="Q4"/>
  </r>
  <r>
    <n v="106124"/>
    <s v="2025-11-02"/>
    <x v="11"/>
    <s v="Emma Jackson"/>
    <s v="Google Ads"/>
    <s v="Busy"/>
    <n v="7"/>
    <s v="Pending"/>
    <x v="0"/>
    <n v="0"/>
    <x v="3"/>
    <x v="3"/>
    <x v="2"/>
    <x v="0"/>
    <x v="10"/>
    <s v="Q4"/>
  </r>
  <r>
    <n v="106125"/>
    <s v="2025-11-02"/>
    <x v="8"/>
    <s v="Emma Brown"/>
    <s v="Website"/>
    <s v="Interested"/>
    <n v="29"/>
    <s v="Scheduled"/>
    <x v="0"/>
    <n v="0"/>
    <x v="4"/>
    <x v="7"/>
    <x v="2"/>
    <x v="0"/>
    <x v="10"/>
    <s v="Q4"/>
  </r>
  <r>
    <n v="106126"/>
    <s v="2025-11-02"/>
    <x v="15"/>
    <s v="Emily Jackson"/>
    <s v="Outbound Campaign"/>
    <s v="Callback Requested"/>
    <n v="23"/>
    <s v="Scheduled"/>
    <x v="0"/>
    <n v="0"/>
    <x v="3"/>
    <x v="2"/>
    <x v="1"/>
    <x v="0"/>
    <x v="10"/>
    <s v="Q4"/>
  </r>
  <r>
    <n v="106127"/>
    <s v="2025-11-02"/>
    <x v="3"/>
    <s v="Robert Thompson"/>
    <s v="Google Ads"/>
    <s v="Not Interested"/>
    <n v="28"/>
    <s v="Scheduled"/>
    <x v="0"/>
    <n v="0"/>
    <x v="1"/>
    <x v="7"/>
    <x v="0"/>
    <x v="0"/>
    <x v="10"/>
    <s v="Q4"/>
  </r>
  <r>
    <n v="106128"/>
    <s v="2025-11-02"/>
    <x v="13"/>
    <s v="Olivia Miller"/>
    <s v="Inbound Call"/>
    <s v="Busy"/>
    <n v="13"/>
    <s v="Pending"/>
    <x v="0"/>
    <n v="0"/>
    <x v="1"/>
    <x v="7"/>
    <x v="0"/>
    <x v="0"/>
    <x v="10"/>
    <s v="Q4"/>
  </r>
  <r>
    <n v="106129"/>
    <s v="2025-11-02"/>
    <x v="11"/>
    <s v="Matthew Garcia"/>
    <s v="Outbound Campaign"/>
    <s v="Interested"/>
    <n v="16"/>
    <s v="Not Required"/>
    <x v="0"/>
    <n v="0"/>
    <x v="3"/>
    <x v="6"/>
    <x v="1"/>
    <x v="0"/>
    <x v="10"/>
    <s v="Q4"/>
  </r>
  <r>
    <n v="106130"/>
    <s v="2025-11-02"/>
    <x v="10"/>
    <s v="Olivia Brown"/>
    <s v="Google Ads"/>
    <s v="Busy"/>
    <n v="27"/>
    <s v="Scheduled"/>
    <x v="0"/>
    <n v="0"/>
    <x v="2"/>
    <x v="3"/>
    <x v="0"/>
    <x v="0"/>
    <x v="10"/>
    <s v="Q4"/>
  </r>
  <r>
    <n v="106131"/>
    <s v="2025-11-02"/>
    <x v="0"/>
    <s v="William Johnson"/>
    <s v="Inbound Call"/>
    <s v="Not Interested"/>
    <n v="12"/>
    <s v="Completed"/>
    <x v="0"/>
    <n v="0"/>
    <x v="3"/>
    <x v="5"/>
    <x v="2"/>
    <x v="0"/>
    <x v="10"/>
    <s v="Q4"/>
  </r>
  <r>
    <n v="106132"/>
    <s v="2025-11-02"/>
    <x v="2"/>
    <s v="David Williams"/>
    <s v="Outbound Campaign"/>
    <s v="Interested"/>
    <n v="10"/>
    <s v="Scheduled"/>
    <x v="0"/>
    <n v="0"/>
    <x v="1"/>
    <x v="6"/>
    <x v="0"/>
    <x v="0"/>
    <x v="10"/>
    <s v="Q4"/>
  </r>
  <r>
    <n v="106133"/>
    <s v="2025-11-02"/>
    <x v="1"/>
    <s v="Ashley Martin"/>
    <s v="Inbound Call"/>
    <s v="Interested"/>
    <n v="18"/>
    <s v="Pending"/>
    <x v="0"/>
    <n v="0"/>
    <x v="0"/>
    <x v="4"/>
    <x v="1"/>
    <x v="0"/>
    <x v="10"/>
    <s v="Q4"/>
  </r>
  <r>
    <n v="106134"/>
    <s v="2025-11-02"/>
    <x v="18"/>
    <s v="Jennifer Anderson"/>
    <s v="Email Campaign"/>
    <s v="Busy"/>
    <n v="9"/>
    <s v="Pending"/>
    <x v="0"/>
    <n v="0"/>
    <x v="4"/>
    <x v="6"/>
    <x v="2"/>
    <x v="0"/>
    <x v="10"/>
    <s v="Q4"/>
  </r>
  <r>
    <n v="106135"/>
    <s v="2025-11-02"/>
    <x v="16"/>
    <s v="Christopher Lewis"/>
    <s v="Inbound Call"/>
    <s v="Callback Requested"/>
    <n v="7"/>
    <s v="Completed"/>
    <x v="0"/>
    <n v="0"/>
    <x v="4"/>
    <x v="6"/>
    <x v="1"/>
    <x v="0"/>
    <x v="10"/>
    <s v="Q4"/>
  </r>
  <r>
    <n v="106136"/>
    <s v="2025-11-03"/>
    <x v="14"/>
    <s v="Sophia Garcia"/>
    <s v="Website"/>
    <s v="No Answer"/>
    <n v="14"/>
    <s v="Not Required"/>
    <x v="0"/>
    <n v="0"/>
    <x v="0"/>
    <x v="0"/>
    <x v="2"/>
    <x v="0"/>
    <x v="10"/>
    <s v="Q4"/>
  </r>
  <r>
    <n v="106137"/>
    <s v="2025-11-03"/>
    <x v="18"/>
    <s v="Jessica Jackson"/>
    <s v="Google Ads"/>
    <s v="No Answer"/>
    <n v="4"/>
    <s v="Pending"/>
    <x v="0"/>
    <n v="0"/>
    <x v="1"/>
    <x v="4"/>
    <x v="2"/>
    <x v="0"/>
    <x v="10"/>
    <s v="Q4"/>
  </r>
  <r>
    <n v="106138"/>
    <s v="2025-11-03"/>
    <x v="14"/>
    <s v="Emily Jones"/>
    <s v="Outbound Campaign"/>
    <s v="Busy"/>
    <n v="9"/>
    <s v="Not Required"/>
    <x v="0"/>
    <n v="0"/>
    <x v="3"/>
    <x v="2"/>
    <x v="2"/>
    <x v="0"/>
    <x v="10"/>
    <s v="Q4"/>
  </r>
  <r>
    <n v="106139"/>
    <s v="2025-11-03"/>
    <x v="8"/>
    <s v="Amanda Davis"/>
    <s v="Website"/>
    <s v="Connected"/>
    <n v="5"/>
    <s v="Pending"/>
    <x v="0"/>
    <n v="0"/>
    <x v="3"/>
    <x v="7"/>
    <x v="0"/>
    <x v="0"/>
    <x v="10"/>
    <s v="Q4"/>
  </r>
  <r>
    <n v="106140"/>
    <s v="2025-11-03"/>
    <x v="4"/>
    <s v="Joseph Wilson"/>
    <s v="Email Campaign"/>
    <s v="Interested"/>
    <n v="11"/>
    <s v="Scheduled"/>
    <x v="1"/>
    <n v="22717.919999999998"/>
    <x v="1"/>
    <x v="3"/>
    <x v="2"/>
    <x v="0"/>
    <x v="10"/>
    <s v="Q4"/>
  </r>
  <r>
    <n v="106141"/>
    <s v="2025-11-03"/>
    <x v="2"/>
    <s v="Ashley Garcia"/>
    <s v="Google Ads"/>
    <s v="Busy"/>
    <n v="10"/>
    <s v="Completed"/>
    <x v="0"/>
    <n v="0"/>
    <x v="1"/>
    <x v="7"/>
    <x v="0"/>
    <x v="0"/>
    <x v="10"/>
    <s v="Q4"/>
  </r>
  <r>
    <n v="106142"/>
    <s v="2025-11-03"/>
    <x v="15"/>
    <s v="Ashley Miller"/>
    <s v="LinkedIn Ads"/>
    <s v="Interested"/>
    <n v="18"/>
    <s v="Completed"/>
    <x v="0"/>
    <n v="0"/>
    <x v="2"/>
    <x v="3"/>
    <x v="0"/>
    <x v="0"/>
    <x v="10"/>
    <s v="Q4"/>
  </r>
  <r>
    <n v="106143"/>
    <s v="2025-11-03"/>
    <x v="1"/>
    <s v="Emma Garcia"/>
    <s v="Website"/>
    <s v="Not Interested"/>
    <n v="16"/>
    <s v="Pending"/>
    <x v="0"/>
    <n v="0"/>
    <x v="1"/>
    <x v="2"/>
    <x v="1"/>
    <x v="0"/>
    <x v="10"/>
    <s v="Q4"/>
  </r>
  <r>
    <n v="106144"/>
    <s v="2025-11-03"/>
    <x v="11"/>
    <s v="David White"/>
    <s v="Email Campaign"/>
    <s v="No Answer"/>
    <n v="13"/>
    <s v="Pending"/>
    <x v="0"/>
    <n v="0"/>
    <x v="3"/>
    <x v="3"/>
    <x v="2"/>
    <x v="0"/>
    <x v="10"/>
    <s v="Q4"/>
  </r>
  <r>
    <n v="106145"/>
    <s v="2025-11-03"/>
    <x v="12"/>
    <s v="Emily White"/>
    <s v="Outbound Campaign"/>
    <s v="Callback Requested"/>
    <n v="10"/>
    <s v="Scheduled"/>
    <x v="0"/>
    <n v="0"/>
    <x v="3"/>
    <x v="7"/>
    <x v="1"/>
    <x v="0"/>
    <x v="10"/>
    <s v="Q4"/>
  </r>
  <r>
    <n v="106146"/>
    <s v="2025-11-03"/>
    <x v="14"/>
    <s v="Daniel Martin"/>
    <s v="Referral"/>
    <s v="Connected"/>
    <n v="28"/>
    <s v="Completed"/>
    <x v="0"/>
    <n v="0"/>
    <x v="0"/>
    <x v="1"/>
    <x v="2"/>
    <x v="0"/>
    <x v="10"/>
    <s v="Q4"/>
  </r>
  <r>
    <n v="106147"/>
    <s v="2025-11-03"/>
    <x v="1"/>
    <s v="David Johnson"/>
    <s v="Google Ads"/>
    <s v="Not Interested"/>
    <n v="26"/>
    <s v="Not Required"/>
    <x v="0"/>
    <n v="0"/>
    <x v="3"/>
    <x v="4"/>
    <x v="0"/>
    <x v="0"/>
    <x v="10"/>
    <s v="Q4"/>
  </r>
  <r>
    <n v="106148"/>
    <s v="2025-11-03"/>
    <x v="13"/>
    <s v="Daniel Moore"/>
    <s v="Facebook Ads"/>
    <s v="Callback Requested"/>
    <n v="24"/>
    <s v="Not Required"/>
    <x v="0"/>
    <n v="0"/>
    <x v="4"/>
    <x v="3"/>
    <x v="2"/>
    <x v="0"/>
    <x v="10"/>
    <s v="Q4"/>
  </r>
  <r>
    <n v="106149"/>
    <s v="2025-11-03"/>
    <x v="4"/>
    <s v="Daniel Garcia"/>
    <s v="Website"/>
    <s v="Callback Requested"/>
    <n v="6"/>
    <s v="Pending"/>
    <x v="0"/>
    <n v="0"/>
    <x v="0"/>
    <x v="3"/>
    <x v="0"/>
    <x v="0"/>
    <x v="10"/>
    <s v="Q4"/>
  </r>
  <r>
    <n v="106150"/>
    <s v="2025-11-03"/>
    <x v="0"/>
    <s v="Jessica Taylor"/>
    <s v="Email Campaign"/>
    <s v="Callback Requested"/>
    <n v="9"/>
    <s v="Not Required"/>
    <x v="0"/>
    <n v="0"/>
    <x v="2"/>
    <x v="1"/>
    <x v="0"/>
    <x v="0"/>
    <x v="10"/>
    <s v="Q4"/>
  </r>
  <r>
    <n v="106151"/>
    <s v="2025-11-03"/>
    <x v="3"/>
    <s v="Robert Thompson"/>
    <s v="Inbound Call"/>
    <s v="Callback Requested"/>
    <n v="26"/>
    <s v="Pending"/>
    <x v="0"/>
    <n v="0"/>
    <x v="1"/>
    <x v="2"/>
    <x v="1"/>
    <x v="0"/>
    <x v="10"/>
    <s v="Q4"/>
  </r>
  <r>
    <n v="106152"/>
    <s v="2025-11-04"/>
    <x v="1"/>
    <s v="James Lewis"/>
    <s v="Referral"/>
    <s v="Interested"/>
    <n v="4"/>
    <s v="Not Required"/>
    <x v="0"/>
    <n v="0"/>
    <x v="3"/>
    <x v="5"/>
    <x v="2"/>
    <x v="0"/>
    <x v="10"/>
    <s v="Q4"/>
  </r>
  <r>
    <n v="106153"/>
    <s v="2025-11-04"/>
    <x v="15"/>
    <s v="Amanda Thompson"/>
    <s v="Google Ads"/>
    <s v="Callback Requested"/>
    <n v="17"/>
    <s v="Pending"/>
    <x v="0"/>
    <n v="0"/>
    <x v="0"/>
    <x v="3"/>
    <x v="2"/>
    <x v="0"/>
    <x v="10"/>
    <s v="Q4"/>
  </r>
  <r>
    <n v="106154"/>
    <s v="2025-11-04"/>
    <x v="1"/>
    <s v="David Taylor"/>
    <s v="Facebook Ads"/>
    <s v="Callback Requested"/>
    <n v="16"/>
    <s v="Completed"/>
    <x v="0"/>
    <n v="0"/>
    <x v="0"/>
    <x v="4"/>
    <x v="1"/>
    <x v="0"/>
    <x v="10"/>
    <s v="Q4"/>
  </r>
  <r>
    <n v="106155"/>
    <s v="2025-11-04"/>
    <x v="3"/>
    <s v="James Davis"/>
    <s v="Google Ads"/>
    <s v="Interested"/>
    <n v="25"/>
    <s v="Pending"/>
    <x v="0"/>
    <n v="0"/>
    <x v="3"/>
    <x v="5"/>
    <x v="1"/>
    <x v="0"/>
    <x v="10"/>
    <s v="Q4"/>
  </r>
  <r>
    <n v="106156"/>
    <s v="2025-11-04"/>
    <x v="15"/>
    <s v="Daniel Clark"/>
    <s v="Website"/>
    <s v="Not Interested"/>
    <n v="18"/>
    <s v="Completed"/>
    <x v="0"/>
    <n v="0"/>
    <x v="1"/>
    <x v="1"/>
    <x v="2"/>
    <x v="0"/>
    <x v="10"/>
    <s v="Q4"/>
  </r>
  <r>
    <n v="106157"/>
    <s v="2025-11-04"/>
    <x v="18"/>
    <s v="David Williams"/>
    <s v="Referral"/>
    <s v="No Answer"/>
    <n v="20"/>
    <s v="Scheduled"/>
    <x v="0"/>
    <n v="0"/>
    <x v="0"/>
    <x v="1"/>
    <x v="2"/>
    <x v="0"/>
    <x v="10"/>
    <s v="Q4"/>
  </r>
  <r>
    <n v="106158"/>
    <s v="2025-11-04"/>
    <x v="14"/>
    <s v="Sophia Davis"/>
    <s v="Website"/>
    <s v="Connected"/>
    <n v="26"/>
    <s v="Scheduled"/>
    <x v="0"/>
    <n v="0"/>
    <x v="0"/>
    <x v="7"/>
    <x v="2"/>
    <x v="0"/>
    <x v="10"/>
    <s v="Q4"/>
  </r>
  <r>
    <n v="106159"/>
    <s v="2025-11-04"/>
    <x v="4"/>
    <s v="Emma Wilson"/>
    <s v="Inbound Call"/>
    <s v="Busy"/>
    <n v="12"/>
    <s v="Completed"/>
    <x v="0"/>
    <n v="0"/>
    <x v="2"/>
    <x v="3"/>
    <x v="0"/>
    <x v="0"/>
    <x v="10"/>
    <s v="Q4"/>
  </r>
  <r>
    <n v="106160"/>
    <s v="2025-11-04"/>
    <x v="0"/>
    <s v="Ashley Moore"/>
    <s v="Referral"/>
    <s v="No Answer"/>
    <n v="4"/>
    <s v="Pending"/>
    <x v="0"/>
    <n v="0"/>
    <x v="2"/>
    <x v="7"/>
    <x v="0"/>
    <x v="0"/>
    <x v="10"/>
    <s v="Q4"/>
  </r>
  <r>
    <n v="106161"/>
    <s v="2025-11-04"/>
    <x v="1"/>
    <s v="Daniel Jackson"/>
    <s v="Email Campaign"/>
    <s v="Callback Requested"/>
    <n v="30"/>
    <s v="Completed"/>
    <x v="0"/>
    <n v="0"/>
    <x v="1"/>
    <x v="1"/>
    <x v="1"/>
    <x v="0"/>
    <x v="10"/>
    <s v="Q4"/>
  </r>
  <r>
    <n v="106162"/>
    <s v="2025-11-04"/>
    <x v="16"/>
    <s v="Daniel Harris"/>
    <s v="Referral"/>
    <s v="Busy"/>
    <n v="22"/>
    <s v="Scheduled"/>
    <x v="0"/>
    <n v="0"/>
    <x v="0"/>
    <x v="3"/>
    <x v="0"/>
    <x v="0"/>
    <x v="10"/>
    <s v="Q4"/>
  </r>
  <r>
    <n v="106163"/>
    <s v="2025-11-04"/>
    <x v="14"/>
    <s v="Sophia Taylor"/>
    <s v="Website"/>
    <s v="Busy"/>
    <n v="15"/>
    <s v="Completed"/>
    <x v="0"/>
    <n v="0"/>
    <x v="4"/>
    <x v="6"/>
    <x v="1"/>
    <x v="0"/>
    <x v="10"/>
    <s v="Q4"/>
  </r>
  <r>
    <n v="106164"/>
    <s v="2025-11-04"/>
    <x v="15"/>
    <s v="Joseph Smith"/>
    <s v="LinkedIn Ads"/>
    <s v="Connected"/>
    <n v="22"/>
    <s v="Not Required"/>
    <x v="0"/>
    <n v="0"/>
    <x v="1"/>
    <x v="1"/>
    <x v="0"/>
    <x v="0"/>
    <x v="10"/>
    <s v="Q4"/>
  </r>
  <r>
    <n v="106165"/>
    <s v="2025-11-04"/>
    <x v="14"/>
    <s v="Amanda Wilson"/>
    <s v="Website"/>
    <s v="Not Interested"/>
    <n v="19"/>
    <s v="Not Required"/>
    <x v="0"/>
    <n v="0"/>
    <x v="3"/>
    <x v="2"/>
    <x v="0"/>
    <x v="0"/>
    <x v="10"/>
    <s v="Q4"/>
  </r>
  <r>
    <n v="106166"/>
    <s v="2025-11-04"/>
    <x v="14"/>
    <s v="John Taylor"/>
    <s v="Website"/>
    <s v="Busy"/>
    <n v="2"/>
    <s v="Pending"/>
    <x v="0"/>
    <n v="0"/>
    <x v="0"/>
    <x v="4"/>
    <x v="0"/>
    <x v="0"/>
    <x v="10"/>
    <s v="Q4"/>
  </r>
  <r>
    <n v="106167"/>
    <s v="2025-11-04"/>
    <x v="0"/>
    <s v="Isabella Johnson"/>
    <s v="Inbound Call"/>
    <s v="Not Interested"/>
    <n v="1"/>
    <s v="Scheduled"/>
    <x v="0"/>
    <n v="0"/>
    <x v="1"/>
    <x v="3"/>
    <x v="2"/>
    <x v="0"/>
    <x v="10"/>
    <s v="Q4"/>
  </r>
  <r>
    <n v="106168"/>
    <s v="2025-11-04"/>
    <x v="10"/>
    <s v="Jennifer Garcia"/>
    <s v="Google Ads"/>
    <s v="Interested"/>
    <n v="9"/>
    <s v="Scheduled"/>
    <x v="0"/>
    <n v="0"/>
    <x v="1"/>
    <x v="7"/>
    <x v="1"/>
    <x v="0"/>
    <x v="10"/>
    <s v="Q4"/>
  </r>
  <r>
    <n v="106169"/>
    <s v="2025-11-04"/>
    <x v="11"/>
    <s v="William Jackson"/>
    <s v="Facebook Ads"/>
    <s v="No Answer"/>
    <n v="2"/>
    <s v="Completed"/>
    <x v="0"/>
    <n v="0"/>
    <x v="0"/>
    <x v="3"/>
    <x v="0"/>
    <x v="0"/>
    <x v="10"/>
    <s v="Q4"/>
  </r>
  <r>
    <n v="106170"/>
    <s v="2025-11-05"/>
    <x v="5"/>
    <s v="Joseph Garcia"/>
    <s v="Google Ads"/>
    <s v="Callback Requested"/>
    <n v="12"/>
    <s v="Completed"/>
    <x v="0"/>
    <n v="0"/>
    <x v="0"/>
    <x v="1"/>
    <x v="0"/>
    <x v="0"/>
    <x v="10"/>
    <s v="Q4"/>
  </r>
  <r>
    <n v="106171"/>
    <s v="2025-11-05"/>
    <x v="4"/>
    <s v="Isabella Smith"/>
    <s v="Email Campaign"/>
    <s v="Interested"/>
    <n v="25"/>
    <s v="Scheduled"/>
    <x v="0"/>
    <n v="0"/>
    <x v="4"/>
    <x v="4"/>
    <x v="2"/>
    <x v="0"/>
    <x v="10"/>
    <s v="Q4"/>
  </r>
  <r>
    <n v="106172"/>
    <s v="2025-11-05"/>
    <x v="5"/>
    <s v="Sophia Taylor"/>
    <s v="Inbound Call"/>
    <s v="Busy"/>
    <n v="8"/>
    <s v="Pending"/>
    <x v="0"/>
    <n v="0"/>
    <x v="0"/>
    <x v="7"/>
    <x v="1"/>
    <x v="0"/>
    <x v="10"/>
    <s v="Q4"/>
  </r>
  <r>
    <n v="106173"/>
    <s v="2025-11-05"/>
    <x v="9"/>
    <s v="Michael White"/>
    <s v="Outbound Campaign"/>
    <s v="No Answer"/>
    <n v="17"/>
    <s v="Not Required"/>
    <x v="0"/>
    <n v="0"/>
    <x v="3"/>
    <x v="7"/>
    <x v="0"/>
    <x v="0"/>
    <x v="10"/>
    <s v="Q4"/>
  </r>
  <r>
    <n v="106174"/>
    <s v="2025-11-05"/>
    <x v="7"/>
    <s v="John White"/>
    <s v="Email Campaign"/>
    <s v="Interested"/>
    <n v="16"/>
    <s v="Completed"/>
    <x v="1"/>
    <n v="56727.7"/>
    <x v="4"/>
    <x v="2"/>
    <x v="2"/>
    <x v="0"/>
    <x v="10"/>
    <s v="Q4"/>
  </r>
  <r>
    <n v="106175"/>
    <s v="2025-11-05"/>
    <x v="11"/>
    <s v="John Miller"/>
    <s v="LinkedIn Ads"/>
    <s v="Callback Requested"/>
    <n v="30"/>
    <s v="Completed"/>
    <x v="0"/>
    <n v="0"/>
    <x v="0"/>
    <x v="6"/>
    <x v="1"/>
    <x v="0"/>
    <x v="10"/>
    <s v="Q4"/>
  </r>
  <r>
    <n v="106176"/>
    <s v="2025-11-05"/>
    <x v="19"/>
    <s v="Emily Clark"/>
    <s v="Referral"/>
    <s v="Callback Requested"/>
    <n v="14"/>
    <s v="Not Required"/>
    <x v="0"/>
    <n v="0"/>
    <x v="3"/>
    <x v="3"/>
    <x v="1"/>
    <x v="0"/>
    <x v="10"/>
    <s v="Q4"/>
  </r>
  <r>
    <n v="106177"/>
    <s v="2025-11-05"/>
    <x v="4"/>
    <s v="James Davis"/>
    <s v="Email Campaign"/>
    <s v="Interested"/>
    <n v="14"/>
    <s v="Scheduled"/>
    <x v="0"/>
    <n v="0"/>
    <x v="0"/>
    <x v="0"/>
    <x v="1"/>
    <x v="0"/>
    <x v="10"/>
    <s v="Q4"/>
  </r>
  <r>
    <n v="106178"/>
    <s v="2025-11-05"/>
    <x v="4"/>
    <s v="Amanda Smith"/>
    <s v="Google Ads"/>
    <s v="Callback Requested"/>
    <n v="23"/>
    <s v="Completed"/>
    <x v="0"/>
    <n v="0"/>
    <x v="3"/>
    <x v="3"/>
    <x v="0"/>
    <x v="0"/>
    <x v="10"/>
    <s v="Q4"/>
  </r>
  <r>
    <n v="106179"/>
    <s v="2025-11-05"/>
    <x v="16"/>
    <s v="John Johnson"/>
    <s v="Inbound Call"/>
    <s v="No Answer"/>
    <n v="4"/>
    <s v="Pending"/>
    <x v="0"/>
    <n v="0"/>
    <x v="1"/>
    <x v="1"/>
    <x v="0"/>
    <x v="0"/>
    <x v="10"/>
    <s v="Q4"/>
  </r>
  <r>
    <n v="106180"/>
    <s v="2025-11-05"/>
    <x v="12"/>
    <s v="Sarah Smith"/>
    <s v="Inbound Call"/>
    <s v="No Answer"/>
    <n v="1"/>
    <s v="Pending"/>
    <x v="0"/>
    <n v="0"/>
    <x v="4"/>
    <x v="4"/>
    <x v="2"/>
    <x v="0"/>
    <x v="10"/>
    <s v="Q4"/>
  </r>
  <r>
    <n v="106181"/>
    <s v="2025-11-05"/>
    <x v="5"/>
    <s v="Matthew Davis"/>
    <s v="Website"/>
    <s v="Interested"/>
    <n v="12"/>
    <s v="Pending"/>
    <x v="0"/>
    <n v="0"/>
    <x v="2"/>
    <x v="6"/>
    <x v="0"/>
    <x v="0"/>
    <x v="10"/>
    <s v="Q4"/>
  </r>
  <r>
    <n v="106182"/>
    <s v="2025-11-05"/>
    <x v="17"/>
    <s v="Amanda Harris"/>
    <s v="Website"/>
    <s v="Callback Requested"/>
    <n v="14"/>
    <s v="Completed"/>
    <x v="0"/>
    <n v="0"/>
    <x v="3"/>
    <x v="2"/>
    <x v="2"/>
    <x v="0"/>
    <x v="10"/>
    <s v="Q4"/>
  </r>
  <r>
    <n v="106183"/>
    <s v="2025-11-05"/>
    <x v="19"/>
    <s v="Emily Thomas"/>
    <s v="Inbound Call"/>
    <s v="Connected"/>
    <n v="29"/>
    <s v="Pending"/>
    <x v="1"/>
    <n v="20806.87"/>
    <x v="1"/>
    <x v="5"/>
    <x v="0"/>
    <x v="0"/>
    <x v="10"/>
    <s v="Q4"/>
  </r>
  <r>
    <n v="106184"/>
    <s v="2025-11-05"/>
    <x v="17"/>
    <s v="Emily Lewis"/>
    <s v="Website"/>
    <s v="Callback Requested"/>
    <n v="23"/>
    <s v="Completed"/>
    <x v="0"/>
    <n v="0"/>
    <x v="3"/>
    <x v="1"/>
    <x v="0"/>
    <x v="0"/>
    <x v="10"/>
    <s v="Q4"/>
  </r>
  <r>
    <n v="106185"/>
    <s v="2025-11-05"/>
    <x v="2"/>
    <s v="James Miller"/>
    <s v="Google Ads"/>
    <s v="Busy"/>
    <n v="20"/>
    <s v="Pending"/>
    <x v="0"/>
    <n v="0"/>
    <x v="4"/>
    <x v="3"/>
    <x v="1"/>
    <x v="0"/>
    <x v="10"/>
    <s v="Q4"/>
  </r>
  <r>
    <n v="106186"/>
    <s v="2025-11-05"/>
    <x v="2"/>
    <s v="Isabella Jackson"/>
    <s v="LinkedIn Ads"/>
    <s v="Callback Requested"/>
    <n v="25"/>
    <s v="Pending"/>
    <x v="0"/>
    <n v="0"/>
    <x v="4"/>
    <x v="4"/>
    <x v="2"/>
    <x v="0"/>
    <x v="10"/>
    <s v="Q4"/>
  </r>
  <r>
    <n v="106187"/>
    <s v="2025-11-05"/>
    <x v="15"/>
    <s v="John Davis"/>
    <s v="Outbound Campaign"/>
    <s v="Connected"/>
    <n v="19"/>
    <s v="Scheduled"/>
    <x v="0"/>
    <n v="0"/>
    <x v="3"/>
    <x v="3"/>
    <x v="2"/>
    <x v="0"/>
    <x v="10"/>
    <s v="Q4"/>
  </r>
  <r>
    <n v="106188"/>
    <s v="2025-11-05"/>
    <x v="2"/>
    <s v="Sarah Johnson"/>
    <s v="Referral"/>
    <s v="Callback Requested"/>
    <n v="19"/>
    <s v="Not Required"/>
    <x v="0"/>
    <n v="0"/>
    <x v="1"/>
    <x v="7"/>
    <x v="1"/>
    <x v="0"/>
    <x v="10"/>
    <s v="Q4"/>
  </r>
  <r>
    <n v="106189"/>
    <s v="2025-11-06"/>
    <x v="15"/>
    <s v="Sophia White"/>
    <s v="Inbound Call"/>
    <s v="Interested"/>
    <n v="18"/>
    <s v="Scheduled"/>
    <x v="0"/>
    <n v="0"/>
    <x v="1"/>
    <x v="6"/>
    <x v="2"/>
    <x v="0"/>
    <x v="10"/>
    <s v="Q4"/>
  </r>
  <r>
    <n v="106190"/>
    <s v="2025-11-06"/>
    <x v="16"/>
    <s v="Sophia Miller"/>
    <s v="Email Campaign"/>
    <s v="Connected"/>
    <n v="28"/>
    <s v="Pending"/>
    <x v="0"/>
    <n v="0"/>
    <x v="4"/>
    <x v="4"/>
    <x v="1"/>
    <x v="0"/>
    <x v="10"/>
    <s v="Q4"/>
  </r>
  <r>
    <n v="106191"/>
    <s v="2025-11-06"/>
    <x v="7"/>
    <s v="Ashley Smith"/>
    <s v="Website"/>
    <s v="Interested"/>
    <n v="27"/>
    <s v="Completed"/>
    <x v="1"/>
    <n v="12782.68"/>
    <x v="4"/>
    <x v="3"/>
    <x v="1"/>
    <x v="0"/>
    <x v="10"/>
    <s v="Q4"/>
  </r>
  <r>
    <n v="106192"/>
    <s v="2025-11-06"/>
    <x v="12"/>
    <s v="Emily Clark"/>
    <s v="Website"/>
    <s v="No Answer"/>
    <n v="23"/>
    <s v="Completed"/>
    <x v="0"/>
    <n v="0"/>
    <x v="2"/>
    <x v="2"/>
    <x v="0"/>
    <x v="0"/>
    <x v="10"/>
    <s v="Q4"/>
  </r>
  <r>
    <n v="106193"/>
    <s v="2025-11-06"/>
    <x v="8"/>
    <s v="David Miller"/>
    <s v="Email Campaign"/>
    <s v="Callback Requested"/>
    <n v="20"/>
    <s v="Completed"/>
    <x v="0"/>
    <n v="0"/>
    <x v="4"/>
    <x v="0"/>
    <x v="0"/>
    <x v="0"/>
    <x v="10"/>
    <s v="Q4"/>
  </r>
  <r>
    <n v="106194"/>
    <s v="2025-11-06"/>
    <x v="13"/>
    <s v="Ashley White"/>
    <s v="LinkedIn Ads"/>
    <s v="Interested"/>
    <n v="27"/>
    <s v="Not Required"/>
    <x v="1"/>
    <n v="29330.3"/>
    <x v="4"/>
    <x v="3"/>
    <x v="2"/>
    <x v="0"/>
    <x v="10"/>
    <s v="Q4"/>
  </r>
  <r>
    <n v="106195"/>
    <s v="2025-11-06"/>
    <x v="13"/>
    <s v="Olivia Williams"/>
    <s v="Website"/>
    <s v="Not Interested"/>
    <n v="1"/>
    <s v="Pending"/>
    <x v="0"/>
    <n v="0"/>
    <x v="2"/>
    <x v="4"/>
    <x v="2"/>
    <x v="0"/>
    <x v="10"/>
    <s v="Q4"/>
  </r>
  <r>
    <n v="106196"/>
    <s v="2025-11-06"/>
    <x v="10"/>
    <s v="David Miller"/>
    <s v="Inbound Call"/>
    <s v="Callback Requested"/>
    <n v="18"/>
    <s v="Not Required"/>
    <x v="0"/>
    <n v="0"/>
    <x v="3"/>
    <x v="6"/>
    <x v="0"/>
    <x v="0"/>
    <x v="10"/>
    <s v="Q4"/>
  </r>
  <r>
    <n v="106197"/>
    <s v="2025-11-06"/>
    <x v="5"/>
    <s v="Isabella Johnson"/>
    <s v="Google Ads"/>
    <s v="Callback Requested"/>
    <n v="11"/>
    <s v="Scheduled"/>
    <x v="0"/>
    <n v="0"/>
    <x v="2"/>
    <x v="6"/>
    <x v="2"/>
    <x v="0"/>
    <x v="10"/>
    <s v="Q4"/>
  </r>
  <r>
    <n v="106198"/>
    <s v="2025-11-06"/>
    <x v="14"/>
    <s v="John Johnson"/>
    <s v="Google Ads"/>
    <s v="Connected"/>
    <n v="3"/>
    <s v="Pending"/>
    <x v="0"/>
    <n v="0"/>
    <x v="4"/>
    <x v="6"/>
    <x v="0"/>
    <x v="0"/>
    <x v="10"/>
    <s v="Q4"/>
  </r>
  <r>
    <n v="106199"/>
    <s v="2025-11-06"/>
    <x v="9"/>
    <s v="James Martin"/>
    <s v="Website"/>
    <s v="No Answer"/>
    <n v="8"/>
    <s v="Completed"/>
    <x v="0"/>
    <n v="0"/>
    <x v="4"/>
    <x v="3"/>
    <x v="0"/>
    <x v="0"/>
    <x v="10"/>
    <s v="Q4"/>
  </r>
  <r>
    <n v="106200"/>
    <s v="2025-11-06"/>
    <x v="1"/>
    <s v="Emma Jackson"/>
    <s v="LinkedIn Ads"/>
    <s v="Interested"/>
    <n v="10"/>
    <s v="Not Required"/>
    <x v="0"/>
    <n v="0"/>
    <x v="2"/>
    <x v="6"/>
    <x v="1"/>
    <x v="0"/>
    <x v="10"/>
    <s v="Q4"/>
  </r>
  <r>
    <n v="106201"/>
    <s v="2025-11-06"/>
    <x v="10"/>
    <s v="Isabella Miller"/>
    <s v="Website"/>
    <s v="No Answer"/>
    <n v="15"/>
    <s v="Pending"/>
    <x v="0"/>
    <n v="0"/>
    <x v="2"/>
    <x v="5"/>
    <x v="2"/>
    <x v="0"/>
    <x v="10"/>
    <s v="Q4"/>
  </r>
  <r>
    <n v="106202"/>
    <s v="2025-11-06"/>
    <x v="6"/>
    <s v="Robert Smith"/>
    <s v="Facebook Ads"/>
    <s v="No Answer"/>
    <n v="3"/>
    <s v="Completed"/>
    <x v="0"/>
    <n v="0"/>
    <x v="0"/>
    <x v="0"/>
    <x v="2"/>
    <x v="0"/>
    <x v="10"/>
    <s v="Q4"/>
  </r>
  <r>
    <n v="106203"/>
    <s v="2025-11-06"/>
    <x v="15"/>
    <s v="Daniel Williams"/>
    <s v="Email Campaign"/>
    <s v="Busy"/>
    <n v="3"/>
    <s v="Completed"/>
    <x v="0"/>
    <n v="0"/>
    <x v="4"/>
    <x v="2"/>
    <x v="0"/>
    <x v="0"/>
    <x v="10"/>
    <s v="Q4"/>
  </r>
  <r>
    <n v="106204"/>
    <s v="2025-11-06"/>
    <x v="9"/>
    <s v="Matthew Davis"/>
    <s v="Google Ads"/>
    <s v="Not Interested"/>
    <n v="12"/>
    <s v="Not Required"/>
    <x v="0"/>
    <n v="0"/>
    <x v="2"/>
    <x v="6"/>
    <x v="2"/>
    <x v="0"/>
    <x v="10"/>
    <s v="Q4"/>
  </r>
  <r>
    <n v="106205"/>
    <s v="2025-11-06"/>
    <x v="19"/>
    <s v="Christopher Lewis"/>
    <s v="Facebook Ads"/>
    <s v="Busy"/>
    <n v="23"/>
    <s v="Not Required"/>
    <x v="0"/>
    <n v="0"/>
    <x v="1"/>
    <x v="6"/>
    <x v="2"/>
    <x v="0"/>
    <x v="10"/>
    <s v="Q4"/>
  </r>
  <r>
    <n v="106206"/>
    <s v="2025-11-06"/>
    <x v="15"/>
    <s v="Sarah Davis"/>
    <s v="Inbound Call"/>
    <s v="Callback Requested"/>
    <n v="27"/>
    <s v="Completed"/>
    <x v="0"/>
    <n v="0"/>
    <x v="2"/>
    <x v="1"/>
    <x v="1"/>
    <x v="0"/>
    <x v="10"/>
    <s v="Q4"/>
  </r>
  <r>
    <n v="106207"/>
    <s v="2025-11-06"/>
    <x v="10"/>
    <s v="Sarah Wilson"/>
    <s v="Website"/>
    <s v="Interested"/>
    <n v="9"/>
    <s v="Completed"/>
    <x v="0"/>
    <n v="0"/>
    <x v="0"/>
    <x v="5"/>
    <x v="1"/>
    <x v="0"/>
    <x v="10"/>
    <s v="Q4"/>
  </r>
  <r>
    <n v="106208"/>
    <s v="2025-11-06"/>
    <x v="8"/>
    <s v="Emily Miller"/>
    <s v="Referral"/>
    <s v="Busy"/>
    <n v="30"/>
    <s v="Completed"/>
    <x v="0"/>
    <n v="0"/>
    <x v="1"/>
    <x v="3"/>
    <x v="0"/>
    <x v="0"/>
    <x v="10"/>
    <s v="Q4"/>
  </r>
  <r>
    <n v="106209"/>
    <s v="2025-11-06"/>
    <x v="19"/>
    <s v="John Thomas"/>
    <s v="Google Ads"/>
    <s v="Not Interested"/>
    <n v="17"/>
    <s v="Completed"/>
    <x v="0"/>
    <n v="0"/>
    <x v="4"/>
    <x v="1"/>
    <x v="0"/>
    <x v="0"/>
    <x v="10"/>
    <s v="Q4"/>
  </r>
  <r>
    <n v="106210"/>
    <s v="2025-11-07"/>
    <x v="12"/>
    <s v="Joseph Jackson"/>
    <s v="Facebook Ads"/>
    <s v="Connected"/>
    <n v="15"/>
    <s v="Pending"/>
    <x v="0"/>
    <n v="0"/>
    <x v="4"/>
    <x v="4"/>
    <x v="1"/>
    <x v="0"/>
    <x v="10"/>
    <s v="Q4"/>
  </r>
  <r>
    <n v="106211"/>
    <s v="2025-11-07"/>
    <x v="1"/>
    <s v="Jennifer Wilson"/>
    <s v="Email Campaign"/>
    <s v="Busy"/>
    <n v="4"/>
    <s v="Scheduled"/>
    <x v="0"/>
    <n v="0"/>
    <x v="1"/>
    <x v="7"/>
    <x v="2"/>
    <x v="0"/>
    <x v="10"/>
    <s v="Q4"/>
  </r>
  <r>
    <n v="106212"/>
    <s v="2025-11-07"/>
    <x v="8"/>
    <s v="Amanda Thomas"/>
    <s v="Referral"/>
    <s v="Busy"/>
    <n v="18"/>
    <s v="Pending"/>
    <x v="0"/>
    <n v="0"/>
    <x v="3"/>
    <x v="7"/>
    <x v="1"/>
    <x v="0"/>
    <x v="10"/>
    <s v="Q4"/>
  </r>
  <r>
    <n v="106213"/>
    <s v="2025-11-07"/>
    <x v="8"/>
    <s v="Sarah Harris"/>
    <s v="Google Ads"/>
    <s v="Connected"/>
    <n v="20"/>
    <s v="Scheduled"/>
    <x v="0"/>
    <n v="0"/>
    <x v="1"/>
    <x v="7"/>
    <x v="1"/>
    <x v="0"/>
    <x v="10"/>
    <s v="Q4"/>
  </r>
  <r>
    <n v="106214"/>
    <s v="2025-11-07"/>
    <x v="3"/>
    <s v="William Garcia"/>
    <s v="Website"/>
    <s v="Busy"/>
    <n v="22"/>
    <s v="Pending"/>
    <x v="0"/>
    <n v="0"/>
    <x v="1"/>
    <x v="2"/>
    <x v="2"/>
    <x v="0"/>
    <x v="10"/>
    <s v="Q4"/>
  </r>
  <r>
    <n v="106215"/>
    <s v="2025-11-07"/>
    <x v="19"/>
    <s v="Ashley Anderson"/>
    <s v="Referral"/>
    <s v="No Answer"/>
    <n v="20"/>
    <s v="Completed"/>
    <x v="0"/>
    <n v="0"/>
    <x v="2"/>
    <x v="7"/>
    <x v="2"/>
    <x v="0"/>
    <x v="10"/>
    <s v="Q4"/>
  </r>
  <r>
    <n v="106216"/>
    <s v="2025-11-07"/>
    <x v="8"/>
    <s v="David Anderson"/>
    <s v="Google Ads"/>
    <s v="Busy"/>
    <n v="16"/>
    <s v="Completed"/>
    <x v="0"/>
    <n v="0"/>
    <x v="4"/>
    <x v="3"/>
    <x v="0"/>
    <x v="0"/>
    <x v="10"/>
    <s v="Q4"/>
  </r>
  <r>
    <n v="106217"/>
    <s v="2025-11-07"/>
    <x v="12"/>
    <s v="Olivia Thomas"/>
    <s v="Inbound Call"/>
    <s v="Connected"/>
    <n v="19"/>
    <s v="Not Required"/>
    <x v="0"/>
    <n v="0"/>
    <x v="1"/>
    <x v="7"/>
    <x v="2"/>
    <x v="0"/>
    <x v="10"/>
    <s v="Q4"/>
  </r>
  <r>
    <n v="106218"/>
    <s v="2025-11-07"/>
    <x v="16"/>
    <s v="James Davis"/>
    <s v="Google Ads"/>
    <s v="Callback Requested"/>
    <n v="7"/>
    <s v="Pending"/>
    <x v="0"/>
    <n v="0"/>
    <x v="3"/>
    <x v="3"/>
    <x v="0"/>
    <x v="0"/>
    <x v="10"/>
    <s v="Q4"/>
  </r>
  <r>
    <n v="106219"/>
    <s v="2025-11-07"/>
    <x v="1"/>
    <s v="Christopher Williams"/>
    <s v="Email Campaign"/>
    <s v="Busy"/>
    <n v="9"/>
    <s v="Scheduled"/>
    <x v="0"/>
    <n v="0"/>
    <x v="3"/>
    <x v="5"/>
    <x v="2"/>
    <x v="0"/>
    <x v="10"/>
    <s v="Q4"/>
  </r>
  <r>
    <n v="106220"/>
    <s v="2025-11-07"/>
    <x v="0"/>
    <s v="Emily Clark"/>
    <s v="Facebook Ads"/>
    <s v="Not Interested"/>
    <n v="6"/>
    <s v="Not Required"/>
    <x v="0"/>
    <n v="0"/>
    <x v="4"/>
    <x v="6"/>
    <x v="0"/>
    <x v="0"/>
    <x v="10"/>
    <s v="Q4"/>
  </r>
  <r>
    <n v="106221"/>
    <s v="2025-11-07"/>
    <x v="19"/>
    <s v="David Moore"/>
    <s v="Email Campaign"/>
    <s v="Callback Requested"/>
    <n v="19"/>
    <s v="Scheduled"/>
    <x v="0"/>
    <n v="0"/>
    <x v="2"/>
    <x v="0"/>
    <x v="2"/>
    <x v="0"/>
    <x v="10"/>
    <s v="Q4"/>
  </r>
  <r>
    <n v="106222"/>
    <s v="2025-11-07"/>
    <x v="9"/>
    <s v="Isabella Jones"/>
    <s v="Referral"/>
    <s v="Not Interested"/>
    <n v="25"/>
    <s v="Not Required"/>
    <x v="0"/>
    <n v="0"/>
    <x v="3"/>
    <x v="5"/>
    <x v="0"/>
    <x v="0"/>
    <x v="10"/>
    <s v="Q4"/>
  </r>
  <r>
    <n v="106223"/>
    <s v="2025-11-07"/>
    <x v="17"/>
    <s v="Amanda Smith"/>
    <s v="Email Campaign"/>
    <s v="No Answer"/>
    <n v="12"/>
    <s v="Scheduled"/>
    <x v="0"/>
    <n v="0"/>
    <x v="3"/>
    <x v="1"/>
    <x v="0"/>
    <x v="0"/>
    <x v="10"/>
    <s v="Q4"/>
  </r>
  <r>
    <n v="106224"/>
    <s v="2025-11-07"/>
    <x v="8"/>
    <s v="David Lewis"/>
    <s v="Outbound Campaign"/>
    <s v="Connected"/>
    <n v="15"/>
    <s v="Scheduled"/>
    <x v="0"/>
    <n v="0"/>
    <x v="2"/>
    <x v="2"/>
    <x v="2"/>
    <x v="0"/>
    <x v="10"/>
    <s v="Q4"/>
  </r>
  <r>
    <n v="106225"/>
    <s v="2025-11-07"/>
    <x v="0"/>
    <s v="Jennifer Johnson"/>
    <s v="Email Campaign"/>
    <s v="Busy"/>
    <n v="26"/>
    <s v="Pending"/>
    <x v="0"/>
    <n v="0"/>
    <x v="2"/>
    <x v="4"/>
    <x v="1"/>
    <x v="0"/>
    <x v="10"/>
    <s v="Q4"/>
  </r>
  <r>
    <n v="106226"/>
    <s v="2025-11-07"/>
    <x v="18"/>
    <s v="Matthew Williams"/>
    <s v="Google Ads"/>
    <s v="Interested"/>
    <n v="9"/>
    <s v="Scheduled"/>
    <x v="0"/>
    <n v="0"/>
    <x v="4"/>
    <x v="3"/>
    <x v="1"/>
    <x v="0"/>
    <x v="10"/>
    <s v="Q4"/>
  </r>
  <r>
    <n v="106227"/>
    <s v="2025-11-07"/>
    <x v="5"/>
    <s v="Michael Garcia"/>
    <s v="Google Ads"/>
    <s v="Interested"/>
    <n v="17"/>
    <s v="Completed"/>
    <x v="0"/>
    <n v="0"/>
    <x v="2"/>
    <x v="2"/>
    <x v="0"/>
    <x v="0"/>
    <x v="10"/>
    <s v="Q4"/>
  </r>
  <r>
    <n v="106228"/>
    <s v="2025-11-07"/>
    <x v="11"/>
    <s v="Jennifer Wilson"/>
    <s v="Inbound Call"/>
    <s v="No Answer"/>
    <n v="26"/>
    <s v="Pending"/>
    <x v="0"/>
    <n v="0"/>
    <x v="2"/>
    <x v="2"/>
    <x v="0"/>
    <x v="0"/>
    <x v="10"/>
    <s v="Q4"/>
  </r>
  <r>
    <n v="106229"/>
    <s v="2025-11-07"/>
    <x v="5"/>
    <s v="David Garcia"/>
    <s v="Referral"/>
    <s v="Not Interested"/>
    <n v="19"/>
    <s v="Pending"/>
    <x v="0"/>
    <n v="0"/>
    <x v="4"/>
    <x v="0"/>
    <x v="1"/>
    <x v="0"/>
    <x v="10"/>
    <s v="Q4"/>
  </r>
  <r>
    <n v="106230"/>
    <s v="2025-11-07"/>
    <x v="11"/>
    <s v="Sophia Davis"/>
    <s v="Inbound Call"/>
    <s v="Not Interested"/>
    <n v="16"/>
    <s v="Not Required"/>
    <x v="0"/>
    <n v="0"/>
    <x v="2"/>
    <x v="3"/>
    <x v="0"/>
    <x v="0"/>
    <x v="10"/>
    <s v="Q4"/>
  </r>
  <r>
    <n v="106231"/>
    <s v="2025-11-08"/>
    <x v="0"/>
    <s v="Sophia Martin"/>
    <s v="Inbound Call"/>
    <s v="Interested"/>
    <n v="24"/>
    <s v="Not Required"/>
    <x v="1"/>
    <n v="37339.17"/>
    <x v="1"/>
    <x v="5"/>
    <x v="1"/>
    <x v="0"/>
    <x v="10"/>
    <s v="Q4"/>
  </r>
  <r>
    <n v="106232"/>
    <s v="2025-11-08"/>
    <x v="12"/>
    <s v="David Brown"/>
    <s v="Google Ads"/>
    <s v="Connected"/>
    <n v="6"/>
    <s v="Pending"/>
    <x v="1"/>
    <n v="39749.17"/>
    <x v="4"/>
    <x v="7"/>
    <x v="2"/>
    <x v="0"/>
    <x v="10"/>
    <s v="Q4"/>
  </r>
  <r>
    <n v="106233"/>
    <s v="2025-11-08"/>
    <x v="1"/>
    <s v="Jennifer Anderson"/>
    <s v="LinkedIn Ads"/>
    <s v="Busy"/>
    <n v="10"/>
    <s v="Not Required"/>
    <x v="0"/>
    <n v="0"/>
    <x v="0"/>
    <x v="2"/>
    <x v="2"/>
    <x v="0"/>
    <x v="10"/>
    <s v="Q4"/>
  </r>
  <r>
    <n v="106234"/>
    <s v="2025-11-08"/>
    <x v="12"/>
    <s v="Jessica Johnson"/>
    <s v="Inbound Call"/>
    <s v="Connected"/>
    <n v="12"/>
    <s v="Scheduled"/>
    <x v="0"/>
    <n v="0"/>
    <x v="2"/>
    <x v="7"/>
    <x v="2"/>
    <x v="0"/>
    <x v="10"/>
    <s v="Q4"/>
  </r>
  <r>
    <n v="106235"/>
    <s v="2025-11-08"/>
    <x v="11"/>
    <s v="Ashley Thomas"/>
    <s v="Website"/>
    <s v="Interested"/>
    <n v="16"/>
    <s v="Not Required"/>
    <x v="0"/>
    <n v="0"/>
    <x v="1"/>
    <x v="2"/>
    <x v="1"/>
    <x v="0"/>
    <x v="10"/>
    <s v="Q4"/>
  </r>
  <r>
    <n v="106236"/>
    <s v="2025-11-08"/>
    <x v="7"/>
    <s v="Daniel Thomas"/>
    <s v="Email Campaign"/>
    <s v="Not Interested"/>
    <n v="21"/>
    <s v="Completed"/>
    <x v="0"/>
    <n v="0"/>
    <x v="4"/>
    <x v="6"/>
    <x v="0"/>
    <x v="0"/>
    <x v="10"/>
    <s v="Q4"/>
  </r>
  <r>
    <n v="106237"/>
    <s v="2025-11-08"/>
    <x v="4"/>
    <s v="Robert Brown"/>
    <s v="Email Campaign"/>
    <s v="Callback Requested"/>
    <n v="12"/>
    <s v="Completed"/>
    <x v="0"/>
    <n v="0"/>
    <x v="4"/>
    <x v="2"/>
    <x v="0"/>
    <x v="0"/>
    <x v="10"/>
    <s v="Q4"/>
  </r>
  <r>
    <n v="106238"/>
    <s v="2025-11-08"/>
    <x v="5"/>
    <s v="Sarah Anderson"/>
    <s v="Facebook Ads"/>
    <s v="Interested"/>
    <n v="16"/>
    <s v="Scheduled"/>
    <x v="0"/>
    <n v="0"/>
    <x v="0"/>
    <x v="5"/>
    <x v="1"/>
    <x v="0"/>
    <x v="10"/>
    <s v="Q4"/>
  </r>
  <r>
    <n v="106239"/>
    <s v="2025-11-08"/>
    <x v="18"/>
    <s v="John Jones"/>
    <s v="Inbound Call"/>
    <s v="Not Interested"/>
    <n v="20"/>
    <s v="Not Required"/>
    <x v="0"/>
    <n v="0"/>
    <x v="4"/>
    <x v="5"/>
    <x v="2"/>
    <x v="0"/>
    <x v="10"/>
    <s v="Q4"/>
  </r>
  <r>
    <n v="106240"/>
    <s v="2025-11-08"/>
    <x v="16"/>
    <s v="Christopher Taylor"/>
    <s v="Website"/>
    <s v="Connected"/>
    <n v="29"/>
    <s v="Scheduled"/>
    <x v="0"/>
    <n v="0"/>
    <x v="0"/>
    <x v="1"/>
    <x v="2"/>
    <x v="0"/>
    <x v="10"/>
    <s v="Q4"/>
  </r>
  <r>
    <n v="106241"/>
    <s v="2025-11-08"/>
    <x v="0"/>
    <s v="Christopher Jackson"/>
    <s v="LinkedIn Ads"/>
    <s v="Connected"/>
    <n v="4"/>
    <s v="Pending"/>
    <x v="0"/>
    <n v="0"/>
    <x v="1"/>
    <x v="2"/>
    <x v="1"/>
    <x v="0"/>
    <x v="10"/>
    <s v="Q4"/>
  </r>
  <r>
    <n v="106242"/>
    <s v="2025-11-08"/>
    <x v="1"/>
    <s v="James White"/>
    <s v="Email Campaign"/>
    <s v="Interested"/>
    <n v="13"/>
    <s v="Pending"/>
    <x v="0"/>
    <n v="0"/>
    <x v="2"/>
    <x v="6"/>
    <x v="1"/>
    <x v="0"/>
    <x v="10"/>
    <s v="Q4"/>
  </r>
  <r>
    <n v="106243"/>
    <s v="2025-11-08"/>
    <x v="4"/>
    <s v="Matthew Moore"/>
    <s v="LinkedIn Ads"/>
    <s v="Busy"/>
    <n v="1"/>
    <s v="Scheduled"/>
    <x v="0"/>
    <n v="0"/>
    <x v="0"/>
    <x v="1"/>
    <x v="1"/>
    <x v="0"/>
    <x v="10"/>
    <s v="Q4"/>
  </r>
  <r>
    <n v="106244"/>
    <s v="2025-11-08"/>
    <x v="19"/>
    <s v="Emma Moore"/>
    <s v="Outbound Campaign"/>
    <s v="Callback Requested"/>
    <n v="18"/>
    <s v="Not Required"/>
    <x v="0"/>
    <n v="0"/>
    <x v="0"/>
    <x v="7"/>
    <x v="1"/>
    <x v="0"/>
    <x v="10"/>
    <s v="Q4"/>
  </r>
  <r>
    <n v="106245"/>
    <s v="2025-11-08"/>
    <x v="4"/>
    <s v="Michael Johnson"/>
    <s v="Outbound Campaign"/>
    <s v="Connected"/>
    <n v="13"/>
    <s v="Pending"/>
    <x v="0"/>
    <n v="0"/>
    <x v="4"/>
    <x v="1"/>
    <x v="0"/>
    <x v="0"/>
    <x v="10"/>
    <s v="Q4"/>
  </r>
  <r>
    <n v="106246"/>
    <s v="2025-11-08"/>
    <x v="13"/>
    <s v="Christopher Davis"/>
    <s v="Outbound Campaign"/>
    <s v="Not Interested"/>
    <n v="12"/>
    <s v="Not Required"/>
    <x v="0"/>
    <n v="0"/>
    <x v="4"/>
    <x v="6"/>
    <x v="1"/>
    <x v="0"/>
    <x v="10"/>
    <s v="Q4"/>
  </r>
  <r>
    <n v="106247"/>
    <s v="2025-11-08"/>
    <x v="15"/>
    <s v="Isabella Wilson"/>
    <s v="LinkedIn Ads"/>
    <s v="Interested"/>
    <n v="22"/>
    <s v="Not Required"/>
    <x v="0"/>
    <n v="0"/>
    <x v="0"/>
    <x v="5"/>
    <x v="1"/>
    <x v="0"/>
    <x v="10"/>
    <s v="Q4"/>
  </r>
  <r>
    <n v="106248"/>
    <s v="2025-11-08"/>
    <x v="12"/>
    <s v="Jennifer Harris"/>
    <s v="Website"/>
    <s v="Connected"/>
    <n v="9"/>
    <s v="Not Required"/>
    <x v="0"/>
    <n v="0"/>
    <x v="1"/>
    <x v="5"/>
    <x v="1"/>
    <x v="0"/>
    <x v="10"/>
    <s v="Q4"/>
  </r>
  <r>
    <n v="106249"/>
    <s v="2025-11-08"/>
    <x v="1"/>
    <s v="Emily Brown"/>
    <s v="Referral"/>
    <s v="Interested"/>
    <n v="9"/>
    <s v="Pending"/>
    <x v="0"/>
    <n v="0"/>
    <x v="4"/>
    <x v="1"/>
    <x v="2"/>
    <x v="0"/>
    <x v="10"/>
    <s v="Q4"/>
  </r>
  <r>
    <n v="106250"/>
    <s v="2025-11-08"/>
    <x v="18"/>
    <s v="Jessica Wilson"/>
    <s v="Outbound Campaign"/>
    <s v="Interested"/>
    <n v="23"/>
    <s v="Scheduled"/>
    <x v="0"/>
    <n v="0"/>
    <x v="1"/>
    <x v="3"/>
    <x v="2"/>
    <x v="0"/>
    <x v="10"/>
    <s v="Q4"/>
  </r>
  <r>
    <n v="106251"/>
    <s v="2025-11-08"/>
    <x v="14"/>
    <s v="John Lewis"/>
    <s v="Website"/>
    <s v="Not Interested"/>
    <n v="6"/>
    <s v="Pending"/>
    <x v="0"/>
    <n v="0"/>
    <x v="1"/>
    <x v="5"/>
    <x v="0"/>
    <x v="0"/>
    <x v="10"/>
    <s v="Q4"/>
  </r>
  <r>
    <n v="106252"/>
    <s v="2025-11-08"/>
    <x v="18"/>
    <s v="John Taylor"/>
    <s v="Facebook Ads"/>
    <s v="Not Interested"/>
    <n v="12"/>
    <s v="Completed"/>
    <x v="0"/>
    <n v="0"/>
    <x v="3"/>
    <x v="7"/>
    <x v="1"/>
    <x v="0"/>
    <x v="10"/>
    <s v="Q4"/>
  </r>
  <r>
    <n v="106253"/>
    <s v="2025-11-09"/>
    <x v="18"/>
    <s v="Christopher Taylor"/>
    <s v="Google Ads"/>
    <s v="Not Interested"/>
    <n v="2"/>
    <s v="Pending"/>
    <x v="0"/>
    <n v="0"/>
    <x v="4"/>
    <x v="2"/>
    <x v="2"/>
    <x v="0"/>
    <x v="10"/>
    <s v="Q4"/>
  </r>
  <r>
    <n v="106254"/>
    <s v="2025-11-09"/>
    <x v="7"/>
    <s v="Robert Clark"/>
    <s v="LinkedIn Ads"/>
    <s v="Busy"/>
    <n v="23"/>
    <s v="Scheduled"/>
    <x v="0"/>
    <n v="0"/>
    <x v="2"/>
    <x v="0"/>
    <x v="1"/>
    <x v="0"/>
    <x v="10"/>
    <s v="Q4"/>
  </r>
  <r>
    <n v="106255"/>
    <s v="2025-11-09"/>
    <x v="7"/>
    <s v="Ashley Harris"/>
    <s v="LinkedIn Ads"/>
    <s v="Callback Requested"/>
    <n v="21"/>
    <s v="Not Required"/>
    <x v="0"/>
    <n v="0"/>
    <x v="1"/>
    <x v="0"/>
    <x v="0"/>
    <x v="0"/>
    <x v="10"/>
    <s v="Q4"/>
  </r>
  <r>
    <n v="106256"/>
    <s v="2025-11-09"/>
    <x v="16"/>
    <s v="Amanda Thomas"/>
    <s v="LinkedIn Ads"/>
    <s v="Not Interested"/>
    <n v="25"/>
    <s v="Pending"/>
    <x v="0"/>
    <n v="0"/>
    <x v="2"/>
    <x v="3"/>
    <x v="1"/>
    <x v="0"/>
    <x v="10"/>
    <s v="Q4"/>
  </r>
  <r>
    <n v="106257"/>
    <s v="2025-11-09"/>
    <x v="13"/>
    <s v="Robert Brown"/>
    <s v="Referral"/>
    <s v="Callback Requested"/>
    <n v="27"/>
    <s v="Completed"/>
    <x v="0"/>
    <n v="0"/>
    <x v="0"/>
    <x v="3"/>
    <x v="1"/>
    <x v="0"/>
    <x v="10"/>
    <s v="Q4"/>
  </r>
  <r>
    <n v="106258"/>
    <s v="2025-11-09"/>
    <x v="8"/>
    <s v="Jennifer Miller"/>
    <s v="Inbound Call"/>
    <s v="Connected"/>
    <n v="11"/>
    <s v="Completed"/>
    <x v="1"/>
    <n v="40108.080000000002"/>
    <x v="3"/>
    <x v="6"/>
    <x v="1"/>
    <x v="0"/>
    <x v="10"/>
    <s v="Q4"/>
  </r>
  <r>
    <n v="106259"/>
    <s v="2025-11-09"/>
    <x v="2"/>
    <s v="Joseph Clark"/>
    <s v="Referral"/>
    <s v="Busy"/>
    <n v="17"/>
    <s v="Not Required"/>
    <x v="0"/>
    <n v="0"/>
    <x v="1"/>
    <x v="6"/>
    <x v="2"/>
    <x v="0"/>
    <x v="10"/>
    <s v="Q4"/>
  </r>
  <r>
    <n v="106260"/>
    <s v="2025-11-09"/>
    <x v="17"/>
    <s v="William Taylor"/>
    <s v="Google Ads"/>
    <s v="Not Interested"/>
    <n v="16"/>
    <s v="Scheduled"/>
    <x v="0"/>
    <n v="0"/>
    <x v="0"/>
    <x v="2"/>
    <x v="1"/>
    <x v="0"/>
    <x v="10"/>
    <s v="Q4"/>
  </r>
  <r>
    <n v="106261"/>
    <s v="2025-11-09"/>
    <x v="0"/>
    <s v="Ashley Harris"/>
    <s v="Google Ads"/>
    <s v="Callback Requested"/>
    <n v="11"/>
    <s v="Scheduled"/>
    <x v="0"/>
    <n v="0"/>
    <x v="2"/>
    <x v="1"/>
    <x v="2"/>
    <x v="0"/>
    <x v="10"/>
    <s v="Q4"/>
  </r>
  <r>
    <n v="106262"/>
    <s v="2025-11-09"/>
    <x v="16"/>
    <s v="Emma Harris"/>
    <s v="Inbound Call"/>
    <s v="No Answer"/>
    <n v="3"/>
    <s v="Completed"/>
    <x v="0"/>
    <n v="0"/>
    <x v="1"/>
    <x v="0"/>
    <x v="1"/>
    <x v="0"/>
    <x v="10"/>
    <s v="Q4"/>
  </r>
  <r>
    <n v="106263"/>
    <s v="2025-11-09"/>
    <x v="0"/>
    <s v="Daniel Harris"/>
    <s v="Outbound Campaign"/>
    <s v="Busy"/>
    <n v="13"/>
    <s v="Completed"/>
    <x v="0"/>
    <n v="0"/>
    <x v="4"/>
    <x v="5"/>
    <x v="2"/>
    <x v="0"/>
    <x v="10"/>
    <s v="Q4"/>
  </r>
  <r>
    <n v="106264"/>
    <s v="2025-11-09"/>
    <x v="14"/>
    <s v="Daniel Miller"/>
    <s v="Outbound Campaign"/>
    <s v="Not Interested"/>
    <n v="9"/>
    <s v="Scheduled"/>
    <x v="0"/>
    <n v="0"/>
    <x v="4"/>
    <x v="1"/>
    <x v="0"/>
    <x v="0"/>
    <x v="10"/>
    <s v="Q4"/>
  </r>
  <r>
    <n v="106265"/>
    <s v="2025-11-09"/>
    <x v="11"/>
    <s v="Sarah Brown"/>
    <s v="Email Campaign"/>
    <s v="Interested"/>
    <n v="25"/>
    <s v="Scheduled"/>
    <x v="0"/>
    <n v="0"/>
    <x v="1"/>
    <x v="6"/>
    <x v="1"/>
    <x v="0"/>
    <x v="10"/>
    <s v="Q4"/>
  </r>
  <r>
    <n v="106266"/>
    <s v="2025-11-09"/>
    <x v="15"/>
    <s v="Isabella Martin"/>
    <s v="Website"/>
    <s v="Interested"/>
    <n v="4"/>
    <s v="Pending"/>
    <x v="0"/>
    <n v="0"/>
    <x v="3"/>
    <x v="4"/>
    <x v="1"/>
    <x v="0"/>
    <x v="10"/>
    <s v="Q4"/>
  </r>
  <r>
    <n v="106267"/>
    <s v="2025-11-09"/>
    <x v="11"/>
    <s v="Sarah Anderson"/>
    <s v="Referral"/>
    <s v="Connected"/>
    <n v="19"/>
    <s v="Scheduled"/>
    <x v="0"/>
    <n v="0"/>
    <x v="2"/>
    <x v="2"/>
    <x v="0"/>
    <x v="0"/>
    <x v="10"/>
    <s v="Q4"/>
  </r>
  <r>
    <n v="106268"/>
    <s v="2025-11-09"/>
    <x v="17"/>
    <s v="Jessica Clark"/>
    <s v="Google Ads"/>
    <s v="Connected"/>
    <n v="8"/>
    <s v="Scheduled"/>
    <x v="0"/>
    <n v="0"/>
    <x v="3"/>
    <x v="3"/>
    <x v="2"/>
    <x v="0"/>
    <x v="10"/>
    <s v="Q4"/>
  </r>
  <r>
    <n v="106269"/>
    <s v="2025-11-09"/>
    <x v="11"/>
    <s v="Isabella Smith"/>
    <s v="Email Campaign"/>
    <s v="Busy"/>
    <n v="11"/>
    <s v="Not Required"/>
    <x v="0"/>
    <n v="0"/>
    <x v="4"/>
    <x v="7"/>
    <x v="0"/>
    <x v="0"/>
    <x v="10"/>
    <s v="Q4"/>
  </r>
  <r>
    <n v="106270"/>
    <s v="2025-11-09"/>
    <x v="15"/>
    <s v="Daniel Martin"/>
    <s v="Inbound Call"/>
    <s v="No Answer"/>
    <n v="15"/>
    <s v="Not Required"/>
    <x v="0"/>
    <n v="0"/>
    <x v="1"/>
    <x v="4"/>
    <x v="2"/>
    <x v="0"/>
    <x v="10"/>
    <s v="Q4"/>
  </r>
  <r>
    <n v="106271"/>
    <s v="2025-11-09"/>
    <x v="12"/>
    <s v="Amanda Brown"/>
    <s v="Website"/>
    <s v="Busy"/>
    <n v="18"/>
    <s v="Not Required"/>
    <x v="0"/>
    <n v="0"/>
    <x v="4"/>
    <x v="0"/>
    <x v="1"/>
    <x v="0"/>
    <x v="10"/>
    <s v="Q4"/>
  </r>
  <r>
    <n v="106272"/>
    <s v="2025-11-09"/>
    <x v="12"/>
    <s v="Sophia Harris"/>
    <s v="Referral"/>
    <s v="Interested"/>
    <n v="15"/>
    <s v="Pending"/>
    <x v="0"/>
    <n v="0"/>
    <x v="0"/>
    <x v="6"/>
    <x v="0"/>
    <x v="0"/>
    <x v="10"/>
    <s v="Q4"/>
  </r>
  <r>
    <n v="106273"/>
    <s v="2025-11-10"/>
    <x v="19"/>
    <s v="Olivia Jones"/>
    <s v="Referral"/>
    <s v="Busy"/>
    <n v="12"/>
    <s v="Pending"/>
    <x v="0"/>
    <n v="0"/>
    <x v="0"/>
    <x v="4"/>
    <x v="2"/>
    <x v="0"/>
    <x v="10"/>
    <s v="Q4"/>
  </r>
  <r>
    <n v="106274"/>
    <s v="2025-11-10"/>
    <x v="8"/>
    <s v="Amanda Taylor"/>
    <s v="Email Campaign"/>
    <s v="Connected"/>
    <n v="21"/>
    <s v="Not Required"/>
    <x v="0"/>
    <n v="0"/>
    <x v="3"/>
    <x v="4"/>
    <x v="2"/>
    <x v="0"/>
    <x v="10"/>
    <s v="Q4"/>
  </r>
  <r>
    <n v="106275"/>
    <s v="2025-11-10"/>
    <x v="19"/>
    <s v="Robert Davis"/>
    <s v="Email Campaign"/>
    <s v="Busy"/>
    <n v="18"/>
    <s v="Scheduled"/>
    <x v="0"/>
    <n v="0"/>
    <x v="0"/>
    <x v="0"/>
    <x v="2"/>
    <x v="0"/>
    <x v="10"/>
    <s v="Q4"/>
  </r>
  <r>
    <n v="106276"/>
    <s v="2025-11-10"/>
    <x v="3"/>
    <s v="Daniel Miller"/>
    <s v="Inbound Call"/>
    <s v="No Answer"/>
    <n v="14"/>
    <s v="Completed"/>
    <x v="0"/>
    <n v="0"/>
    <x v="2"/>
    <x v="2"/>
    <x v="2"/>
    <x v="0"/>
    <x v="10"/>
    <s v="Q4"/>
  </r>
  <r>
    <n v="106277"/>
    <s v="2025-11-10"/>
    <x v="9"/>
    <s v="Matthew Wilson"/>
    <s v="Inbound Call"/>
    <s v="Connected"/>
    <n v="5"/>
    <s v="Pending"/>
    <x v="0"/>
    <n v="0"/>
    <x v="0"/>
    <x v="0"/>
    <x v="1"/>
    <x v="0"/>
    <x v="10"/>
    <s v="Q4"/>
  </r>
  <r>
    <n v="106278"/>
    <s v="2025-11-10"/>
    <x v="1"/>
    <s v="Amanda Clark"/>
    <s v="Outbound Campaign"/>
    <s v="No Answer"/>
    <n v="5"/>
    <s v="Scheduled"/>
    <x v="0"/>
    <n v="0"/>
    <x v="1"/>
    <x v="6"/>
    <x v="2"/>
    <x v="0"/>
    <x v="10"/>
    <s v="Q4"/>
  </r>
  <r>
    <n v="106279"/>
    <s v="2025-11-10"/>
    <x v="10"/>
    <s v="William Wilson"/>
    <s v="Inbound Call"/>
    <s v="Connected"/>
    <n v="11"/>
    <s v="Pending"/>
    <x v="0"/>
    <n v="0"/>
    <x v="3"/>
    <x v="7"/>
    <x v="2"/>
    <x v="0"/>
    <x v="10"/>
    <s v="Q4"/>
  </r>
  <r>
    <n v="106280"/>
    <s v="2025-11-10"/>
    <x v="19"/>
    <s v="Sarah Garcia"/>
    <s v="Outbound Campaign"/>
    <s v="No Answer"/>
    <n v="16"/>
    <s v="Pending"/>
    <x v="0"/>
    <n v="0"/>
    <x v="1"/>
    <x v="7"/>
    <x v="1"/>
    <x v="0"/>
    <x v="10"/>
    <s v="Q4"/>
  </r>
  <r>
    <n v="106281"/>
    <s v="2025-11-10"/>
    <x v="13"/>
    <s v="Olivia Williams"/>
    <s v="LinkedIn Ads"/>
    <s v="Busy"/>
    <n v="28"/>
    <s v="Completed"/>
    <x v="0"/>
    <n v="0"/>
    <x v="1"/>
    <x v="5"/>
    <x v="2"/>
    <x v="0"/>
    <x v="10"/>
    <s v="Q4"/>
  </r>
  <r>
    <n v="106282"/>
    <s v="2025-11-10"/>
    <x v="3"/>
    <s v="Daniel White"/>
    <s v="Google Ads"/>
    <s v="Callback Requested"/>
    <n v="7"/>
    <s v="Scheduled"/>
    <x v="0"/>
    <n v="0"/>
    <x v="4"/>
    <x v="6"/>
    <x v="1"/>
    <x v="0"/>
    <x v="10"/>
    <s v="Q4"/>
  </r>
  <r>
    <n v="106283"/>
    <s v="2025-11-10"/>
    <x v="11"/>
    <s v="Ashley Smith"/>
    <s v="Website"/>
    <s v="No Answer"/>
    <n v="11"/>
    <s v="Not Required"/>
    <x v="0"/>
    <n v="0"/>
    <x v="2"/>
    <x v="5"/>
    <x v="1"/>
    <x v="0"/>
    <x v="10"/>
    <s v="Q4"/>
  </r>
  <r>
    <n v="106284"/>
    <s v="2025-11-10"/>
    <x v="0"/>
    <s v="Christopher Clark"/>
    <s v="Website"/>
    <s v="Not Interested"/>
    <n v="11"/>
    <s v="Pending"/>
    <x v="0"/>
    <n v="0"/>
    <x v="2"/>
    <x v="0"/>
    <x v="2"/>
    <x v="0"/>
    <x v="10"/>
    <s v="Q4"/>
  </r>
  <r>
    <n v="106285"/>
    <s v="2025-11-10"/>
    <x v="6"/>
    <s v="Robert Brown"/>
    <s v="Google Ads"/>
    <s v="Interested"/>
    <n v="22"/>
    <s v="Not Required"/>
    <x v="1"/>
    <n v="59926.13"/>
    <x v="1"/>
    <x v="6"/>
    <x v="0"/>
    <x v="0"/>
    <x v="10"/>
    <s v="Q4"/>
  </r>
  <r>
    <n v="106286"/>
    <s v="2025-11-10"/>
    <x v="17"/>
    <s v="Emily Thomas"/>
    <s v="Inbound Call"/>
    <s v="No Answer"/>
    <n v="11"/>
    <s v="Pending"/>
    <x v="0"/>
    <n v="0"/>
    <x v="0"/>
    <x v="4"/>
    <x v="1"/>
    <x v="0"/>
    <x v="10"/>
    <s v="Q4"/>
  </r>
  <r>
    <n v="106287"/>
    <s v="2025-11-10"/>
    <x v="13"/>
    <s v="Sophia White"/>
    <s v="Google Ads"/>
    <s v="Not Interested"/>
    <n v="2"/>
    <s v="Pending"/>
    <x v="0"/>
    <n v="0"/>
    <x v="0"/>
    <x v="4"/>
    <x v="0"/>
    <x v="0"/>
    <x v="10"/>
    <s v="Q4"/>
  </r>
  <r>
    <n v="106288"/>
    <s v="2025-11-10"/>
    <x v="7"/>
    <s v="Jessica Johnson"/>
    <s v="Outbound Campaign"/>
    <s v="Callback Requested"/>
    <n v="16"/>
    <s v="Not Required"/>
    <x v="0"/>
    <n v="0"/>
    <x v="4"/>
    <x v="4"/>
    <x v="0"/>
    <x v="0"/>
    <x v="10"/>
    <s v="Q4"/>
  </r>
  <r>
    <n v="106289"/>
    <s v="2025-11-10"/>
    <x v="8"/>
    <s v="James Moore"/>
    <s v="Facebook Ads"/>
    <s v="Callback Requested"/>
    <n v="25"/>
    <s v="Scheduled"/>
    <x v="0"/>
    <n v="0"/>
    <x v="0"/>
    <x v="5"/>
    <x v="0"/>
    <x v="0"/>
    <x v="10"/>
    <s v="Q4"/>
  </r>
  <r>
    <n v="106290"/>
    <s v="2025-11-10"/>
    <x v="13"/>
    <s v="Emily Martin"/>
    <s v="Email Campaign"/>
    <s v="Connected"/>
    <n v="19"/>
    <s v="Not Required"/>
    <x v="0"/>
    <n v="0"/>
    <x v="0"/>
    <x v="3"/>
    <x v="2"/>
    <x v="0"/>
    <x v="10"/>
    <s v="Q4"/>
  </r>
  <r>
    <n v="106291"/>
    <s v="2025-11-10"/>
    <x v="7"/>
    <s v="Matthew White"/>
    <s v="Inbound Call"/>
    <s v="Busy"/>
    <n v="13"/>
    <s v="Scheduled"/>
    <x v="0"/>
    <n v="0"/>
    <x v="2"/>
    <x v="3"/>
    <x v="2"/>
    <x v="0"/>
    <x v="10"/>
    <s v="Q4"/>
  </r>
  <r>
    <n v="106292"/>
    <s v="2025-11-10"/>
    <x v="3"/>
    <s v="Sarah Taylor"/>
    <s v="Inbound Call"/>
    <s v="Not Interested"/>
    <n v="26"/>
    <s v="Not Required"/>
    <x v="0"/>
    <n v="0"/>
    <x v="4"/>
    <x v="5"/>
    <x v="2"/>
    <x v="0"/>
    <x v="10"/>
    <s v="Q4"/>
  </r>
  <r>
    <n v="106293"/>
    <s v="2025-11-10"/>
    <x v="2"/>
    <s v="William Jones"/>
    <s v="Email Campaign"/>
    <s v="No Answer"/>
    <n v="13"/>
    <s v="Scheduled"/>
    <x v="0"/>
    <n v="0"/>
    <x v="4"/>
    <x v="3"/>
    <x v="1"/>
    <x v="0"/>
    <x v="10"/>
    <s v="Q4"/>
  </r>
  <r>
    <n v="106294"/>
    <s v="2025-11-10"/>
    <x v="13"/>
    <s v="Jessica Williams"/>
    <s v="Referral"/>
    <s v="Callback Requested"/>
    <n v="1"/>
    <s v="Pending"/>
    <x v="0"/>
    <n v="0"/>
    <x v="0"/>
    <x v="0"/>
    <x v="2"/>
    <x v="0"/>
    <x v="10"/>
    <s v="Q4"/>
  </r>
  <r>
    <n v="106295"/>
    <s v="2025-11-10"/>
    <x v="17"/>
    <s v="Emily Harris"/>
    <s v="LinkedIn Ads"/>
    <s v="Busy"/>
    <n v="9"/>
    <s v="Completed"/>
    <x v="0"/>
    <n v="0"/>
    <x v="1"/>
    <x v="2"/>
    <x v="2"/>
    <x v="0"/>
    <x v="10"/>
    <s v="Q4"/>
  </r>
  <r>
    <n v="106296"/>
    <s v="2025-11-11"/>
    <x v="2"/>
    <s v="John Jackson"/>
    <s v="Google Ads"/>
    <s v="Callback Requested"/>
    <n v="28"/>
    <s v="Pending"/>
    <x v="0"/>
    <n v="0"/>
    <x v="3"/>
    <x v="0"/>
    <x v="0"/>
    <x v="0"/>
    <x v="10"/>
    <s v="Q4"/>
  </r>
  <r>
    <n v="106297"/>
    <s v="2025-11-11"/>
    <x v="2"/>
    <s v="Sophia Harris"/>
    <s v="Inbound Call"/>
    <s v="Callback Requested"/>
    <n v="14"/>
    <s v="Not Required"/>
    <x v="0"/>
    <n v="0"/>
    <x v="2"/>
    <x v="5"/>
    <x v="2"/>
    <x v="0"/>
    <x v="10"/>
    <s v="Q4"/>
  </r>
  <r>
    <n v="106298"/>
    <s v="2025-11-11"/>
    <x v="8"/>
    <s v="Amanda Anderson"/>
    <s v="Email Campaign"/>
    <s v="No Answer"/>
    <n v="30"/>
    <s v="Not Required"/>
    <x v="0"/>
    <n v="0"/>
    <x v="2"/>
    <x v="0"/>
    <x v="2"/>
    <x v="0"/>
    <x v="10"/>
    <s v="Q4"/>
  </r>
  <r>
    <n v="106299"/>
    <s v="2025-11-11"/>
    <x v="3"/>
    <s v="Olivia Lewis"/>
    <s v="Website"/>
    <s v="Interested"/>
    <n v="9"/>
    <s v="Pending"/>
    <x v="1"/>
    <n v="38448.800000000003"/>
    <x v="4"/>
    <x v="3"/>
    <x v="0"/>
    <x v="0"/>
    <x v="10"/>
    <s v="Q4"/>
  </r>
  <r>
    <n v="106300"/>
    <s v="2025-11-11"/>
    <x v="10"/>
    <s v="Sarah Martin"/>
    <s v="LinkedIn Ads"/>
    <s v="Busy"/>
    <n v="21"/>
    <s v="Not Required"/>
    <x v="0"/>
    <n v="0"/>
    <x v="1"/>
    <x v="6"/>
    <x v="0"/>
    <x v="0"/>
    <x v="10"/>
    <s v="Q4"/>
  </r>
  <r>
    <n v="106301"/>
    <s v="2025-11-11"/>
    <x v="7"/>
    <s v="Matthew Miller"/>
    <s v="Facebook Ads"/>
    <s v="Busy"/>
    <n v="17"/>
    <s v="Pending"/>
    <x v="0"/>
    <n v="0"/>
    <x v="1"/>
    <x v="6"/>
    <x v="0"/>
    <x v="0"/>
    <x v="10"/>
    <s v="Q4"/>
  </r>
  <r>
    <n v="106302"/>
    <s v="2025-11-11"/>
    <x v="10"/>
    <s v="James Miller"/>
    <s v="Website"/>
    <s v="Busy"/>
    <n v="2"/>
    <s v="Pending"/>
    <x v="0"/>
    <n v="0"/>
    <x v="0"/>
    <x v="7"/>
    <x v="0"/>
    <x v="0"/>
    <x v="10"/>
    <s v="Q4"/>
  </r>
  <r>
    <n v="106303"/>
    <s v="2025-11-11"/>
    <x v="13"/>
    <s v="Daniel Anderson"/>
    <s v="Facebook Ads"/>
    <s v="Not Interested"/>
    <n v="4"/>
    <s v="Not Required"/>
    <x v="0"/>
    <n v="0"/>
    <x v="3"/>
    <x v="6"/>
    <x v="2"/>
    <x v="0"/>
    <x v="10"/>
    <s v="Q4"/>
  </r>
  <r>
    <n v="106304"/>
    <s v="2025-11-11"/>
    <x v="3"/>
    <s v="Daniel Garcia"/>
    <s v="Referral"/>
    <s v="No Answer"/>
    <n v="26"/>
    <s v="Not Required"/>
    <x v="0"/>
    <n v="0"/>
    <x v="2"/>
    <x v="5"/>
    <x v="1"/>
    <x v="0"/>
    <x v="10"/>
    <s v="Q4"/>
  </r>
  <r>
    <n v="106305"/>
    <s v="2025-11-11"/>
    <x v="8"/>
    <s v="Michael Lewis"/>
    <s v="Inbound Call"/>
    <s v="Not Interested"/>
    <n v="20"/>
    <s v="Pending"/>
    <x v="0"/>
    <n v="0"/>
    <x v="1"/>
    <x v="2"/>
    <x v="0"/>
    <x v="0"/>
    <x v="10"/>
    <s v="Q4"/>
  </r>
  <r>
    <n v="106306"/>
    <s v="2025-11-11"/>
    <x v="8"/>
    <s v="Jessica Martin"/>
    <s v="Referral"/>
    <s v="Connected"/>
    <n v="29"/>
    <s v="Scheduled"/>
    <x v="0"/>
    <n v="0"/>
    <x v="3"/>
    <x v="6"/>
    <x v="2"/>
    <x v="0"/>
    <x v="10"/>
    <s v="Q4"/>
  </r>
  <r>
    <n v="106307"/>
    <s v="2025-11-11"/>
    <x v="3"/>
    <s v="Daniel Williams"/>
    <s v="Referral"/>
    <s v="Not Interested"/>
    <n v="4"/>
    <s v="Not Required"/>
    <x v="0"/>
    <n v="0"/>
    <x v="2"/>
    <x v="3"/>
    <x v="0"/>
    <x v="0"/>
    <x v="10"/>
    <s v="Q4"/>
  </r>
  <r>
    <n v="106308"/>
    <s v="2025-11-11"/>
    <x v="4"/>
    <s v="Ashley White"/>
    <s v="Google Ads"/>
    <s v="Interested"/>
    <n v="14"/>
    <s v="Pending"/>
    <x v="0"/>
    <n v="0"/>
    <x v="0"/>
    <x v="0"/>
    <x v="1"/>
    <x v="0"/>
    <x v="10"/>
    <s v="Q4"/>
  </r>
  <r>
    <n v="106309"/>
    <s v="2025-11-11"/>
    <x v="2"/>
    <s v="Isabella Thomas"/>
    <s v="Referral"/>
    <s v="Not Interested"/>
    <n v="4"/>
    <s v="Not Required"/>
    <x v="0"/>
    <n v="0"/>
    <x v="0"/>
    <x v="1"/>
    <x v="1"/>
    <x v="0"/>
    <x v="10"/>
    <s v="Q4"/>
  </r>
  <r>
    <n v="106310"/>
    <s v="2025-11-11"/>
    <x v="18"/>
    <s v="Sarah Martin"/>
    <s v="Referral"/>
    <s v="Not Interested"/>
    <n v="30"/>
    <s v="Pending"/>
    <x v="0"/>
    <n v="0"/>
    <x v="2"/>
    <x v="0"/>
    <x v="1"/>
    <x v="0"/>
    <x v="10"/>
    <s v="Q4"/>
  </r>
  <r>
    <n v="106311"/>
    <s v="2025-11-11"/>
    <x v="6"/>
    <s v="Amanda White"/>
    <s v="Outbound Campaign"/>
    <s v="Not Interested"/>
    <n v="19"/>
    <s v="Completed"/>
    <x v="0"/>
    <n v="0"/>
    <x v="0"/>
    <x v="1"/>
    <x v="0"/>
    <x v="0"/>
    <x v="10"/>
    <s v="Q4"/>
  </r>
  <r>
    <n v="106312"/>
    <s v="2025-11-11"/>
    <x v="18"/>
    <s v="Daniel Thompson"/>
    <s v="LinkedIn Ads"/>
    <s v="Interested"/>
    <n v="18"/>
    <s v="Pending"/>
    <x v="1"/>
    <n v="51084"/>
    <x v="4"/>
    <x v="6"/>
    <x v="0"/>
    <x v="0"/>
    <x v="10"/>
    <s v="Q4"/>
  </r>
  <r>
    <n v="106313"/>
    <s v="2025-11-11"/>
    <x v="11"/>
    <s v="Daniel Williams"/>
    <s v="LinkedIn Ads"/>
    <s v="No Answer"/>
    <n v="4"/>
    <s v="Not Required"/>
    <x v="0"/>
    <n v="0"/>
    <x v="0"/>
    <x v="5"/>
    <x v="1"/>
    <x v="0"/>
    <x v="10"/>
    <s v="Q4"/>
  </r>
  <r>
    <n v="106314"/>
    <s v="2025-11-11"/>
    <x v="4"/>
    <s v="John Thomas"/>
    <s v="Google Ads"/>
    <s v="Callback Requested"/>
    <n v="13"/>
    <s v="Pending"/>
    <x v="0"/>
    <n v="0"/>
    <x v="3"/>
    <x v="3"/>
    <x v="0"/>
    <x v="0"/>
    <x v="10"/>
    <s v="Q4"/>
  </r>
  <r>
    <n v="106315"/>
    <s v="2025-11-11"/>
    <x v="16"/>
    <s v="Emma Smith"/>
    <s v="Website"/>
    <s v="Not Interested"/>
    <n v="18"/>
    <s v="Not Required"/>
    <x v="0"/>
    <n v="0"/>
    <x v="2"/>
    <x v="2"/>
    <x v="0"/>
    <x v="0"/>
    <x v="10"/>
    <s v="Q4"/>
  </r>
  <r>
    <n v="106316"/>
    <s v="2025-11-11"/>
    <x v="11"/>
    <s v="Joseph Brown"/>
    <s v="Google Ads"/>
    <s v="Not Interested"/>
    <n v="29"/>
    <s v="Not Required"/>
    <x v="0"/>
    <n v="0"/>
    <x v="4"/>
    <x v="0"/>
    <x v="2"/>
    <x v="0"/>
    <x v="10"/>
    <s v="Q4"/>
  </r>
  <r>
    <n v="106317"/>
    <s v="2025-11-11"/>
    <x v="13"/>
    <s v="Sophia Harris"/>
    <s v="Outbound Campaign"/>
    <s v="Callback Requested"/>
    <n v="26"/>
    <s v="Completed"/>
    <x v="0"/>
    <n v="0"/>
    <x v="3"/>
    <x v="1"/>
    <x v="0"/>
    <x v="0"/>
    <x v="10"/>
    <s v="Q4"/>
  </r>
  <r>
    <n v="106318"/>
    <s v="2025-11-12"/>
    <x v="11"/>
    <s v="John Moore"/>
    <s v="LinkedIn Ads"/>
    <s v="Callback Requested"/>
    <n v="5"/>
    <s v="Not Required"/>
    <x v="0"/>
    <n v="0"/>
    <x v="0"/>
    <x v="7"/>
    <x v="0"/>
    <x v="0"/>
    <x v="10"/>
    <s v="Q4"/>
  </r>
  <r>
    <n v="106319"/>
    <s v="2025-11-12"/>
    <x v="9"/>
    <s v="Ashley Thompson"/>
    <s v="Facebook Ads"/>
    <s v="Connected"/>
    <n v="14"/>
    <s v="Completed"/>
    <x v="0"/>
    <n v="0"/>
    <x v="1"/>
    <x v="6"/>
    <x v="1"/>
    <x v="0"/>
    <x v="10"/>
    <s v="Q4"/>
  </r>
  <r>
    <n v="106320"/>
    <s v="2025-11-12"/>
    <x v="17"/>
    <s v="Sophia White"/>
    <s v="Email Campaign"/>
    <s v="No Answer"/>
    <n v="6"/>
    <s v="Scheduled"/>
    <x v="0"/>
    <n v="0"/>
    <x v="1"/>
    <x v="5"/>
    <x v="2"/>
    <x v="0"/>
    <x v="10"/>
    <s v="Q4"/>
  </r>
  <r>
    <n v="106321"/>
    <s v="2025-11-12"/>
    <x v="6"/>
    <s v="Sarah Davis"/>
    <s v="Facebook Ads"/>
    <s v="No Answer"/>
    <n v="14"/>
    <s v="Completed"/>
    <x v="0"/>
    <n v="0"/>
    <x v="4"/>
    <x v="1"/>
    <x v="2"/>
    <x v="0"/>
    <x v="10"/>
    <s v="Q4"/>
  </r>
  <r>
    <n v="106322"/>
    <s v="2025-11-12"/>
    <x v="4"/>
    <s v="Ashley White"/>
    <s v="Outbound Campaign"/>
    <s v="Connected"/>
    <n v="25"/>
    <s v="Scheduled"/>
    <x v="0"/>
    <n v="0"/>
    <x v="4"/>
    <x v="6"/>
    <x v="1"/>
    <x v="0"/>
    <x v="10"/>
    <s v="Q4"/>
  </r>
  <r>
    <n v="106323"/>
    <s v="2025-11-12"/>
    <x v="1"/>
    <s v="Daniel Thomas"/>
    <s v="Facebook Ads"/>
    <s v="Not Interested"/>
    <n v="20"/>
    <s v="Completed"/>
    <x v="0"/>
    <n v="0"/>
    <x v="0"/>
    <x v="6"/>
    <x v="1"/>
    <x v="0"/>
    <x v="10"/>
    <s v="Q4"/>
  </r>
  <r>
    <n v="106324"/>
    <s v="2025-11-12"/>
    <x v="16"/>
    <s v="Joseph Davis"/>
    <s v="Facebook Ads"/>
    <s v="Not Interested"/>
    <n v="21"/>
    <s v="Not Required"/>
    <x v="0"/>
    <n v="0"/>
    <x v="3"/>
    <x v="3"/>
    <x v="1"/>
    <x v="0"/>
    <x v="10"/>
    <s v="Q4"/>
  </r>
  <r>
    <n v="106325"/>
    <s v="2025-11-12"/>
    <x v="4"/>
    <s v="Olivia Jones"/>
    <s v="Inbound Call"/>
    <s v="Callback Requested"/>
    <n v="6"/>
    <s v="Completed"/>
    <x v="0"/>
    <n v="0"/>
    <x v="3"/>
    <x v="4"/>
    <x v="2"/>
    <x v="0"/>
    <x v="10"/>
    <s v="Q4"/>
  </r>
  <r>
    <n v="106326"/>
    <s v="2025-11-12"/>
    <x v="11"/>
    <s v="Daniel Williams"/>
    <s v="Outbound Campaign"/>
    <s v="Busy"/>
    <n v="14"/>
    <s v="Completed"/>
    <x v="0"/>
    <n v="0"/>
    <x v="0"/>
    <x v="4"/>
    <x v="2"/>
    <x v="0"/>
    <x v="10"/>
    <s v="Q4"/>
  </r>
  <r>
    <n v="106327"/>
    <s v="2025-11-12"/>
    <x v="1"/>
    <s v="Emma Williams"/>
    <s v="Website"/>
    <s v="No Answer"/>
    <n v="29"/>
    <s v="Completed"/>
    <x v="0"/>
    <n v="0"/>
    <x v="2"/>
    <x v="3"/>
    <x v="0"/>
    <x v="0"/>
    <x v="10"/>
    <s v="Q4"/>
  </r>
  <r>
    <n v="106328"/>
    <s v="2025-11-12"/>
    <x v="0"/>
    <s v="Emma Johnson"/>
    <s v="Outbound Campaign"/>
    <s v="Not Interested"/>
    <n v="9"/>
    <s v="Completed"/>
    <x v="0"/>
    <n v="0"/>
    <x v="2"/>
    <x v="2"/>
    <x v="0"/>
    <x v="0"/>
    <x v="10"/>
    <s v="Q4"/>
  </r>
  <r>
    <n v="106329"/>
    <s v="2025-11-12"/>
    <x v="7"/>
    <s v="Jennifer Martin"/>
    <s v="Outbound Campaign"/>
    <s v="Connected"/>
    <n v="29"/>
    <s v="Completed"/>
    <x v="0"/>
    <n v="0"/>
    <x v="2"/>
    <x v="5"/>
    <x v="1"/>
    <x v="0"/>
    <x v="10"/>
    <s v="Q4"/>
  </r>
  <r>
    <n v="106330"/>
    <s v="2025-11-12"/>
    <x v="12"/>
    <s v="David Smith"/>
    <s v="LinkedIn Ads"/>
    <s v="Connected"/>
    <n v="2"/>
    <s v="Pending"/>
    <x v="0"/>
    <n v="0"/>
    <x v="1"/>
    <x v="0"/>
    <x v="1"/>
    <x v="0"/>
    <x v="10"/>
    <s v="Q4"/>
  </r>
  <r>
    <n v="106331"/>
    <s v="2025-11-12"/>
    <x v="0"/>
    <s v="Amanda Jones"/>
    <s v="Outbound Campaign"/>
    <s v="No Answer"/>
    <n v="29"/>
    <s v="Completed"/>
    <x v="0"/>
    <n v="0"/>
    <x v="4"/>
    <x v="2"/>
    <x v="2"/>
    <x v="0"/>
    <x v="10"/>
    <s v="Q4"/>
  </r>
  <r>
    <n v="106332"/>
    <s v="2025-11-12"/>
    <x v="13"/>
    <s v="Sophia Thomas"/>
    <s v="Google Ads"/>
    <s v="Busy"/>
    <n v="22"/>
    <s v="Not Required"/>
    <x v="0"/>
    <n v="0"/>
    <x v="4"/>
    <x v="6"/>
    <x v="1"/>
    <x v="0"/>
    <x v="10"/>
    <s v="Q4"/>
  </r>
  <r>
    <n v="106333"/>
    <s v="2025-11-12"/>
    <x v="15"/>
    <s v="Olivia Harris"/>
    <s v="Email Campaign"/>
    <s v="No Answer"/>
    <n v="1"/>
    <s v="Not Required"/>
    <x v="0"/>
    <n v="0"/>
    <x v="1"/>
    <x v="4"/>
    <x v="2"/>
    <x v="0"/>
    <x v="10"/>
    <s v="Q4"/>
  </r>
  <r>
    <n v="106334"/>
    <s v="2025-11-12"/>
    <x v="8"/>
    <s v="David Brown"/>
    <s v="Google Ads"/>
    <s v="Callback Requested"/>
    <n v="1"/>
    <s v="Scheduled"/>
    <x v="0"/>
    <n v="0"/>
    <x v="3"/>
    <x v="4"/>
    <x v="1"/>
    <x v="0"/>
    <x v="10"/>
    <s v="Q4"/>
  </r>
  <r>
    <n v="106335"/>
    <s v="2025-11-12"/>
    <x v="10"/>
    <s v="Joseph Smith"/>
    <s v="Outbound Campaign"/>
    <s v="Callback Requested"/>
    <n v="8"/>
    <s v="Completed"/>
    <x v="0"/>
    <n v="0"/>
    <x v="4"/>
    <x v="4"/>
    <x v="1"/>
    <x v="0"/>
    <x v="10"/>
    <s v="Q4"/>
  </r>
  <r>
    <n v="106336"/>
    <s v="2025-11-12"/>
    <x v="14"/>
    <s v="Emma Wilson"/>
    <s v="Facebook Ads"/>
    <s v="No Answer"/>
    <n v="23"/>
    <s v="Pending"/>
    <x v="0"/>
    <n v="0"/>
    <x v="0"/>
    <x v="4"/>
    <x v="0"/>
    <x v="0"/>
    <x v="10"/>
    <s v="Q4"/>
  </r>
  <r>
    <n v="106337"/>
    <s v="2025-11-12"/>
    <x v="6"/>
    <s v="John Garcia"/>
    <s v="LinkedIn Ads"/>
    <s v="Connected"/>
    <n v="5"/>
    <s v="Scheduled"/>
    <x v="0"/>
    <n v="0"/>
    <x v="4"/>
    <x v="0"/>
    <x v="0"/>
    <x v="0"/>
    <x v="10"/>
    <s v="Q4"/>
  </r>
  <r>
    <n v="106338"/>
    <s v="2025-11-12"/>
    <x v="11"/>
    <s v="Christopher Clark"/>
    <s v="Outbound Campaign"/>
    <s v="Not Interested"/>
    <n v="30"/>
    <s v="Pending"/>
    <x v="0"/>
    <n v="0"/>
    <x v="2"/>
    <x v="5"/>
    <x v="1"/>
    <x v="0"/>
    <x v="10"/>
    <s v="Q4"/>
  </r>
  <r>
    <n v="106339"/>
    <s v="2025-11-12"/>
    <x v="18"/>
    <s v="Robert Johnson"/>
    <s v="Facebook Ads"/>
    <s v="Callback Requested"/>
    <n v="10"/>
    <s v="Scheduled"/>
    <x v="0"/>
    <n v="0"/>
    <x v="2"/>
    <x v="3"/>
    <x v="0"/>
    <x v="0"/>
    <x v="10"/>
    <s v="Q4"/>
  </r>
  <r>
    <n v="106340"/>
    <s v="2025-11-12"/>
    <x v="2"/>
    <s v="Christopher Wilson"/>
    <s v="LinkedIn Ads"/>
    <s v="Callback Requested"/>
    <n v="26"/>
    <s v="Scheduled"/>
    <x v="0"/>
    <n v="0"/>
    <x v="3"/>
    <x v="4"/>
    <x v="0"/>
    <x v="0"/>
    <x v="10"/>
    <s v="Q4"/>
  </r>
  <r>
    <n v="106341"/>
    <s v="2025-11-13"/>
    <x v="9"/>
    <s v="Michael Jackson"/>
    <s v="Facebook Ads"/>
    <s v="Callback Requested"/>
    <n v="30"/>
    <s v="Completed"/>
    <x v="0"/>
    <n v="0"/>
    <x v="1"/>
    <x v="7"/>
    <x v="1"/>
    <x v="0"/>
    <x v="10"/>
    <s v="Q4"/>
  </r>
  <r>
    <n v="106342"/>
    <s v="2025-11-13"/>
    <x v="4"/>
    <s v="Christopher Davis"/>
    <s v="Inbound Call"/>
    <s v="No Answer"/>
    <n v="22"/>
    <s v="Completed"/>
    <x v="0"/>
    <n v="0"/>
    <x v="1"/>
    <x v="6"/>
    <x v="0"/>
    <x v="0"/>
    <x v="10"/>
    <s v="Q4"/>
  </r>
  <r>
    <n v="106343"/>
    <s v="2025-11-13"/>
    <x v="8"/>
    <s v="Robert Thompson"/>
    <s v="LinkedIn Ads"/>
    <s v="Connected"/>
    <n v="16"/>
    <s v="Pending"/>
    <x v="0"/>
    <n v="0"/>
    <x v="2"/>
    <x v="2"/>
    <x v="2"/>
    <x v="0"/>
    <x v="10"/>
    <s v="Q4"/>
  </r>
  <r>
    <n v="106344"/>
    <s v="2025-11-13"/>
    <x v="12"/>
    <s v="Jessica Clark"/>
    <s v="Email Campaign"/>
    <s v="Busy"/>
    <n v="14"/>
    <s v="Not Required"/>
    <x v="0"/>
    <n v="0"/>
    <x v="0"/>
    <x v="5"/>
    <x v="0"/>
    <x v="0"/>
    <x v="10"/>
    <s v="Q4"/>
  </r>
  <r>
    <n v="106345"/>
    <s v="2025-11-13"/>
    <x v="19"/>
    <s v="Sarah Anderson"/>
    <s v="Email Campaign"/>
    <s v="Busy"/>
    <n v="25"/>
    <s v="Pending"/>
    <x v="0"/>
    <n v="0"/>
    <x v="0"/>
    <x v="5"/>
    <x v="2"/>
    <x v="0"/>
    <x v="10"/>
    <s v="Q4"/>
  </r>
  <r>
    <n v="106346"/>
    <s v="2025-11-13"/>
    <x v="6"/>
    <s v="Michael White"/>
    <s v="Google Ads"/>
    <s v="No Answer"/>
    <n v="11"/>
    <s v="Scheduled"/>
    <x v="0"/>
    <n v="0"/>
    <x v="4"/>
    <x v="1"/>
    <x v="2"/>
    <x v="0"/>
    <x v="10"/>
    <s v="Q4"/>
  </r>
  <r>
    <n v="106347"/>
    <s v="2025-11-13"/>
    <x v="11"/>
    <s v="Jessica Garcia"/>
    <s v="Inbound Call"/>
    <s v="Not Interested"/>
    <n v="11"/>
    <s v="Scheduled"/>
    <x v="0"/>
    <n v="0"/>
    <x v="3"/>
    <x v="0"/>
    <x v="0"/>
    <x v="0"/>
    <x v="10"/>
    <s v="Q4"/>
  </r>
  <r>
    <n v="106348"/>
    <s v="2025-11-13"/>
    <x v="10"/>
    <s v="Sophia Garcia"/>
    <s v="Referral"/>
    <s v="Callback Requested"/>
    <n v="21"/>
    <s v="Not Required"/>
    <x v="0"/>
    <n v="0"/>
    <x v="1"/>
    <x v="4"/>
    <x v="2"/>
    <x v="0"/>
    <x v="10"/>
    <s v="Q4"/>
  </r>
  <r>
    <n v="106349"/>
    <s v="2025-11-13"/>
    <x v="15"/>
    <s v="Sophia Miller"/>
    <s v="Website"/>
    <s v="Interested"/>
    <n v="5"/>
    <s v="Completed"/>
    <x v="0"/>
    <n v="0"/>
    <x v="1"/>
    <x v="5"/>
    <x v="2"/>
    <x v="0"/>
    <x v="10"/>
    <s v="Q4"/>
  </r>
  <r>
    <n v="106350"/>
    <s v="2025-11-13"/>
    <x v="10"/>
    <s v="Sophia Moore"/>
    <s v="Google Ads"/>
    <s v="Interested"/>
    <n v="9"/>
    <s v="Pending"/>
    <x v="0"/>
    <n v="0"/>
    <x v="4"/>
    <x v="3"/>
    <x v="0"/>
    <x v="0"/>
    <x v="10"/>
    <s v="Q4"/>
  </r>
  <r>
    <n v="106351"/>
    <s v="2025-11-13"/>
    <x v="15"/>
    <s v="James Miller"/>
    <s v="Facebook Ads"/>
    <s v="Busy"/>
    <n v="18"/>
    <s v="Pending"/>
    <x v="0"/>
    <n v="0"/>
    <x v="0"/>
    <x v="4"/>
    <x v="0"/>
    <x v="0"/>
    <x v="10"/>
    <s v="Q4"/>
  </r>
  <r>
    <n v="106352"/>
    <s v="2025-11-13"/>
    <x v="3"/>
    <s v="Ashley Garcia"/>
    <s v="Facebook Ads"/>
    <s v="Connected"/>
    <n v="22"/>
    <s v="Scheduled"/>
    <x v="0"/>
    <n v="0"/>
    <x v="2"/>
    <x v="5"/>
    <x v="1"/>
    <x v="0"/>
    <x v="10"/>
    <s v="Q4"/>
  </r>
  <r>
    <n v="106353"/>
    <s v="2025-11-13"/>
    <x v="1"/>
    <s v="Michael Clark"/>
    <s v="Website"/>
    <s v="Not Interested"/>
    <n v="18"/>
    <s v="Not Required"/>
    <x v="0"/>
    <n v="0"/>
    <x v="2"/>
    <x v="2"/>
    <x v="2"/>
    <x v="0"/>
    <x v="10"/>
    <s v="Q4"/>
  </r>
  <r>
    <n v="106354"/>
    <s v="2025-11-13"/>
    <x v="16"/>
    <s v="Isabella Jackson"/>
    <s v="LinkedIn Ads"/>
    <s v="No Answer"/>
    <n v="11"/>
    <s v="Completed"/>
    <x v="0"/>
    <n v="0"/>
    <x v="0"/>
    <x v="3"/>
    <x v="0"/>
    <x v="0"/>
    <x v="10"/>
    <s v="Q4"/>
  </r>
  <r>
    <n v="106355"/>
    <s v="2025-11-13"/>
    <x v="13"/>
    <s v="Daniel Martin"/>
    <s v="Referral"/>
    <s v="Busy"/>
    <n v="14"/>
    <s v="Not Required"/>
    <x v="0"/>
    <n v="0"/>
    <x v="4"/>
    <x v="2"/>
    <x v="2"/>
    <x v="0"/>
    <x v="10"/>
    <s v="Q4"/>
  </r>
  <r>
    <n v="106356"/>
    <s v="2025-11-13"/>
    <x v="2"/>
    <s v="Jennifer Smith"/>
    <s v="Google Ads"/>
    <s v="Callback Requested"/>
    <n v="3"/>
    <s v="Pending"/>
    <x v="0"/>
    <n v="0"/>
    <x v="4"/>
    <x v="0"/>
    <x v="0"/>
    <x v="0"/>
    <x v="10"/>
    <s v="Q4"/>
  </r>
  <r>
    <n v="106357"/>
    <s v="2025-11-13"/>
    <x v="13"/>
    <s v="Robert Clark"/>
    <s v="Website"/>
    <s v="Connected"/>
    <n v="20"/>
    <s v="Pending"/>
    <x v="0"/>
    <n v="0"/>
    <x v="0"/>
    <x v="2"/>
    <x v="1"/>
    <x v="0"/>
    <x v="10"/>
    <s v="Q4"/>
  </r>
  <r>
    <n v="106358"/>
    <s v="2025-11-13"/>
    <x v="0"/>
    <s v="Sarah Garcia"/>
    <s v="Inbound Call"/>
    <s v="Busy"/>
    <n v="5"/>
    <s v="Pending"/>
    <x v="0"/>
    <n v="0"/>
    <x v="4"/>
    <x v="0"/>
    <x v="0"/>
    <x v="0"/>
    <x v="10"/>
    <s v="Q4"/>
  </r>
  <r>
    <n v="106359"/>
    <s v="2025-11-13"/>
    <x v="18"/>
    <s v="Emma Thompson"/>
    <s v="Email Campaign"/>
    <s v="Interested"/>
    <n v="1"/>
    <s v="Completed"/>
    <x v="0"/>
    <n v="0"/>
    <x v="1"/>
    <x v="5"/>
    <x v="0"/>
    <x v="0"/>
    <x v="10"/>
    <s v="Q4"/>
  </r>
  <r>
    <n v="106360"/>
    <s v="2025-11-13"/>
    <x v="8"/>
    <s v="David Jackson"/>
    <s v="Google Ads"/>
    <s v="Interested"/>
    <n v="18"/>
    <s v="Not Required"/>
    <x v="1"/>
    <n v="48263.6"/>
    <x v="0"/>
    <x v="0"/>
    <x v="2"/>
    <x v="0"/>
    <x v="10"/>
    <s v="Q4"/>
  </r>
  <r>
    <n v="106361"/>
    <s v="2025-11-13"/>
    <x v="0"/>
    <s v="William White"/>
    <s v="LinkedIn Ads"/>
    <s v="Interested"/>
    <n v="24"/>
    <s v="Scheduled"/>
    <x v="0"/>
    <n v="0"/>
    <x v="2"/>
    <x v="4"/>
    <x v="2"/>
    <x v="0"/>
    <x v="10"/>
    <s v="Q4"/>
  </r>
  <r>
    <n v="106362"/>
    <s v="2025-11-13"/>
    <x v="8"/>
    <s v="Sarah Williams"/>
    <s v="Outbound Campaign"/>
    <s v="Busy"/>
    <n v="2"/>
    <s v="Not Required"/>
    <x v="0"/>
    <n v="0"/>
    <x v="2"/>
    <x v="5"/>
    <x v="2"/>
    <x v="0"/>
    <x v="10"/>
    <s v="Q4"/>
  </r>
  <r>
    <n v="106363"/>
    <s v="2025-11-14"/>
    <x v="19"/>
    <s v="Ashley Miller"/>
    <s v="LinkedIn Ads"/>
    <s v="Connected"/>
    <n v="9"/>
    <s v="Scheduled"/>
    <x v="0"/>
    <n v="0"/>
    <x v="3"/>
    <x v="7"/>
    <x v="2"/>
    <x v="0"/>
    <x v="10"/>
    <s v="Q4"/>
  </r>
  <r>
    <n v="106364"/>
    <s v="2025-11-14"/>
    <x v="7"/>
    <s v="Joseph Johnson"/>
    <s v="Google Ads"/>
    <s v="Callback Requested"/>
    <n v="29"/>
    <s v="Completed"/>
    <x v="0"/>
    <n v="0"/>
    <x v="2"/>
    <x v="7"/>
    <x v="1"/>
    <x v="0"/>
    <x v="10"/>
    <s v="Q4"/>
  </r>
  <r>
    <n v="106365"/>
    <s v="2025-11-14"/>
    <x v="7"/>
    <s v="John Moore"/>
    <s v="Email Campaign"/>
    <s v="Interested"/>
    <n v="10"/>
    <s v="Not Required"/>
    <x v="1"/>
    <n v="8460.89"/>
    <x v="4"/>
    <x v="1"/>
    <x v="2"/>
    <x v="0"/>
    <x v="10"/>
    <s v="Q4"/>
  </r>
  <r>
    <n v="106366"/>
    <s v="2025-11-14"/>
    <x v="5"/>
    <s v="John Wilson"/>
    <s v="Facebook Ads"/>
    <s v="Callback Requested"/>
    <n v="10"/>
    <s v="Scheduled"/>
    <x v="0"/>
    <n v="0"/>
    <x v="3"/>
    <x v="2"/>
    <x v="0"/>
    <x v="0"/>
    <x v="10"/>
    <s v="Q4"/>
  </r>
  <r>
    <n v="106367"/>
    <s v="2025-11-14"/>
    <x v="14"/>
    <s v="Christopher Johnson"/>
    <s v="Email Campaign"/>
    <s v="No Answer"/>
    <n v="23"/>
    <s v="Not Required"/>
    <x v="0"/>
    <n v="0"/>
    <x v="4"/>
    <x v="7"/>
    <x v="0"/>
    <x v="0"/>
    <x v="10"/>
    <s v="Q4"/>
  </r>
  <r>
    <n v="106368"/>
    <s v="2025-11-14"/>
    <x v="16"/>
    <s v="Isabella Davis"/>
    <s v="Outbound Campaign"/>
    <s v="Connected"/>
    <n v="16"/>
    <s v="Completed"/>
    <x v="1"/>
    <n v="46937.47"/>
    <x v="4"/>
    <x v="1"/>
    <x v="1"/>
    <x v="0"/>
    <x v="10"/>
    <s v="Q4"/>
  </r>
  <r>
    <n v="106369"/>
    <s v="2025-11-14"/>
    <x v="0"/>
    <s v="Sarah Wilson"/>
    <s v="Email Campaign"/>
    <s v="Callback Requested"/>
    <n v="1"/>
    <s v="Pending"/>
    <x v="0"/>
    <n v="0"/>
    <x v="4"/>
    <x v="6"/>
    <x v="0"/>
    <x v="0"/>
    <x v="10"/>
    <s v="Q4"/>
  </r>
  <r>
    <n v="106370"/>
    <s v="2025-11-14"/>
    <x v="13"/>
    <s v="John Thomas"/>
    <s v="Website"/>
    <s v="Interested"/>
    <n v="25"/>
    <s v="Pending"/>
    <x v="0"/>
    <n v="0"/>
    <x v="3"/>
    <x v="0"/>
    <x v="1"/>
    <x v="0"/>
    <x v="10"/>
    <s v="Q4"/>
  </r>
  <r>
    <n v="106371"/>
    <s v="2025-11-14"/>
    <x v="19"/>
    <s v="Robert Anderson"/>
    <s v="Facebook Ads"/>
    <s v="Connected"/>
    <n v="19"/>
    <s v="Pending"/>
    <x v="0"/>
    <n v="0"/>
    <x v="2"/>
    <x v="0"/>
    <x v="1"/>
    <x v="0"/>
    <x v="10"/>
    <s v="Q4"/>
  </r>
  <r>
    <n v="106372"/>
    <s v="2025-11-14"/>
    <x v="19"/>
    <s v="Jennifer Davis"/>
    <s v="Facebook Ads"/>
    <s v="Callback Requested"/>
    <n v="7"/>
    <s v="Pending"/>
    <x v="0"/>
    <n v="0"/>
    <x v="3"/>
    <x v="3"/>
    <x v="0"/>
    <x v="0"/>
    <x v="10"/>
    <s v="Q4"/>
  </r>
  <r>
    <n v="106373"/>
    <s v="2025-11-14"/>
    <x v="11"/>
    <s v="David Martin"/>
    <s v="LinkedIn Ads"/>
    <s v="No Answer"/>
    <n v="2"/>
    <s v="Scheduled"/>
    <x v="0"/>
    <n v="0"/>
    <x v="3"/>
    <x v="2"/>
    <x v="0"/>
    <x v="0"/>
    <x v="10"/>
    <s v="Q4"/>
  </r>
  <r>
    <n v="106374"/>
    <s v="2025-11-14"/>
    <x v="13"/>
    <s v="Joseph Jones"/>
    <s v="Referral"/>
    <s v="Connected"/>
    <n v="29"/>
    <s v="Scheduled"/>
    <x v="0"/>
    <n v="0"/>
    <x v="1"/>
    <x v="4"/>
    <x v="0"/>
    <x v="0"/>
    <x v="10"/>
    <s v="Q4"/>
  </r>
  <r>
    <n v="106375"/>
    <s v="2025-11-14"/>
    <x v="8"/>
    <s v="Matthew Thomas"/>
    <s v="Referral"/>
    <s v="No Answer"/>
    <n v="4"/>
    <s v="Completed"/>
    <x v="0"/>
    <n v="0"/>
    <x v="2"/>
    <x v="4"/>
    <x v="1"/>
    <x v="0"/>
    <x v="10"/>
    <s v="Q4"/>
  </r>
  <r>
    <n v="106376"/>
    <s v="2025-11-14"/>
    <x v="0"/>
    <s v="Joseph Anderson"/>
    <s v="Google Ads"/>
    <s v="Busy"/>
    <n v="16"/>
    <s v="Scheduled"/>
    <x v="0"/>
    <n v="0"/>
    <x v="2"/>
    <x v="2"/>
    <x v="0"/>
    <x v="0"/>
    <x v="10"/>
    <s v="Q4"/>
  </r>
  <r>
    <n v="106377"/>
    <s v="2025-11-14"/>
    <x v="17"/>
    <s v="Sophia Anderson"/>
    <s v="LinkedIn Ads"/>
    <s v="Not Interested"/>
    <n v="3"/>
    <s v="Scheduled"/>
    <x v="0"/>
    <n v="0"/>
    <x v="1"/>
    <x v="3"/>
    <x v="0"/>
    <x v="0"/>
    <x v="10"/>
    <s v="Q4"/>
  </r>
  <r>
    <n v="106378"/>
    <s v="2025-11-14"/>
    <x v="0"/>
    <s v="Robert Moore"/>
    <s v="LinkedIn Ads"/>
    <s v="Connected"/>
    <n v="21"/>
    <s v="Pending"/>
    <x v="0"/>
    <n v="0"/>
    <x v="3"/>
    <x v="4"/>
    <x v="0"/>
    <x v="0"/>
    <x v="10"/>
    <s v="Q4"/>
  </r>
  <r>
    <n v="106379"/>
    <s v="2025-11-14"/>
    <x v="0"/>
    <s v="Michael Davis"/>
    <s v="Website"/>
    <s v="Interested"/>
    <n v="16"/>
    <s v="Pending"/>
    <x v="0"/>
    <n v="0"/>
    <x v="2"/>
    <x v="4"/>
    <x v="2"/>
    <x v="0"/>
    <x v="10"/>
    <s v="Q4"/>
  </r>
  <r>
    <n v="106380"/>
    <s v="2025-11-14"/>
    <x v="5"/>
    <s v="Sophia Miller"/>
    <s v="Website"/>
    <s v="Callback Requested"/>
    <n v="6"/>
    <s v="Completed"/>
    <x v="0"/>
    <n v="0"/>
    <x v="0"/>
    <x v="1"/>
    <x v="2"/>
    <x v="0"/>
    <x v="10"/>
    <s v="Q4"/>
  </r>
  <r>
    <n v="106381"/>
    <s v="2025-11-14"/>
    <x v="7"/>
    <s v="Sarah Williams"/>
    <s v="Referral"/>
    <s v="Connected"/>
    <n v="26"/>
    <s v="Scheduled"/>
    <x v="0"/>
    <n v="0"/>
    <x v="0"/>
    <x v="4"/>
    <x v="0"/>
    <x v="0"/>
    <x v="10"/>
    <s v="Q4"/>
  </r>
  <r>
    <n v="106382"/>
    <s v="2025-11-14"/>
    <x v="2"/>
    <s v="Sarah Clark"/>
    <s v="Referral"/>
    <s v="Connected"/>
    <n v="12"/>
    <s v="Scheduled"/>
    <x v="1"/>
    <n v="20840.599999999999"/>
    <x v="4"/>
    <x v="7"/>
    <x v="0"/>
    <x v="0"/>
    <x v="10"/>
    <s v="Q4"/>
  </r>
  <r>
    <n v="106383"/>
    <s v="2025-11-14"/>
    <x v="9"/>
    <s v="Isabella White"/>
    <s v="Email Campaign"/>
    <s v="Callback Requested"/>
    <n v="10"/>
    <s v="Completed"/>
    <x v="0"/>
    <n v="0"/>
    <x v="2"/>
    <x v="3"/>
    <x v="1"/>
    <x v="0"/>
    <x v="10"/>
    <s v="Q4"/>
  </r>
  <r>
    <n v="106384"/>
    <s v="2025-11-14"/>
    <x v="14"/>
    <s v="Ashley Wilson"/>
    <s v="LinkedIn Ads"/>
    <s v="Not Interested"/>
    <n v="11"/>
    <s v="Pending"/>
    <x v="0"/>
    <n v="0"/>
    <x v="4"/>
    <x v="1"/>
    <x v="1"/>
    <x v="0"/>
    <x v="10"/>
    <s v="Q4"/>
  </r>
  <r>
    <n v="106385"/>
    <s v="2025-11-15"/>
    <x v="14"/>
    <s v="Emma Thomas"/>
    <s v="Google Ads"/>
    <s v="No Answer"/>
    <n v="19"/>
    <s v="Scheduled"/>
    <x v="0"/>
    <n v="0"/>
    <x v="1"/>
    <x v="4"/>
    <x v="2"/>
    <x v="0"/>
    <x v="10"/>
    <s v="Q4"/>
  </r>
  <r>
    <n v="106386"/>
    <s v="2025-11-15"/>
    <x v="18"/>
    <s v="Jessica Clark"/>
    <s v="Google Ads"/>
    <s v="Connected"/>
    <n v="12"/>
    <s v="Completed"/>
    <x v="0"/>
    <n v="0"/>
    <x v="3"/>
    <x v="2"/>
    <x v="1"/>
    <x v="0"/>
    <x v="10"/>
    <s v="Q4"/>
  </r>
  <r>
    <n v="106387"/>
    <s v="2025-11-15"/>
    <x v="9"/>
    <s v="Robert Harris"/>
    <s v="Inbound Call"/>
    <s v="Busy"/>
    <n v="4"/>
    <s v="Completed"/>
    <x v="0"/>
    <n v="0"/>
    <x v="2"/>
    <x v="1"/>
    <x v="0"/>
    <x v="0"/>
    <x v="10"/>
    <s v="Q4"/>
  </r>
  <r>
    <n v="106388"/>
    <s v="2025-11-15"/>
    <x v="3"/>
    <s v="David White"/>
    <s v="LinkedIn Ads"/>
    <s v="Interested"/>
    <n v="21"/>
    <s v="Scheduled"/>
    <x v="0"/>
    <n v="0"/>
    <x v="0"/>
    <x v="1"/>
    <x v="0"/>
    <x v="0"/>
    <x v="10"/>
    <s v="Q4"/>
  </r>
  <r>
    <n v="106389"/>
    <s v="2025-11-15"/>
    <x v="13"/>
    <s v="John Jones"/>
    <s v="Website"/>
    <s v="Connected"/>
    <n v="7"/>
    <s v="Scheduled"/>
    <x v="0"/>
    <n v="0"/>
    <x v="0"/>
    <x v="5"/>
    <x v="2"/>
    <x v="0"/>
    <x v="10"/>
    <s v="Q4"/>
  </r>
  <r>
    <n v="106390"/>
    <s v="2025-11-15"/>
    <x v="12"/>
    <s v="John Anderson"/>
    <s v="Email Campaign"/>
    <s v="Interested"/>
    <n v="15"/>
    <s v="Pending"/>
    <x v="0"/>
    <n v="0"/>
    <x v="3"/>
    <x v="2"/>
    <x v="2"/>
    <x v="0"/>
    <x v="10"/>
    <s v="Q4"/>
  </r>
  <r>
    <n v="106391"/>
    <s v="2025-11-15"/>
    <x v="8"/>
    <s v="Olivia Harris"/>
    <s v="Google Ads"/>
    <s v="Callback Requested"/>
    <n v="6"/>
    <s v="Pending"/>
    <x v="0"/>
    <n v="0"/>
    <x v="3"/>
    <x v="2"/>
    <x v="2"/>
    <x v="0"/>
    <x v="10"/>
    <s v="Q4"/>
  </r>
  <r>
    <n v="106392"/>
    <s v="2025-11-15"/>
    <x v="1"/>
    <s v="John Lewis"/>
    <s v="Facebook Ads"/>
    <s v="Connected"/>
    <n v="7"/>
    <s v="Pending"/>
    <x v="1"/>
    <n v="47339.86"/>
    <x v="2"/>
    <x v="3"/>
    <x v="2"/>
    <x v="0"/>
    <x v="10"/>
    <s v="Q4"/>
  </r>
  <r>
    <n v="106393"/>
    <s v="2025-11-15"/>
    <x v="1"/>
    <s v="Christopher White"/>
    <s v="LinkedIn Ads"/>
    <s v="Callback Requested"/>
    <n v="17"/>
    <s v="Completed"/>
    <x v="0"/>
    <n v="0"/>
    <x v="1"/>
    <x v="4"/>
    <x v="1"/>
    <x v="0"/>
    <x v="10"/>
    <s v="Q4"/>
  </r>
  <r>
    <n v="106394"/>
    <s v="2025-11-15"/>
    <x v="15"/>
    <s v="Sarah Williams"/>
    <s v="Outbound Campaign"/>
    <s v="Not Interested"/>
    <n v="29"/>
    <s v="Pending"/>
    <x v="0"/>
    <n v="0"/>
    <x v="1"/>
    <x v="7"/>
    <x v="1"/>
    <x v="0"/>
    <x v="10"/>
    <s v="Q4"/>
  </r>
  <r>
    <n v="106395"/>
    <s v="2025-11-15"/>
    <x v="11"/>
    <s v="Michael Taylor"/>
    <s v="Inbound Call"/>
    <s v="Interested"/>
    <n v="10"/>
    <s v="Completed"/>
    <x v="0"/>
    <n v="0"/>
    <x v="2"/>
    <x v="3"/>
    <x v="0"/>
    <x v="0"/>
    <x v="10"/>
    <s v="Q4"/>
  </r>
  <r>
    <n v="106396"/>
    <s v="2025-11-15"/>
    <x v="9"/>
    <s v="William Williams"/>
    <s v="Website"/>
    <s v="No Answer"/>
    <n v="20"/>
    <s v="Not Required"/>
    <x v="0"/>
    <n v="0"/>
    <x v="4"/>
    <x v="5"/>
    <x v="1"/>
    <x v="0"/>
    <x v="10"/>
    <s v="Q4"/>
  </r>
  <r>
    <n v="106397"/>
    <s v="2025-11-15"/>
    <x v="18"/>
    <s v="James Jackson"/>
    <s v="Email Campaign"/>
    <s v="Callback Requested"/>
    <n v="20"/>
    <s v="Pending"/>
    <x v="0"/>
    <n v="0"/>
    <x v="3"/>
    <x v="7"/>
    <x v="0"/>
    <x v="0"/>
    <x v="10"/>
    <s v="Q4"/>
  </r>
  <r>
    <n v="106398"/>
    <s v="2025-11-15"/>
    <x v="15"/>
    <s v="Emma Taylor"/>
    <s v="Facebook Ads"/>
    <s v="Connected"/>
    <n v="3"/>
    <s v="Pending"/>
    <x v="0"/>
    <n v="0"/>
    <x v="2"/>
    <x v="5"/>
    <x v="2"/>
    <x v="0"/>
    <x v="10"/>
    <s v="Q4"/>
  </r>
  <r>
    <n v="106399"/>
    <s v="2025-11-15"/>
    <x v="7"/>
    <s v="Sarah Harris"/>
    <s v="Email Campaign"/>
    <s v="Busy"/>
    <n v="7"/>
    <s v="Pending"/>
    <x v="0"/>
    <n v="0"/>
    <x v="0"/>
    <x v="4"/>
    <x v="0"/>
    <x v="0"/>
    <x v="10"/>
    <s v="Q4"/>
  </r>
  <r>
    <n v="106400"/>
    <s v="2025-11-16"/>
    <x v="11"/>
    <s v="David Wilson"/>
    <s v="LinkedIn Ads"/>
    <s v="Callback Requested"/>
    <n v="11"/>
    <s v="Pending"/>
    <x v="0"/>
    <n v="0"/>
    <x v="3"/>
    <x v="1"/>
    <x v="2"/>
    <x v="0"/>
    <x v="10"/>
    <s v="Q4"/>
  </r>
  <r>
    <n v="106401"/>
    <s v="2025-11-16"/>
    <x v="0"/>
    <s v="Ashley Jackson"/>
    <s v="Website"/>
    <s v="Busy"/>
    <n v="8"/>
    <s v="Completed"/>
    <x v="0"/>
    <n v="0"/>
    <x v="4"/>
    <x v="7"/>
    <x v="1"/>
    <x v="0"/>
    <x v="10"/>
    <s v="Q4"/>
  </r>
  <r>
    <n v="106402"/>
    <s v="2025-11-16"/>
    <x v="13"/>
    <s v="Christopher Johnson"/>
    <s v="Website"/>
    <s v="Connected"/>
    <n v="10"/>
    <s v="Scheduled"/>
    <x v="0"/>
    <n v="0"/>
    <x v="0"/>
    <x v="6"/>
    <x v="1"/>
    <x v="0"/>
    <x v="10"/>
    <s v="Q4"/>
  </r>
  <r>
    <n v="106403"/>
    <s v="2025-11-16"/>
    <x v="9"/>
    <s v="Jennifer Williams"/>
    <s v="Website"/>
    <s v="Connected"/>
    <n v="22"/>
    <s v="Not Required"/>
    <x v="1"/>
    <n v="71130.47"/>
    <x v="2"/>
    <x v="3"/>
    <x v="2"/>
    <x v="0"/>
    <x v="10"/>
    <s v="Q4"/>
  </r>
  <r>
    <n v="106404"/>
    <s v="2025-11-16"/>
    <x v="18"/>
    <s v="Ashley Clark"/>
    <s v="Facebook Ads"/>
    <s v="No Answer"/>
    <n v="6"/>
    <s v="Not Required"/>
    <x v="0"/>
    <n v="0"/>
    <x v="4"/>
    <x v="6"/>
    <x v="2"/>
    <x v="0"/>
    <x v="10"/>
    <s v="Q4"/>
  </r>
  <r>
    <n v="106405"/>
    <s v="2025-11-16"/>
    <x v="8"/>
    <s v="Amanda Lewis"/>
    <s v="Email Campaign"/>
    <s v="Not Interested"/>
    <n v="9"/>
    <s v="Not Required"/>
    <x v="0"/>
    <n v="0"/>
    <x v="2"/>
    <x v="3"/>
    <x v="1"/>
    <x v="0"/>
    <x v="10"/>
    <s v="Q4"/>
  </r>
  <r>
    <n v="106406"/>
    <s v="2025-11-16"/>
    <x v="14"/>
    <s v="James White"/>
    <s v="Referral"/>
    <s v="Callback Requested"/>
    <n v="11"/>
    <s v="Not Required"/>
    <x v="0"/>
    <n v="0"/>
    <x v="3"/>
    <x v="4"/>
    <x v="0"/>
    <x v="0"/>
    <x v="10"/>
    <s v="Q4"/>
  </r>
  <r>
    <n v="106407"/>
    <s v="2025-11-16"/>
    <x v="17"/>
    <s v="Ashley Brown"/>
    <s v="LinkedIn Ads"/>
    <s v="No Answer"/>
    <n v="2"/>
    <s v="Scheduled"/>
    <x v="0"/>
    <n v="0"/>
    <x v="3"/>
    <x v="0"/>
    <x v="1"/>
    <x v="0"/>
    <x v="10"/>
    <s v="Q4"/>
  </r>
  <r>
    <n v="106408"/>
    <s v="2025-11-16"/>
    <x v="1"/>
    <s v="Olivia Martin"/>
    <s v="Email Campaign"/>
    <s v="Connected"/>
    <n v="17"/>
    <s v="Scheduled"/>
    <x v="0"/>
    <n v="0"/>
    <x v="4"/>
    <x v="2"/>
    <x v="2"/>
    <x v="0"/>
    <x v="10"/>
    <s v="Q4"/>
  </r>
  <r>
    <n v="106409"/>
    <s v="2025-11-16"/>
    <x v="16"/>
    <s v="John White"/>
    <s v="Website"/>
    <s v="Not Interested"/>
    <n v="13"/>
    <s v="Completed"/>
    <x v="0"/>
    <n v="0"/>
    <x v="0"/>
    <x v="6"/>
    <x v="1"/>
    <x v="0"/>
    <x v="10"/>
    <s v="Q4"/>
  </r>
  <r>
    <n v="106410"/>
    <s v="2025-11-16"/>
    <x v="0"/>
    <s v="Robert Wilson"/>
    <s v="Referral"/>
    <s v="Connected"/>
    <n v="12"/>
    <s v="Pending"/>
    <x v="0"/>
    <n v="0"/>
    <x v="2"/>
    <x v="5"/>
    <x v="0"/>
    <x v="0"/>
    <x v="10"/>
    <s v="Q4"/>
  </r>
  <r>
    <n v="106411"/>
    <s v="2025-11-16"/>
    <x v="16"/>
    <s v="Jennifer Martin"/>
    <s v="Referral"/>
    <s v="No Answer"/>
    <n v="29"/>
    <s v="Not Required"/>
    <x v="0"/>
    <n v="0"/>
    <x v="4"/>
    <x v="7"/>
    <x v="1"/>
    <x v="0"/>
    <x v="10"/>
    <s v="Q4"/>
  </r>
  <r>
    <n v="106412"/>
    <s v="2025-11-16"/>
    <x v="15"/>
    <s v="Isabella Williams"/>
    <s v="Email Campaign"/>
    <s v="Callback Requested"/>
    <n v="25"/>
    <s v="Not Required"/>
    <x v="0"/>
    <n v="0"/>
    <x v="3"/>
    <x v="5"/>
    <x v="2"/>
    <x v="0"/>
    <x v="10"/>
    <s v="Q4"/>
  </r>
  <r>
    <n v="106413"/>
    <s v="2025-11-16"/>
    <x v="18"/>
    <s v="Sophia Anderson"/>
    <s v="Google Ads"/>
    <s v="No Answer"/>
    <n v="10"/>
    <s v="Scheduled"/>
    <x v="0"/>
    <n v="0"/>
    <x v="1"/>
    <x v="0"/>
    <x v="2"/>
    <x v="0"/>
    <x v="10"/>
    <s v="Q4"/>
  </r>
  <r>
    <n v="106414"/>
    <s v="2025-11-16"/>
    <x v="8"/>
    <s v="James Davis"/>
    <s v="Outbound Campaign"/>
    <s v="Busy"/>
    <n v="14"/>
    <s v="Not Required"/>
    <x v="0"/>
    <n v="0"/>
    <x v="1"/>
    <x v="7"/>
    <x v="2"/>
    <x v="0"/>
    <x v="10"/>
    <s v="Q4"/>
  </r>
  <r>
    <n v="106415"/>
    <s v="2025-11-16"/>
    <x v="17"/>
    <s v="John Taylor"/>
    <s v="Email Campaign"/>
    <s v="No Answer"/>
    <n v="12"/>
    <s v="Not Required"/>
    <x v="0"/>
    <n v="0"/>
    <x v="2"/>
    <x v="2"/>
    <x v="1"/>
    <x v="0"/>
    <x v="10"/>
    <s v="Q4"/>
  </r>
  <r>
    <n v="106416"/>
    <s v="2025-11-17"/>
    <x v="18"/>
    <s v="Ashley Lewis"/>
    <s v="Outbound Campaign"/>
    <s v="Interested"/>
    <n v="2"/>
    <s v="Pending"/>
    <x v="0"/>
    <n v="0"/>
    <x v="0"/>
    <x v="2"/>
    <x v="2"/>
    <x v="0"/>
    <x v="10"/>
    <s v="Q4"/>
  </r>
  <r>
    <n v="106417"/>
    <s v="2025-11-17"/>
    <x v="7"/>
    <s v="Joseph Brown"/>
    <s v="Facebook Ads"/>
    <s v="Busy"/>
    <n v="13"/>
    <s v="Completed"/>
    <x v="0"/>
    <n v="0"/>
    <x v="1"/>
    <x v="5"/>
    <x v="1"/>
    <x v="0"/>
    <x v="10"/>
    <s v="Q4"/>
  </r>
  <r>
    <n v="106418"/>
    <s v="2025-11-17"/>
    <x v="2"/>
    <s v="Daniel Lewis"/>
    <s v="Outbound Campaign"/>
    <s v="No Answer"/>
    <n v="25"/>
    <s v="Not Required"/>
    <x v="0"/>
    <n v="0"/>
    <x v="4"/>
    <x v="6"/>
    <x v="1"/>
    <x v="0"/>
    <x v="10"/>
    <s v="Q4"/>
  </r>
  <r>
    <n v="106419"/>
    <s v="2025-11-17"/>
    <x v="8"/>
    <s v="Emma Miller"/>
    <s v="Outbound Campaign"/>
    <s v="Callback Requested"/>
    <n v="8"/>
    <s v="Completed"/>
    <x v="0"/>
    <n v="0"/>
    <x v="0"/>
    <x v="0"/>
    <x v="1"/>
    <x v="0"/>
    <x v="10"/>
    <s v="Q4"/>
  </r>
  <r>
    <n v="106420"/>
    <s v="2025-11-17"/>
    <x v="12"/>
    <s v="Amanda Wilson"/>
    <s v="Email Campaign"/>
    <s v="Busy"/>
    <n v="2"/>
    <s v="Completed"/>
    <x v="0"/>
    <n v="0"/>
    <x v="4"/>
    <x v="3"/>
    <x v="1"/>
    <x v="0"/>
    <x v="10"/>
    <s v="Q4"/>
  </r>
  <r>
    <n v="106421"/>
    <s v="2025-11-17"/>
    <x v="16"/>
    <s v="Sarah Thomas"/>
    <s v="Inbound Call"/>
    <s v="Callback Requested"/>
    <n v="29"/>
    <s v="Pending"/>
    <x v="0"/>
    <n v="0"/>
    <x v="2"/>
    <x v="3"/>
    <x v="2"/>
    <x v="0"/>
    <x v="10"/>
    <s v="Q4"/>
  </r>
  <r>
    <n v="106422"/>
    <s v="2025-11-17"/>
    <x v="14"/>
    <s v="Christopher Jackson"/>
    <s v="Referral"/>
    <s v="Not Interested"/>
    <n v="14"/>
    <s v="Scheduled"/>
    <x v="0"/>
    <n v="0"/>
    <x v="2"/>
    <x v="4"/>
    <x v="0"/>
    <x v="0"/>
    <x v="10"/>
    <s v="Q4"/>
  </r>
  <r>
    <n v="106423"/>
    <s v="2025-11-17"/>
    <x v="16"/>
    <s v="Jessica White"/>
    <s v="LinkedIn Ads"/>
    <s v="No Answer"/>
    <n v="18"/>
    <s v="Completed"/>
    <x v="0"/>
    <n v="0"/>
    <x v="3"/>
    <x v="1"/>
    <x v="2"/>
    <x v="0"/>
    <x v="10"/>
    <s v="Q4"/>
  </r>
  <r>
    <n v="106424"/>
    <s v="2025-11-17"/>
    <x v="0"/>
    <s v="Sophia White"/>
    <s v="Inbound Call"/>
    <s v="Busy"/>
    <n v="21"/>
    <s v="Pending"/>
    <x v="0"/>
    <n v="0"/>
    <x v="3"/>
    <x v="7"/>
    <x v="0"/>
    <x v="0"/>
    <x v="10"/>
    <s v="Q4"/>
  </r>
  <r>
    <n v="106425"/>
    <s v="2025-11-17"/>
    <x v="2"/>
    <s v="Olivia Anderson"/>
    <s v="Facebook Ads"/>
    <s v="Interested"/>
    <n v="9"/>
    <s v="Pending"/>
    <x v="0"/>
    <n v="0"/>
    <x v="4"/>
    <x v="6"/>
    <x v="1"/>
    <x v="0"/>
    <x v="10"/>
    <s v="Q4"/>
  </r>
  <r>
    <n v="106426"/>
    <s v="2025-11-17"/>
    <x v="2"/>
    <s v="Christopher Jones"/>
    <s v="Inbound Call"/>
    <s v="Busy"/>
    <n v="19"/>
    <s v="Pending"/>
    <x v="0"/>
    <n v="0"/>
    <x v="4"/>
    <x v="0"/>
    <x v="0"/>
    <x v="0"/>
    <x v="10"/>
    <s v="Q4"/>
  </r>
  <r>
    <n v="106427"/>
    <s v="2025-11-17"/>
    <x v="1"/>
    <s v="David Brown"/>
    <s v="Outbound Campaign"/>
    <s v="Not Interested"/>
    <n v="13"/>
    <s v="Pending"/>
    <x v="0"/>
    <n v="0"/>
    <x v="2"/>
    <x v="0"/>
    <x v="1"/>
    <x v="0"/>
    <x v="10"/>
    <s v="Q4"/>
  </r>
  <r>
    <n v="106428"/>
    <s v="2025-11-17"/>
    <x v="10"/>
    <s v="Emma Lewis"/>
    <s v="Referral"/>
    <s v="No Answer"/>
    <n v="7"/>
    <s v="Pending"/>
    <x v="0"/>
    <n v="0"/>
    <x v="2"/>
    <x v="0"/>
    <x v="0"/>
    <x v="0"/>
    <x v="10"/>
    <s v="Q4"/>
  </r>
  <r>
    <n v="106429"/>
    <s v="2025-11-17"/>
    <x v="2"/>
    <s v="Amanda Anderson"/>
    <s v="Outbound Campaign"/>
    <s v="Interested"/>
    <n v="6"/>
    <s v="Not Required"/>
    <x v="0"/>
    <n v="0"/>
    <x v="3"/>
    <x v="0"/>
    <x v="0"/>
    <x v="0"/>
    <x v="10"/>
    <s v="Q4"/>
  </r>
  <r>
    <n v="106430"/>
    <s v="2025-11-17"/>
    <x v="3"/>
    <s v="Emma Miller"/>
    <s v="Google Ads"/>
    <s v="Not Interested"/>
    <n v="18"/>
    <s v="Scheduled"/>
    <x v="0"/>
    <n v="0"/>
    <x v="4"/>
    <x v="0"/>
    <x v="2"/>
    <x v="0"/>
    <x v="10"/>
    <s v="Q4"/>
  </r>
  <r>
    <n v="106431"/>
    <s v="2025-11-17"/>
    <x v="5"/>
    <s v="Ashley Lewis"/>
    <s v="Outbound Campaign"/>
    <s v="Callback Requested"/>
    <n v="10"/>
    <s v="Completed"/>
    <x v="0"/>
    <n v="0"/>
    <x v="1"/>
    <x v="1"/>
    <x v="1"/>
    <x v="0"/>
    <x v="10"/>
    <s v="Q4"/>
  </r>
  <r>
    <n v="106432"/>
    <s v="2025-11-17"/>
    <x v="19"/>
    <s v="Jessica Clark"/>
    <s v="LinkedIn Ads"/>
    <s v="Not Interested"/>
    <n v="25"/>
    <s v="Not Required"/>
    <x v="0"/>
    <n v="0"/>
    <x v="1"/>
    <x v="3"/>
    <x v="0"/>
    <x v="0"/>
    <x v="10"/>
    <s v="Q4"/>
  </r>
  <r>
    <n v="106433"/>
    <s v="2025-11-17"/>
    <x v="9"/>
    <s v="John Johnson"/>
    <s v="Referral"/>
    <s v="Interested"/>
    <n v="25"/>
    <s v="Pending"/>
    <x v="0"/>
    <n v="0"/>
    <x v="1"/>
    <x v="6"/>
    <x v="1"/>
    <x v="0"/>
    <x v="10"/>
    <s v="Q4"/>
  </r>
  <r>
    <n v="106434"/>
    <s v="2025-11-17"/>
    <x v="12"/>
    <s v="Joseph Harris"/>
    <s v="Inbound Call"/>
    <s v="No Answer"/>
    <n v="8"/>
    <s v="Pending"/>
    <x v="0"/>
    <n v="0"/>
    <x v="3"/>
    <x v="4"/>
    <x v="0"/>
    <x v="0"/>
    <x v="10"/>
    <s v="Q4"/>
  </r>
  <r>
    <n v="106435"/>
    <s v="2025-11-17"/>
    <x v="16"/>
    <s v="Jessica Thompson"/>
    <s v="LinkedIn Ads"/>
    <s v="Callback Requested"/>
    <n v="29"/>
    <s v="Pending"/>
    <x v="0"/>
    <n v="0"/>
    <x v="4"/>
    <x v="5"/>
    <x v="2"/>
    <x v="0"/>
    <x v="10"/>
    <s v="Q4"/>
  </r>
  <r>
    <n v="106436"/>
    <s v="2025-11-17"/>
    <x v="10"/>
    <s v="Sarah Taylor"/>
    <s v="Inbound Call"/>
    <s v="Busy"/>
    <n v="28"/>
    <s v="Not Required"/>
    <x v="0"/>
    <n v="0"/>
    <x v="1"/>
    <x v="4"/>
    <x v="2"/>
    <x v="0"/>
    <x v="10"/>
    <s v="Q4"/>
  </r>
  <r>
    <n v="106437"/>
    <s v="2025-11-18"/>
    <x v="9"/>
    <s v="Jessica Davis"/>
    <s v="Referral"/>
    <s v="Interested"/>
    <n v="17"/>
    <s v="Completed"/>
    <x v="0"/>
    <n v="0"/>
    <x v="2"/>
    <x v="0"/>
    <x v="0"/>
    <x v="0"/>
    <x v="10"/>
    <s v="Q4"/>
  </r>
  <r>
    <n v="106438"/>
    <s v="2025-11-18"/>
    <x v="11"/>
    <s v="David Davis"/>
    <s v="Referral"/>
    <s v="Connected"/>
    <n v="12"/>
    <s v="Scheduled"/>
    <x v="0"/>
    <n v="0"/>
    <x v="1"/>
    <x v="1"/>
    <x v="0"/>
    <x v="0"/>
    <x v="10"/>
    <s v="Q4"/>
  </r>
  <r>
    <n v="106439"/>
    <s v="2025-11-18"/>
    <x v="2"/>
    <s v="Ashley Garcia"/>
    <s v="Website"/>
    <s v="Interested"/>
    <n v="5"/>
    <s v="Not Required"/>
    <x v="0"/>
    <n v="0"/>
    <x v="2"/>
    <x v="4"/>
    <x v="1"/>
    <x v="0"/>
    <x v="10"/>
    <s v="Q4"/>
  </r>
  <r>
    <n v="106440"/>
    <s v="2025-11-18"/>
    <x v="5"/>
    <s v="Olivia Taylor"/>
    <s v="Email Campaign"/>
    <s v="Callback Requested"/>
    <n v="23"/>
    <s v="Scheduled"/>
    <x v="0"/>
    <n v="0"/>
    <x v="3"/>
    <x v="2"/>
    <x v="0"/>
    <x v="0"/>
    <x v="10"/>
    <s v="Q4"/>
  </r>
  <r>
    <n v="106441"/>
    <s v="2025-11-18"/>
    <x v="16"/>
    <s v="Matthew Clark"/>
    <s v="Email Campaign"/>
    <s v="No Answer"/>
    <n v="30"/>
    <s v="Completed"/>
    <x v="0"/>
    <n v="0"/>
    <x v="4"/>
    <x v="3"/>
    <x v="2"/>
    <x v="0"/>
    <x v="10"/>
    <s v="Q4"/>
  </r>
  <r>
    <n v="106442"/>
    <s v="2025-11-18"/>
    <x v="18"/>
    <s v="Matthew Thomas"/>
    <s v="Google Ads"/>
    <s v="Busy"/>
    <n v="19"/>
    <s v="Completed"/>
    <x v="0"/>
    <n v="0"/>
    <x v="2"/>
    <x v="7"/>
    <x v="1"/>
    <x v="0"/>
    <x v="10"/>
    <s v="Q4"/>
  </r>
  <r>
    <n v="106443"/>
    <s v="2025-11-18"/>
    <x v="1"/>
    <s v="Sophia Garcia"/>
    <s v="Website"/>
    <s v="Callback Requested"/>
    <n v="29"/>
    <s v="Scheduled"/>
    <x v="0"/>
    <n v="0"/>
    <x v="2"/>
    <x v="3"/>
    <x v="0"/>
    <x v="0"/>
    <x v="10"/>
    <s v="Q4"/>
  </r>
  <r>
    <n v="106444"/>
    <s v="2025-11-18"/>
    <x v="19"/>
    <s v="Jennifer Jones"/>
    <s v="LinkedIn Ads"/>
    <s v="Busy"/>
    <n v="25"/>
    <s v="Completed"/>
    <x v="0"/>
    <n v="0"/>
    <x v="3"/>
    <x v="1"/>
    <x v="0"/>
    <x v="0"/>
    <x v="10"/>
    <s v="Q4"/>
  </r>
  <r>
    <n v="106445"/>
    <s v="2025-11-18"/>
    <x v="14"/>
    <s v="Michael Wilson"/>
    <s v="Google Ads"/>
    <s v="Busy"/>
    <n v="20"/>
    <s v="Pending"/>
    <x v="0"/>
    <n v="0"/>
    <x v="2"/>
    <x v="5"/>
    <x v="1"/>
    <x v="0"/>
    <x v="10"/>
    <s v="Q4"/>
  </r>
  <r>
    <n v="106446"/>
    <s v="2025-11-18"/>
    <x v="17"/>
    <s v="Jennifer Moore"/>
    <s v="Inbound Call"/>
    <s v="Busy"/>
    <n v="28"/>
    <s v="Not Required"/>
    <x v="0"/>
    <n v="0"/>
    <x v="0"/>
    <x v="6"/>
    <x v="0"/>
    <x v="0"/>
    <x v="10"/>
    <s v="Q4"/>
  </r>
  <r>
    <n v="106447"/>
    <s v="2025-11-18"/>
    <x v="18"/>
    <s v="David Harris"/>
    <s v="LinkedIn Ads"/>
    <s v="Busy"/>
    <n v="24"/>
    <s v="Completed"/>
    <x v="0"/>
    <n v="0"/>
    <x v="0"/>
    <x v="0"/>
    <x v="1"/>
    <x v="0"/>
    <x v="10"/>
    <s v="Q4"/>
  </r>
  <r>
    <n v="106448"/>
    <s v="2025-11-18"/>
    <x v="16"/>
    <s v="Emily Brown"/>
    <s v="Outbound Campaign"/>
    <s v="Callback Requested"/>
    <n v="22"/>
    <s v="Scheduled"/>
    <x v="0"/>
    <n v="0"/>
    <x v="0"/>
    <x v="5"/>
    <x v="2"/>
    <x v="0"/>
    <x v="10"/>
    <s v="Q4"/>
  </r>
  <r>
    <n v="106449"/>
    <s v="2025-11-18"/>
    <x v="2"/>
    <s v="Emily Williams"/>
    <s v="LinkedIn Ads"/>
    <s v="Connected"/>
    <n v="18"/>
    <s v="Completed"/>
    <x v="0"/>
    <n v="0"/>
    <x v="0"/>
    <x v="5"/>
    <x v="0"/>
    <x v="0"/>
    <x v="10"/>
    <s v="Q4"/>
  </r>
  <r>
    <n v="106450"/>
    <s v="2025-11-18"/>
    <x v="6"/>
    <s v="Sophia Garcia"/>
    <s v="Inbound Call"/>
    <s v="Busy"/>
    <n v="19"/>
    <s v="Pending"/>
    <x v="0"/>
    <n v="0"/>
    <x v="2"/>
    <x v="5"/>
    <x v="1"/>
    <x v="0"/>
    <x v="10"/>
    <s v="Q4"/>
  </r>
  <r>
    <n v="106451"/>
    <s v="2025-11-18"/>
    <x v="17"/>
    <s v="Robert Brown"/>
    <s v="Facebook Ads"/>
    <s v="Interested"/>
    <n v="22"/>
    <s v="Not Required"/>
    <x v="0"/>
    <n v="0"/>
    <x v="0"/>
    <x v="3"/>
    <x v="2"/>
    <x v="0"/>
    <x v="10"/>
    <s v="Q4"/>
  </r>
  <r>
    <n v="106452"/>
    <s v="2025-11-18"/>
    <x v="16"/>
    <s v="Ashley Miller"/>
    <s v="Website"/>
    <s v="No Answer"/>
    <n v="4"/>
    <s v="Completed"/>
    <x v="0"/>
    <n v="0"/>
    <x v="4"/>
    <x v="7"/>
    <x v="0"/>
    <x v="0"/>
    <x v="10"/>
    <s v="Q4"/>
  </r>
  <r>
    <n v="106453"/>
    <s v="2025-11-18"/>
    <x v="1"/>
    <s v="Robert Jones"/>
    <s v="Referral"/>
    <s v="Interested"/>
    <n v="22"/>
    <s v="Scheduled"/>
    <x v="0"/>
    <n v="0"/>
    <x v="3"/>
    <x v="7"/>
    <x v="2"/>
    <x v="0"/>
    <x v="10"/>
    <s v="Q4"/>
  </r>
  <r>
    <n v="106454"/>
    <s v="2025-11-18"/>
    <x v="15"/>
    <s v="David Davis"/>
    <s v="Inbound Call"/>
    <s v="Not Interested"/>
    <n v="24"/>
    <s v="Pending"/>
    <x v="0"/>
    <n v="0"/>
    <x v="0"/>
    <x v="4"/>
    <x v="1"/>
    <x v="0"/>
    <x v="10"/>
    <s v="Q4"/>
  </r>
  <r>
    <n v="106455"/>
    <s v="2025-11-18"/>
    <x v="4"/>
    <s v="Sarah Williams"/>
    <s v="Inbound Call"/>
    <s v="Not Interested"/>
    <n v="23"/>
    <s v="Completed"/>
    <x v="0"/>
    <n v="0"/>
    <x v="3"/>
    <x v="1"/>
    <x v="2"/>
    <x v="0"/>
    <x v="10"/>
    <s v="Q4"/>
  </r>
  <r>
    <n v="106456"/>
    <s v="2025-11-18"/>
    <x v="16"/>
    <s v="Olivia Anderson"/>
    <s v="Email Campaign"/>
    <s v="Connected"/>
    <n v="25"/>
    <s v="Not Required"/>
    <x v="0"/>
    <n v="0"/>
    <x v="0"/>
    <x v="2"/>
    <x v="1"/>
    <x v="0"/>
    <x v="10"/>
    <s v="Q4"/>
  </r>
  <r>
    <n v="106457"/>
    <s v="2025-11-18"/>
    <x v="17"/>
    <s v="Sophia Garcia"/>
    <s v="Google Ads"/>
    <s v="Callback Requested"/>
    <n v="16"/>
    <s v="Not Required"/>
    <x v="0"/>
    <n v="0"/>
    <x v="2"/>
    <x v="0"/>
    <x v="1"/>
    <x v="0"/>
    <x v="10"/>
    <s v="Q4"/>
  </r>
  <r>
    <n v="106458"/>
    <s v="2025-11-19"/>
    <x v="0"/>
    <s v="Jessica Harris"/>
    <s v="Inbound Call"/>
    <s v="Connected"/>
    <n v="30"/>
    <s v="Pending"/>
    <x v="0"/>
    <n v="0"/>
    <x v="0"/>
    <x v="1"/>
    <x v="1"/>
    <x v="0"/>
    <x v="10"/>
    <s v="Q4"/>
  </r>
  <r>
    <n v="106459"/>
    <s v="2025-11-19"/>
    <x v="7"/>
    <s v="James Johnson"/>
    <s v="Website"/>
    <s v="Not Interested"/>
    <n v="5"/>
    <s v="Scheduled"/>
    <x v="0"/>
    <n v="0"/>
    <x v="1"/>
    <x v="3"/>
    <x v="2"/>
    <x v="0"/>
    <x v="10"/>
    <s v="Q4"/>
  </r>
  <r>
    <n v="106460"/>
    <s v="2025-11-19"/>
    <x v="3"/>
    <s v="Emily Moore"/>
    <s v="LinkedIn Ads"/>
    <s v="Not Interested"/>
    <n v="6"/>
    <s v="Scheduled"/>
    <x v="0"/>
    <n v="0"/>
    <x v="3"/>
    <x v="6"/>
    <x v="1"/>
    <x v="0"/>
    <x v="10"/>
    <s v="Q4"/>
  </r>
  <r>
    <n v="106461"/>
    <s v="2025-11-19"/>
    <x v="13"/>
    <s v="Matthew Miller"/>
    <s v="Google Ads"/>
    <s v="Interested"/>
    <n v="19"/>
    <s v="Completed"/>
    <x v="0"/>
    <n v="0"/>
    <x v="3"/>
    <x v="6"/>
    <x v="2"/>
    <x v="0"/>
    <x v="10"/>
    <s v="Q4"/>
  </r>
  <r>
    <n v="106462"/>
    <s v="2025-11-19"/>
    <x v="9"/>
    <s v="Ashley Brown"/>
    <s v="Google Ads"/>
    <s v="Callback Requested"/>
    <n v="11"/>
    <s v="Pending"/>
    <x v="0"/>
    <n v="0"/>
    <x v="2"/>
    <x v="3"/>
    <x v="2"/>
    <x v="0"/>
    <x v="10"/>
    <s v="Q4"/>
  </r>
  <r>
    <n v="106463"/>
    <s v="2025-11-19"/>
    <x v="1"/>
    <s v="Sophia Taylor"/>
    <s v="Facebook Ads"/>
    <s v="Callback Requested"/>
    <n v="2"/>
    <s v="Completed"/>
    <x v="0"/>
    <n v="0"/>
    <x v="4"/>
    <x v="5"/>
    <x v="1"/>
    <x v="0"/>
    <x v="10"/>
    <s v="Q4"/>
  </r>
  <r>
    <n v="106464"/>
    <s v="2025-11-19"/>
    <x v="13"/>
    <s v="Emma Martin"/>
    <s v="Referral"/>
    <s v="Connected"/>
    <n v="22"/>
    <s v="Scheduled"/>
    <x v="0"/>
    <n v="0"/>
    <x v="4"/>
    <x v="0"/>
    <x v="0"/>
    <x v="0"/>
    <x v="10"/>
    <s v="Q4"/>
  </r>
  <r>
    <n v="106465"/>
    <s v="2025-11-19"/>
    <x v="10"/>
    <s v="John Johnson"/>
    <s v="Website"/>
    <s v="Not Interested"/>
    <n v="17"/>
    <s v="Completed"/>
    <x v="0"/>
    <n v="0"/>
    <x v="3"/>
    <x v="2"/>
    <x v="0"/>
    <x v="0"/>
    <x v="10"/>
    <s v="Q4"/>
  </r>
  <r>
    <n v="106466"/>
    <s v="2025-11-19"/>
    <x v="7"/>
    <s v="Michael Clark"/>
    <s v="Facebook Ads"/>
    <s v="Not Interested"/>
    <n v="15"/>
    <s v="Scheduled"/>
    <x v="0"/>
    <n v="0"/>
    <x v="0"/>
    <x v="7"/>
    <x v="1"/>
    <x v="0"/>
    <x v="10"/>
    <s v="Q4"/>
  </r>
  <r>
    <n v="106467"/>
    <s v="2025-11-19"/>
    <x v="19"/>
    <s v="James Harris"/>
    <s v="Google Ads"/>
    <s v="Connected"/>
    <n v="29"/>
    <s v="Completed"/>
    <x v="0"/>
    <n v="0"/>
    <x v="3"/>
    <x v="3"/>
    <x v="0"/>
    <x v="0"/>
    <x v="10"/>
    <s v="Q4"/>
  </r>
  <r>
    <n v="106468"/>
    <s v="2025-11-19"/>
    <x v="18"/>
    <s v="James Martin"/>
    <s v="LinkedIn Ads"/>
    <s v="No Answer"/>
    <n v="5"/>
    <s v="Completed"/>
    <x v="0"/>
    <n v="0"/>
    <x v="3"/>
    <x v="2"/>
    <x v="0"/>
    <x v="0"/>
    <x v="10"/>
    <s v="Q4"/>
  </r>
  <r>
    <n v="106469"/>
    <s v="2025-11-19"/>
    <x v="6"/>
    <s v="Emily Garcia"/>
    <s v="LinkedIn Ads"/>
    <s v="Connected"/>
    <n v="28"/>
    <s v="Scheduled"/>
    <x v="0"/>
    <n v="0"/>
    <x v="2"/>
    <x v="2"/>
    <x v="0"/>
    <x v="0"/>
    <x v="10"/>
    <s v="Q4"/>
  </r>
  <r>
    <n v="106470"/>
    <s v="2025-11-19"/>
    <x v="0"/>
    <s v="Olivia Jackson"/>
    <s v="Website"/>
    <s v="Interested"/>
    <n v="18"/>
    <s v="Scheduled"/>
    <x v="0"/>
    <n v="0"/>
    <x v="1"/>
    <x v="6"/>
    <x v="1"/>
    <x v="0"/>
    <x v="10"/>
    <s v="Q4"/>
  </r>
  <r>
    <n v="106471"/>
    <s v="2025-11-19"/>
    <x v="4"/>
    <s v="Jessica Smith"/>
    <s v="LinkedIn Ads"/>
    <s v="Not Interested"/>
    <n v="14"/>
    <s v="Completed"/>
    <x v="0"/>
    <n v="0"/>
    <x v="1"/>
    <x v="2"/>
    <x v="2"/>
    <x v="0"/>
    <x v="10"/>
    <s v="Q4"/>
  </r>
  <r>
    <n v="106472"/>
    <s v="2025-11-19"/>
    <x v="8"/>
    <s v="Jennifer Thomas"/>
    <s v="LinkedIn Ads"/>
    <s v="No Answer"/>
    <n v="17"/>
    <s v="Scheduled"/>
    <x v="0"/>
    <n v="0"/>
    <x v="3"/>
    <x v="3"/>
    <x v="1"/>
    <x v="0"/>
    <x v="10"/>
    <s v="Q4"/>
  </r>
  <r>
    <n v="106473"/>
    <s v="2025-11-19"/>
    <x v="11"/>
    <s v="Matthew Jackson"/>
    <s v="Facebook Ads"/>
    <s v="Interested"/>
    <n v="19"/>
    <s v="Pending"/>
    <x v="0"/>
    <n v="0"/>
    <x v="3"/>
    <x v="6"/>
    <x v="2"/>
    <x v="0"/>
    <x v="10"/>
    <s v="Q4"/>
  </r>
  <r>
    <n v="106474"/>
    <s v="2025-11-19"/>
    <x v="7"/>
    <s v="Amanda Wilson"/>
    <s v="Referral"/>
    <s v="Callback Requested"/>
    <n v="4"/>
    <s v="Pending"/>
    <x v="0"/>
    <n v="0"/>
    <x v="1"/>
    <x v="2"/>
    <x v="1"/>
    <x v="0"/>
    <x v="10"/>
    <s v="Q4"/>
  </r>
  <r>
    <n v="106475"/>
    <s v="2025-11-19"/>
    <x v="9"/>
    <s v="Jessica Jackson"/>
    <s v="Facebook Ads"/>
    <s v="No Answer"/>
    <n v="2"/>
    <s v="Completed"/>
    <x v="0"/>
    <n v="0"/>
    <x v="4"/>
    <x v="6"/>
    <x v="0"/>
    <x v="0"/>
    <x v="10"/>
    <s v="Q4"/>
  </r>
  <r>
    <n v="106476"/>
    <s v="2025-11-19"/>
    <x v="3"/>
    <s v="William White"/>
    <s v="Facebook Ads"/>
    <s v="Callback Requested"/>
    <n v="1"/>
    <s v="Not Required"/>
    <x v="0"/>
    <n v="0"/>
    <x v="3"/>
    <x v="2"/>
    <x v="2"/>
    <x v="0"/>
    <x v="10"/>
    <s v="Q4"/>
  </r>
  <r>
    <n v="106477"/>
    <s v="2025-11-19"/>
    <x v="15"/>
    <s v="William Thomas"/>
    <s v="Referral"/>
    <s v="Not Interested"/>
    <n v="17"/>
    <s v="Pending"/>
    <x v="0"/>
    <n v="0"/>
    <x v="1"/>
    <x v="2"/>
    <x v="2"/>
    <x v="0"/>
    <x v="10"/>
    <s v="Q4"/>
  </r>
  <r>
    <n v="106478"/>
    <s v="2025-11-20"/>
    <x v="8"/>
    <s v="Emma Thomas"/>
    <s v="Google Ads"/>
    <s v="No Answer"/>
    <n v="5"/>
    <s v="Scheduled"/>
    <x v="0"/>
    <n v="0"/>
    <x v="4"/>
    <x v="6"/>
    <x v="0"/>
    <x v="0"/>
    <x v="10"/>
    <s v="Q4"/>
  </r>
  <r>
    <n v="106479"/>
    <s v="2025-11-20"/>
    <x v="12"/>
    <s v="Emily Thomas"/>
    <s v="LinkedIn Ads"/>
    <s v="Interested"/>
    <n v="25"/>
    <s v="Scheduled"/>
    <x v="0"/>
    <n v="0"/>
    <x v="1"/>
    <x v="1"/>
    <x v="2"/>
    <x v="0"/>
    <x v="10"/>
    <s v="Q4"/>
  </r>
  <r>
    <n v="106480"/>
    <s v="2025-11-20"/>
    <x v="10"/>
    <s v="Robert Davis"/>
    <s v="LinkedIn Ads"/>
    <s v="Callback Requested"/>
    <n v="29"/>
    <s v="Pending"/>
    <x v="0"/>
    <n v="0"/>
    <x v="0"/>
    <x v="4"/>
    <x v="2"/>
    <x v="0"/>
    <x v="10"/>
    <s v="Q4"/>
  </r>
  <r>
    <n v="106481"/>
    <s v="2025-11-20"/>
    <x v="8"/>
    <s v="John Taylor"/>
    <s v="Facebook Ads"/>
    <s v="Callback Requested"/>
    <n v="14"/>
    <s v="Scheduled"/>
    <x v="0"/>
    <n v="0"/>
    <x v="2"/>
    <x v="3"/>
    <x v="2"/>
    <x v="0"/>
    <x v="10"/>
    <s v="Q4"/>
  </r>
  <r>
    <n v="106482"/>
    <s v="2025-11-20"/>
    <x v="4"/>
    <s v="Olivia Davis"/>
    <s v="Inbound Call"/>
    <s v="Callback Requested"/>
    <n v="28"/>
    <s v="Completed"/>
    <x v="0"/>
    <n v="0"/>
    <x v="3"/>
    <x v="2"/>
    <x v="2"/>
    <x v="0"/>
    <x v="10"/>
    <s v="Q4"/>
  </r>
  <r>
    <n v="106483"/>
    <s v="2025-11-20"/>
    <x v="7"/>
    <s v="Emma Taylor"/>
    <s v="LinkedIn Ads"/>
    <s v="Callback Requested"/>
    <n v="16"/>
    <s v="Completed"/>
    <x v="0"/>
    <n v="0"/>
    <x v="0"/>
    <x v="2"/>
    <x v="2"/>
    <x v="0"/>
    <x v="10"/>
    <s v="Q4"/>
  </r>
  <r>
    <n v="106484"/>
    <s v="2025-11-20"/>
    <x v="8"/>
    <s v="Matthew Williams"/>
    <s v="Facebook Ads"/>
    <s v="Callback Requested"/>
    <n v="9"/>
    <s v="Completed"/>
    <x v="0"/>
    <n v="0"/>
    <x v="3"/>
    <x v="4"/>
    <x v="0"/>
    <x v="0"/>
    <x v="10"/>
    <s v="Q4"/>
  </r>
  <r>
    <n v="106485"/>
    <s v="2025-11-20"/>
    <x v="13"/>
    <s v="Sophia Moore"/>
    <s v="Google Ads"/>
    <s v="Callback Requested"/>
    <n v="21"/>
    <s v="Completed"/>
    <x v="0"/>
    <n v="0"/>
    <x v="2"/>
    <x v="1"/>
    <x v="0"/>
    <x v="0"/>
    <x v="10"/>
    <s v="Q4"/>
  </r>
  <r>
    <n v="106486"/>
    <s v="2025-11-20"/>
    <x v="10"/>
    <s v="Sarah Davis"/>
    <s v="Email Campaign"/>
    <s v="Interested"/>
    <n v="30"/>
    <s v="Not Required"/>
    <x v="0"/>
    <n v="0"/>
    <x v="0"/>
    <x v="3"/>
    <x v="1"/>
    <x v="0"/>
    <x v="10"/>
    <s v="Q4"/>
  </r>
  <r>
    <n v="106487"/>
    <s v="2025-11-20"/>
    <x v="1"/>
    <s v="Emma White"/>
    <s v="Inbound Call"/>
    <s v="Not Interested"/>
    <n v="28"/>
    <s v="Pending"/>
    <x v="0"/>
    <n v="0"/>
    <x v="0"/>
    <x v="7"/>
    <x v="1"/>
    <x v="0"/>
    <x v="10"/>
    <s v="Q4"/>
  </r>
  <r>
    <n v="106488"/>
    <s v="2025-11-20"/>
    <x v="10"/>
    <s v="Emma Clark"/>
    <s v="Inbound Call"/>
    <s v="Busy"/>
    <n v="10"/>
    <s v="Pending"/>
    <x v="0"/>
    <n v="0"/>
    <x v="4"/>
    <x v="1"/>
    <x v="0"/>
    <x v="0"/>
    <x v="10"/>
    <s v="Q4"/>
  </r>
  <r>
    <n v="106489"/>
    <s v="2025-11-20"/>
    <x v="11"/>
    <s v="Matthew Garcia"/>
    <s v="Email Campaign"/>
    <s v="No Answer"/>
    <n v="14"/>
    <s v="Scheduled"/>
    <x v="0"/>
    <n v="0"/>
    <x v="4"/>
    <x v="7"/>
    <x v="2"/>
    <x v="0"/>
    <x v="10"/>
    <s v="Q4"/>
  </r>
  <r>
    <n v="106490"/>
    <s v="2025-11-20"/>
    <x v="19"/>
    <s v="Sarah Williams"/>
    <s v="Website"/>
    <s v="Connected"/>
    <n v="25"/>
    <s v="Completed"/>
    <x v="0"/>
    <n v="0"/>
    <x v="4"/>
    <x v="1"/>
    <x v="2"/>
    <x v="0"/>
    <x v="10"/>
    <s v="Q4"/>
  </r>
  <r>
    <n v="106491"/>
    <s v="2025-11-20"/>
    <x v="6"/>
    <s v="Sophia Garcia"/>
    <s v="Outbound Campaign"/>
    <s v="Busy"/>
    <n v="5"/>
    <s v="Not Required"/>
    <x v="0"/>
    <n v="0"/>
    <x v="3"/>
    <x v="4"/>
    <x v="1"/>
    <x v="0"/>
    <x v="10"/>
    <s v="Q4"/>
  </r>
  <r>
    <n v="106492"/>
    <s v="2025-11-20"/>
    <x v="17"/>
    <s v="Ashley Jackson"/>
    <s v="Inbound Call"/>
    <s v="No Answer"/>
    <n v="19"/>
    <s v="Not Required"/>
    <x v="0"/>
    <n v="0"/>
    <x v="0"/>
    <x v="0"/>
    <x v="1"/>
    <x v="0"/>
    <x v="10"/>
    <s v="Q4"/>
  </r>
  <r>
    <n v="106493"/>
    <s v="2025-11-20"/>
    <x v="13"/>
    <s v="Joseph Garcia"/>
    <s v="Inbound Call"/>
    <s v="Interested"/>
    <n v="12"/>
    <s v="Scheduled"/>
    <x v="1"/>
    <n v="38445.11"/>
    <x v="2"/>
    <x v="7"/>
    <x v="2"/>
    <x v="0"/>
    <x v="10"/>
    <s v="Q4"/>
  </r>
  <r>
    <n v="106494"/>
    <s v="2025-11-20"/>
    <x v="12"/>
    <s v="William Williams"/>
    <s v="LinkedIn Ads"/>
    <s v="Callback Requested"/>
    <n v="10"/>
    <s v="Completed"/>
    <x v="0"/>
    <n v="0"/>
    <x v="2"/>
    <x v="0"/>
    <x v="0"/>
    <x v="0"/>
    <x v="10"/>
    <s v="Q4"/>
  </r>
  <r>
    <n v="106495"/>
    <s v="2025-11-20"/>
    <x v="11"/>
    <s v="Joseph Wilson"/>
    <s v="Facebook Ads"/>
    <s v="No Answer"/>
    <n v="16"/>
    <s v="Pending"/>
    <x v="0"/>
    <n v="0"/>
    <x v="4"/>
    <x v="3"/>
    <x v="1"/>
    <x v="0"/>
    <x v="10"/>
    <s v="Q4"/>
  </r>
  <r>
    <n v="106496"/>
    <s v="2025-11-20"/>
    <x v="4"/>
    <s v="Ashley Taylor"/>
    <s v="LinkedIn Ads"/>
    <s v="No Answer"/>
    <n v="26"/>
    <s v="Not Required"/>
    <x v="0"/>
    <n v="0"/>
    <x v="1"/>
    <x v="2"/>
    <x v="0"/>
    <x v="0"/>
    <x v="10"/>
    <s v="Q4"/>
  </r>
  <r>
    <n v="106497"/>
    <s v="2025-11-20"/>
    <x v="12"/>
    <s v="Joseph Wilson"/>
    <s v="Inbound Call"/>
    <s v="Busy"/>
    <n v="8"/>
    <s v="Pending"/>
    <x v="0"/>
    <n v="0"/>
    <x v="0"/>
    <x v="3"/>
    <x v="1"/>
    <x v="0"/>
    <x v="10"/>
    <s v="Q4"/>
  </r>
  <r>
    <n v="106498"/>
    <s v="2025-11-20"/>
    <x v="13"/>
    <s v="John Brown"/>
    <s v="Inbound Call"/>
    <s v="Callback Requested"/>
    <n v="26"/>
    <s v="Not Required"/>
    <x v="0"/>
    <n v="0"/>
    <x v="2"/>
    <x v="3"/>
    <x v="0"/>
    <x v="0"/>
    <x v="10"/>
    <s v="Q4"/>
  </r>
  <r>
    <n v="106499"/>
    <s v="2025-11-20"/>
    <x v="15"/>
    <s v="Amanda Harris"/>
    <s v="Outbound Campaign"/>
    <s v="Interested"/>
    <n v="1"/>
    <s v="Pending"/>
    <x v="0"/>
    <n v="0"/>
    <x v="0"/>
    <x v="7"/>
    <x v="2"/>
    <x v="0"/>
    <x v="10"/>
    <s v="Q4"/>
  </r>
  <r>
    <n v="106500"/>
    <s v="2025-11-20"/>
    <x v="12"/>
    <s v="William Thomas"/>
    <s v="Email Campaign"/>
    <s v="Not Interested"/>
    <n v="13"/>
    <s v="Not Required"/>
    <x v="0"/>
    <n v="0"/>
    <x v="4"/>
    <x v="3"/>
    <x v="1"/>
    <x v="0"/>
    <x v="10"/>
    <s v="Q4"/>
  </r>
  <r>
    <n v="106501"/>
    <s v="2025-11-20"/>
    <x v="8"/>
    <s v="Jessica Clark"/>
    <s v="LinkedIn Ads"/>
    <s v="Connected"/>
    <n v="11"/>
    <s v="Not Required"/>
    <x v="0"/>
    <n v="0"/>
    <x v="0"/>
    <x v="4"/>
    <x v="2"/>
    <x v="0"/>
    <x v="10"/>
    <s v="Q4"/>
  </r>
  <r>
    <n v="106502"/>
    <s v="2025-11-20"/>
    <x v="2"/>
    <s v="Robert Lewis"/>
    <s v="Email Campaign"/>
    <s v="Callback Requested"/>
    <n v="3"/>
    <s v="Not Required"/>
    <x v="0"/>
    <n v="0"/>
    <x v="2"/>
    <x v="2"/>
    <x v="1"/>
    <x v="0"/>
    <x v="10"/>
    <s v="Q4"/>
  </r>
  <r>
    <n v="106503"/>
    <s v="2025-11-21"/>
    <x v="16"/>
    <s v="Matthew Jackson"/>
    <s v="Google Ads"/>
    <s v="Not Interested"/>
    <n v="24"/>
    <s v="Not Required"/>
    <x v="0"/>
    <n v="0"/>
    <x v="4"/>
    <x v="1"/>
    <x v="0"/>
    <x v="0"/>
    <x v="10"/>
    <s v="Q4"/>
  </r>
  <r>
    <n v="106504"/>
    <s v="2025-11-21"/>
    <x v="9"/>
    <s v="Sophia Moore"/>
    <s v="Google Ads"/>
    <s v="Busy"/>
    <n v="2"/>
    <s v="Scheduled"/>
    <x v="0"/>
    <n v="0"/>
    <x v="4"/>
    <x v="7"/>
    <x v="1"/>
    <x v="0"/>
    <x v="10"/>
    <s v="Q4"/>
  </r>
  <r>
    <n v="106505"/>
    <s v="2025-11-21"/>
    <x v="5"/>
    <s v="Jennifer Wilson"/>
    <s v="Google Ads"/>
    <s v="Interested"/>
    <n v="14"/>
    <s v="Completed"/>
    <x v="0"/>
    <n v="0"/>
    <x v="2"/>
    <x v="2"/>
    <x v="0"/>
    <x v="0"/>
    <x v="10"/>
    <s v="Q4"/>
  </r>
  <r>
    <n v="106506"/>
    <s v="2025-11-21"/>
    <x v="1"/>
    <s v="Sophia Thomas"/>
    <s v="Website"/>
    <s v="Connected"/>
    <n v="20"/>
    <s v="Completed"/>
    <x v="0"/>
    <n v="0"/>
    <x v="2"/>
    <x v="4"/>
    <x v="2"/>
    <x v="0"/>
    <x v="10"/>
    <s v="Q4"/>
  </r>
  <r>
    <n v="106507"/>
    <s v="2025-11-21"/>
    <x v="1"/>
    <s v="Amanda Johnson"/>
    <s v="Outbound Campaign"/>
    <s v="No Answer"/>
    <n v="15"/>
    <s v="Scheduled"/>
    <x v="0"/>
    <n v="0"/>
    <x v="1"/>
    <x v="4"/>
    <x v="0"/>
    <x v="0"/>
    <x v="10"/>
    <s v="Q4"/>
  </r>
  <r>
    <n v="106508"/>
    <s v="2025-11-21"/>
    <x v="4"/>
    <s v="Isabella Garcia"/>
    <s v="Outbound Campaign"/>
    <s v="Connected"/>
    <n v="22"/>
    <s v="Completed"/>
    <x v="0"/>
    <n v="0"/>
    <x v="1"/>
    <x v="4"/>
    <x v="1"/>
    <x v="0"/>
    <x v="10"/>
    <s v="Q4"/>
  </r>
  <r>
    <n v="106509"/>
    <s v="2025-11-21"/>
    <x v="1"/>
    <s v="Emma Jones"/>
    <s v="Outbound Campaign"/>
    <s v="Interested"/>
    <n v="18"/>
    <s v="Not Required"/>
    <x v="1"/>
    <n v="36553.15"/>
    <x v="2"/>
    <x v="7"/>
    <x v="2"/>
    <x v="0"/>
    <x v="10"/>
    <s v="Q4"/>
  </r>
  <r>
    <n v="106510"/>
    <s v="2025-11-21"/>
    <x v="12"/>
    <s v="Robert Miller"/>
    <s v="Outbound Campaign"/>
    <s v="Callback Requested"/>
    <n v="26"/>
    <s v="Scheduled"/>
    <x v="0"/>
    <n v="0"/>
    <x v="0"/>
    <x v="1"/>
    <x v="1"/>
    <x v="0"/>
    <x v="10"/>
    <s v="Q4"/>
  </r>
  <r>
    <n v="106511"/>
    <s v="2025-11-21"/>
    <x v="4"/>
    <s v="John Jackson"/>
    <s v="Referral"/>
    <s v="No Answer"/>
    <n v="21"/>
    <s v="Scheduled"/>
    <x v="0"/>
    <n v="0"/>
    <x v="0"/>
    <x v="4"/>
    <x v="0"/>
    <x v="0"/>
    <x v="10"/>
    <s v="Q4"/>
  </r>
  <r>
    <n v="106512"/>
    <s v="2025-11-21"/>
    <x v="8"/>
    <s v="Matthew Harris"/>
    <s v="Inbound Call"/>
    <s v="Busy"/>
    <n v="28"/>
    <s v="Not Required"/>
    <x v="0"/>
    <n v="0"/>
    <x v="0"/>
    <x v="0"/>
    <x v="2"/>
    <x v="0"/>
    <x v="10"/>
    <s v="Q4"/>
  </r>
  <r>
    <n v="106513"/>
    <s v="2025-11-21"/>
    <x v="11"/>
    <s v="Sarah Brown"/>
    <s v="Outbound Campaign"/>
    <s v="Connected"/>
    <n v="10"/>
    <s v="Completed"/>
    <x v="0"/>
    <n v="0"/>
    <x v="1"/>
    <x v="2"/>
    <x v="2"/>
    <x v="0"/>
    <x v="10"/>
    <s v="Q4"/>
  </r>
  <r>
    <n v="106514"/>
    <s v="2025-11-21"/>
    <x v="11"/>
    <s v="Sophia Smith"/>
    <s v="LinkedIn Ads"/>
    <s v="No Answer"/>
    <n v="13"/>
    <s v="Scheduled"/>
    <x v="0"/>
    <n v="0"/>
    <x v="3"/>
    <x v="2"/>
    <x v="0"/>
    <x v="0"/>
    <x v="10"/>
    <s v="Q4"/>
  </r>
  <r>
    <n v="106515"/>
    <s v="2025-11-21"/>
    <x v="14"/>
    <s v="David Moore"/>
    <s v="Google Ads"/>
    <s v="Interested"/>
    <n v="13"/>
    <s v="Not Required"/>
    <x v="0"/>
    <n v="0"/>
    <x v="3"/>
    <x v="5"/>
    <x v="1"/>
    <x v="0"/>
    <x v="10"/>
    <s v="Q4"/>
  </r>
  <r>
    <n v="106516"/>
    <s v="2025-11-21"/>
    <x v="3"/>
    <s v="Joseph Lewis"/>
    <s v="Email Campaign"/>
    <s v="Interested"/>
    <n v="10"/>
    <s v="Not Required"/>
    <x v="0"/>
    <n v="0"/>
    <x v="1"/>
    <x v="5"/>
    <x v="2"/>
    <x v="0"/>
    <x v="10"/>
    <s v="Q4"/>
  </r>
  <r>
    <n v="106517"/>
    <s v="2025-11-21"/>
    <x v="6"/>
    <s v="Matthew Jackson"/>
    <s v="Email Campaign"/>
    <s v="No Answer"/>
    <n v="25"/>
    <s v="Pending"/>
    <x v="0"/>
    <n v="0"/>
    <x v="1"/>
    <x v="4"/>
    <x v="0"/>
    <x v="0"/>
    <x v="10"/>
    <s v="Q4"/>
  </r>
  <r>
    <n v="106518"/>
    <s v="2025-11-21"/>
    <x v="9"/>
    <s v="Ashley Brown"/>
    <s v="Referral"/>
    <s v="Callback Requested"/>
    <n v="8"/>
    <s v="Completed"/>
    <x v="0"/>
    <n v="0"/>
    <x v="4"/>
    <x v="0"/>
    <x v="1"/>
    <x v="0"/>
    <x v="10"/>
    <s v="Q4"/>
  </r>
  <r>
    <n v="106519"/>
    <s v="2025-11-21"/>
    <x v="18"/>
    <s v="Matthew Anderson"/>
    <s v="Inbound Call"/>
    <s v="Connected"/>
    <n v="2"/>
    <s v="Completed"/>
    <x v="0"/>
    <n v="0"/>
    <x v="3"/>
    <x v="1"/>
    <x v="0"/>
    <x v="0"/>
    <x v="10"/>
    <s v="Q4"/>
  </r>
  <r>
    <n v="106520"/>
    <s v="2025-11-21"/>
    <x v="16"/>
    <s v="Amanda Thompson"/>
    <s v="Inbound Call"/>
    <s v="Interested"/>
    <n v="4"/>
    <s v="Pending"/>
    <x v="0"/>
    <n v="0"/>
    <x v="2"/>
    <x v="3"/>
    <x v="1"/>
    <x v="0"/>
    <x v="10"/>
    <s v="Q4"/>
  </r>
  <r>
    <n v="106521"/>
    <s v="2025-11-21"/>
    <x v="7"/>
    <s v="Olivia Brown"/>
    <s v="Inbound Call"/>
    <s v="Busy"/>
    <n v="16"/>
    <s v="Pending"/>
    <x v="0"/>
    <n v="0"/>
    <x v="3"/>
    <x v="0"/>
    <x v="2"/>
    <x v="0"/>
    <x v="10"/>
    <s v="Q4"/>
  </r>
  <r>
    <n v="106522"/>
    <s v="2025-11-21"/>
    <x v="9"/>
    <s v="Amanda Wilson"/>
    <s v="Email Campaign"/>
    <s v="Connected"/>
    <n v="3"/>
    <s v="Pending"/>
    <x v="0"/>
    <n v="0"/>
    <x v="4"/>
    <x v="0"/>
    <x v="1"/>
    <x v="0"/>
    <x v="10"/>
    <s v="Q4"/>
  </r>
  <r>
    <n v="106523"/>
    <s v="2025-11-21"/>
    <x v="12"/>
    <s v="Daniel Moore"/>
    <s v="Facebook Ads"/>
    <s v="Not Interested"/>
    <n v="10"/>
    <s v="Not Required"/>
    <x v="0"/>
    <n v="0"/>
    <x v="3"/>
    <x v="2"/>
    <x v="0"/>
    <x v="0"/>
    <x v="10"/>
    <s v="Q4"/>
  </r>
  <r>
    <n v="106524"/>
    <s v="2025-11-21"/>
    <x v="0"/>
    <s v="Emma Moore"/>
    <s v="Inbound Call"/>
    <s v="Busy"/>
    <n v="20"/>
    <s v="Not Required"/>
    <x v="0"/>
    <n v="0"/>
    <x v="1"/>
    <x v="0"/>
    <x v="2"/>
    <x v="0"/>
    <x v="10"/>
    <s v="Q4"/>
  </r>
  <r>
    <n v="106525"/>
    <s v="2025-11-21"/>
    <x v="6"/>
    <s v="David White"/>
    <s v="Google Ads"/>
    <s v="Busy"/>
    <n v="9"/>
    <s v="Not Required"/>
    <x v="0"/>
    <n v="0"/>
    <x v="4"/>
    <x v="0"/>
    <x v="0"/>
    <x v="0"/>
    <x v="10"/>
    <s v="Q4"/>
  </r>
  <r>
    <n v="106526"/>
    <s v="2025-11-21"/>
    <x v="13"/>
    <s v="Emma Johnson"/>
    <s v="Google Ads"/>
    <s v="Busy"/>
    <n v="7"/>
    <s v="Scheduled"/>
    <x v="0"/>
    <n v="0"/>
    <x v="2"/>
    <x v="2"/>
    <x v="1"/>
    <x v="0"/>
    <x v="10"/>
    <s v="Q4"/>
  </r>
  <r>
    <n v="106527"/>
    <s v="2025-11-22"/>
    <x v="1"/>
    <s v="Emily Smith"/>
    <s v="Outbound Campaign"/>
    <s v="Connected"/>
    <n v="28"/>
    <s v="Not Required"/>
    <x v="0"/>
    <n v="0"/>
    <x v="2"/>
    <x v="3"/>
    <x v="0"/>
    <x v="0"/>
    <x v="10"/>
    <s v="Q4"/>
  </r>
  <r>
    <n v="106528"/>
    <s v="2025-11-22"/>
    <x v="12"/>
    <s v="Sophia White"/>
    <s v="Referral"/>
    <s v="Connected"/>
    <n v="30"/>
    <s v="Completed"/>
    <x v="0"/>
    <n v="0"/>
    <x v="0"/>
    <x v="7"/>
    <x v="2"/>
    <x v="0"/>
    <x v="10"/>
    <s v="Q4"/>
  </r>
  <r>
    <n v="106529"/>
    <s v="2025-11-22"/>
    <x v="15"/>
    <s v="Isabella Clark"/>
    <s v="Website"/>
    <s v="Callback Requested"/>
    <n v="25"/>
    <s v="Scheduled"/>
    <x v="0"/>
    <n v="0"/>
    <x v="1"/>
    <x v="6"/>
    <x v="0"/>
    <x v="0"/>
    <x v="10"/>
    <s v="Q4"/>
  </r>
  <r>
    <n v="106530"/>
    <s v="2025-11-22"/>
    <x v="5"/>
    <s v="Daniel White"/>
    <s v="Google Ads"/>
    <s v="Not Interested"/>
    <n v="17"/>
    <s v="Not Required"/>
    <x v="0"/>
    <n v="0"/>
    <x v="2"/>
    <x v="4"/>
    <x v="0"/>
    <x v="0"/>
    <x v="10"/>
    <s v="Q4"/>
  </r>
  <r>
    <n v="106531"/>
    <s v="2025-11-22"/>
    <x v="14"/>
    <s v="Isabella Moore"/>
    <s v="Facebook Ads"/>
    <s v="No Answer"/>
    <n v="8"/>
    <s v="Completed"/>
    <x v="0"/>
    <n v="0"/>
    <x v="0"/>
    <x v="6"/>
    <x v="2"/>
    <x v="0"/>
    <x v="10"/>
    <s v="Q4"/>
  </r>
  <r>
    <n v="106532"/>
    <s v="2025-11-22"/>
    <x v="12"/>
    <s v="Michael Miller"/>
    <s v="Referral"/>
    <s v="Not Interested"/>
    <n v="23"/>
    <s v="Scheduled"/>
    <x v="0"/>
    <n v="0"/>
    <x v="2"/>
    <x v="4"/>
    <x v="1"/>
    <x v="0"/>
    <x v="10"/>
    <s v="Q4"/>
  </r>
  <r>
    <n v="106533"/>
    <s v="2025-11-22"/>
    <x v="11"/>
    <s v="Emma White"/>
    <s v="Email Campaign"/>
    <s v="Interested"/>
    <n v="16"/>
    <s v="Pending"/>
    <x v="0"/>
    <n v="0"/>
    <x v="4"/>
    <x v="6"/>
    <x v="0"/>
    <x v="0"/>
    <x v="10"/>
    <s v="Q4"/>
  </r>
  <r>
    <n v="106534"/>
    <s v="2025-11-22"/>
    <x v="1"/>
    <s v="Michael White"/>
    <s v="Facebook Ads"/>
    <s v="Busy"/>
    <n v="15"/>
    <s v="Completed"/>
    <x v="0"/>
    <n v="0"/>
    <x v="1"/>
    <x v="5"/>
    <x v="1"/>
    <x v="0"/>
    <x v="10"/>
    <s v="Q4"/>
  </r>
  <r>
    <n v="106535"/>
    <s v="2025-11-22"/>
    <x v="7"/>
    <s v="Matthew Jackson"/>
    <s v="Facebook Ads"/>
    <s v="Not Interested"/>
    <n v="3"/>
    <s v="Completed"/>
    <x v="0"/>
    <n v="0"/>
    <x v="3"/>
    <x v="0"/>
    <x v="1"/>
    <x v="0"/>
    <x v="10"/>
    <s v="Q4"/>
  </r>
  <r>
    <n v="106536"/>
    <s v="2025-11-22"/>
    <x v="1"/>
    <s v="William Jackson"/>
    <s v="Outbound Campaign"/>
    <s v="Not Interested"/>
    <n v="2"/>
    <s v="Not Required"/>
    <x v="0"/>
    <n v="0"/>
    <x v="3"/>
    <x v="5"/>
    <x v="0"/>
    <x v="0"/>
    <x v="10"/>
    <s v="Q4"/>
  </r>
  <r>
    <n v="106537"/>
    <s v="2025-11-22"/>
    <x v="11"/>
    <s v="Sarah Martin"/>
    <s v="Outbound Campaign"/>
    <s v="Not Interested"/>
    <n v="4"/>
    <s v="Not Required"/>
    <x v="0"/>
    <n v="0"/>
    <x v="0"/>
    <x v="7"/>
    <x v="2"/>
    <x v="0"/>
    <x v="10"/>
    <s v="Q4"/>
  </r>
  <r>
    <n v="106538"/>
    <s v="2025-11-22"/>
    <x v="19"/>
    <s v="Amanda Thomas"/>
    <s v="Facebook Ads"/>
    <s v="Busy"/>
    <n v="4"/>
    <s v="Scheduled"/>
    <x v="0"/>
    <n v="0"/>
    <x v="1"/>
    <x v="3"/>
    <x v="2"/>
    <x v="0"/>
    <x v="10"/>
    <s v="Q4"/>
  </r>
  <r>
    <n v="106539"/>
    <s v="2025-11-22"/>
    <x v="3"/>
    <s v="William Martin"/>
    <s v="Outbound Campaign"/>
    <s v="Connected"/>
    <n v="15"/>
    <s v="Not Required"/>
    <x v="1"/>
    <n v="67185.259999999995"/>
    <x v="0"/>
    <x v="0"/>
    <x v="0"/>
    <x v="0"/>
    <x v="10"/>
    <s v="Q4"/>
  </r>
  <r>
    <n v="106540"/>
    <s v="2025-11-22"/>
    <x v="8"/>
    <s v="Jessica Clark"/>
    <s v="Inbound Call"/>
    <s v="Callback Requested"/>
    <n v="19"/>
    <s v="Pending"/>
    <x v="0"/>
    <n v="0"/>
    <x v="4"/>
    <x v="2"/>
    <x v="1"/>
    <x v="0"/>
    <x v="10"/>
    <s v="Q4"/>
  </r>
  <r>
    <n v="106541"/>
    <s v="2025-11-22"/>
    <x v="19"/>
    <s v="James Taylor"/>
    <s v="Referral"/>
    <s v="Connected"/>
    <n v="11"/>
    <s v="Completed"/>
    <x v="0"/>
    <n v="0"/>
    <x v="3"/>
    <x v="0"/>
    <x v="2"/>
    <x v="0"/>
    <x v="10"/>
    <s v="Q4"/>
  </r>
  <r>
    <n v="106542"/>
    <s v="2025-11-22"/>
    <x v="3"/>
    <s v="Jessica White"/>
    <s v="Outbound Campaign"/>
    <s v="No Answer"/>
    <n v="3"/>
    <s v="Pending"/>
    <x v="0"/>
    <n v="0"/>
    <x v="3"/>
    <x v="3"/>
    <x v="0"/>
    <x v="0"/>
    <x v="10"/>
    <s v="Q4"/>
  </r>
  <r>
    <n v="106543"/>
    <s v="2025-11-23"/>
    <x v="8"/>
    <s v="Amanda Thomas"/>
    <s v="Outbound Campaign"/>
    <s v="Callback Requested"/>
    <n v="14"/>
    <s v="Completed"/>
    <x v="0"/>
    <n v="0"/>
    <x v="4"/>
    <x v="7"/>
    <x v="2"/>
    <x v="0"/>
    <x v="10"/>
    <s v="Q4"/>
  </r>
  <r>
    <n v="106544"/>
    <s v="2025-11-23"/>
    <x v="5"/>
    <s v="Jessica Brown"/>
    <s v="LinkedIn Ads"/>
    <s v="Connected"/>
    <n v="23"/>
    <s v="Completed"/>
    <x v="0"/>
    <n v="0"/>
    <x v="3"/>
    <x v="5"/>
    <x v="2"/>
    <x v="0"/>
    <x v="10"/>
    <s v="Q4"/>
  </r>
  <r>
    <n v="106545"/>
    <s v="2025-11-23"/>
    <x v="7"/>
    <s v="David Wilson"/>
    <s v="LinkedIn Ads"/>
    <s v="Interested"/>
    <n v="11"/>
    <s v="Not Required"/>
    <x v="0"/>
    <n v="0"/>
    <x v="1"/>
    <x v="6"/>
    <x v="0"/>
    <x v="0"/>
    <x v="10"/>
    <s v="Q4"/>
  </r>
  <r>
    <n v="106546"/>
    <s v="2025-11-23"/>
    <x v="4"/>
    <s v="Jessica Williams"/>
    <s v="Google Ads"/>
    <s v="Interested"/>
    <n v="11"/>
    <s v="Scheduled"/>
    <x v="0"/>
    <n v="0"/>
    <x v="3"/>
    <x v="1"/>
    <x v="2"/>
    <x v="0"/>
    <x v="10"/>
    <s v="Q4"/>
  </r>
  <r>
    <n v="106547"/>
    <s v="2025-11-23"/>
    <x v="2"/>
    <s v="Ashley Brown"/>
    <s v="Referral"/>
    <s v="Connected"/>
    <n v="3"/>
    <s v="Not Required"/>
    <x v="0"/>
    <n v="0"/>
    <x v="1"/>
    <x v="4"/>
    <x v="2"/>
    <x v="0"/>
    <x v="10"/>
    <s v="Q4"/>
  </r>
  <r>
    <n v="106548"/>
    <s v="2025-11-23"/>
    <x v="12"/>
    <s v="James Thompson"/>
    <s v="Website"/>
    <s v="No Answer"/>
    <n v="30"/>
    <s v="Scheduled"/>
    <x v="0"/>
    <n v="0"/>
    <x v="0"/>
    <x v="1"/>
    <x v="0"/>
    <x v="0"/>
    <x v="10"/>
    <s v="Q4"/>
  </r>
  <r>
    <n v="106549"/>
    <s v="2025-11-23"/>
    <x v="17"/>
    <s v="Sophia Anderson"/>
    <s v="Facebook Ads"/>
    <s v="Busy"/>
    <n v="25"/>
    <s v="Not Required"/>
    <x v="0"/>
    <n v="0"/>
    <x v="0"/>
    <x v="3"/>
    <x v="1"/>
    <x v="0"/>
    <x v="10"/>
    <s v="Q4"/>
  </r>
  <r>
    <n v="106550"/>
    <s v="2025-11-23"/>
    <x v="4"/>
    <s v="Matthew Jackson"/>
    <s v="Outbound Campaign"/>
    <s v="No Answer"/>
    <n v="1"/>
    <s v="Scheduled"/>
    <x v="0"/>
    <n v="0"/>
    <x v="4"/>
    <x v="1"/>
    <x v="0"/>
    <x v="0"/>
    <x v="10"/>
    <s v="Q4"/>
  </r>
  <r>
    <n v="106551"/>
    <s v="2025-11-23"/>
    <x v="10"/>
    <s v="James Taylor"/>
    <s v="Email Campaign"/>
    <s v="Interested"/>
    <n v="22"/>
    <s v="Pending"/>
    <x v="1"/>
    <n v="8700.31"/>
    <x v="2"/>
    <x v="2"/>
    <x v="1"/>
    <x v="0"/>
    <x v="10"/>
    <s v="Q4"/>
  </r>
  <r>
    <n v="106552"/>
    <s v="2025-11-23"/>
    <x v="10"/>
    <s v="Ashley Brown"/>
    <s v="LinkedIn Ads"/>
    <s v="Not Interested"/>
    <n v="3"/>
    <s v="Scheduled"/>
    <x v="0"/>
    <n v="0"/>
    <x v="3"/>
    <x v="7"/>
    <x v="0"/>
    <x v="0"/>
    <x v="10"/>
    <s v="Q4"/>
  </r>
  <r>
    <n v="106553"/>
    <s v="2025-11-23"/>
    <x v="8"/>
    <s v="Sarah Garcia"/>
    <s v="Referral"/>
    <s v="Busy"/>
    <n v="19"/>
    <s v="Completed"/>
    <x v="0"/>
    <n v="0"/>
    <x v="0"/>
    <x v="1"/>
    <x v="0"/>
    <x v="0"/>
    <x v="10"/>
    <s v="Q4"/>
  </r>
  <r>
    <n v="106554"/>
    <s v="2025-11-23"/>
    <x v="11"/>
    <s v="William White"/>
    <s v="LinkedIn Ads"/>
    <s v="Busy"/>
    <n v="11"/>
    <s v="Scheduled"/>
    <x v="0"/>
    <n v="0"/>
    <x v="4"/>
    <x v="7"/>
    <x v="2"/>
    <x v="0"/>
    <x v="10"/>
    <s v="Q4"/>
  </r>
  <r>
    <n v="106555"/>
    <s v="2025-11-23"/>
    <x v="2"/>
    <s v="Sarah Thomas"/>
    <s v="Outbound Campaign"/>
    <s v="Not Interested"/>
    <n v="12"/>
    <s v="Completed"/>
    <x v="0"/>
    <n v="0"/>
    <x v="3"/>
    <x v="7"/>
    <x v="1"/>
    <x v="0"/>
    <x v="10"/>
    <s v="Q4"/>
  </r>
  <r>
    <n v="106556"/>
    <s v="2025-11-23"/>
    <x v="16"/>
    <s v="James Anderson"/>
    <s v="Google Ads"/>
    <s v="Interested"/>
    <n v="11"/>
    <s v="Pending"/>
    <x v="1"/>
    <n v="58963.76"/>
    <x v="1"/>
    <x v="3"/>
    <x v="0"/>
    <x v="0"/>
    <x v="10"/>
    <s v="Q4"/>
  </r>
  <r>
    <n v="106557"/>
    <s v="2025-11-23"/>
    <x v="5"/>
    <s v="James Williams"/>
    <s v="Outbound Campaign"/>
    <s v="Interested"/>
    <n v="6"/>
    <s v="Scheduled"/>
    <x v="0"/>
    <n v="0"/>
    <x v="3"/>
    <x v="7"/>
    <x v="2"/>
    <x v="0"/>
    <x v="10"/>
    <s v="Q4"/>
  </r>
  <r>
    <n v="106558"/>
    <s v="2025-11-23"/>
    <x v="14"/>
    <s v="Jennifer Brown"/>
    <s v="Google Ads"/>
    <s v="Callback Requested"/>
    <n v="9"/>
    <s v="Scheduled"/>
    <x v="0"/>
    <n v="0"/>
    <x v="0"/>
    <x v="6"/>
    <x v="2"/>
    <x v="0"/>
    <x v="10"/>
    <s v="Q4"/>
  </r>
  <r>
    <n v="106559"/>
    <s v="2025-11-23"/>
    <x v="9"/>
    <s v="William Anderson"/>
    <s v="Google Ads"/>
    <s v="Connected"/>
    <n v="4"/>
    <s v="Not Required"/>
    <x v="0"/>
    <n v="0"/>
    <x v="3"/>
    <x v="3"/>
    <x v="1"/>
    <x v="0"/>
    <x v="10"/>
    <s v="Q4"/>
  </r>
  <r>
    <n v="106560"/>
    <s v="2025-11-23"/>
    <x v="10"/>
    <s v="Daniel Harris"/>
    <s v="Referral"/>
    <s v="Not Interested"/>
    <n v="18"/>
    <s v="Pending"/>
    <x v="0"/>
    <n v="0"/>
    <x v="0"/>
    <x v="2"/>
    <x v="2"/>
    <x v="0"/>
    <x v="10"/>
    <s v="Q4"/>
  </r>
  <r>
    <n v="106561"/>
    <s v="2025-11-23"/>
    <x v="6"/>
    <s v="Jennifer Wilson"/>
    <s v="Email Campaign"/>
    <s v="Connected"/>
    <n v="21"/>
    <s v="Scheduled"/>
    <x v="0"/>
    <n v="0"/>
    <x v="3"/>
    <x v="3"/>
    <x v="0"/>
    <x v="0"/>
    <x v="10"/>
    <s v="Q4"/>
  </r>
  <r>
    <n v="106562"/>
    <s v="2025-11-23"/>
    <x v="5"/>
    <s v="Christopher Taylor"/>
    <s v="Inbound Call"/>
    <s v="Callback Requested"/>
    <n v="21"/>
    <s v="Not Required"/>
    <x v="0"/>
    <n v="0"/>
    <x v="1"/>
    <x v="4"/>
    <x v="1"/>
    <x v="0"/>
    <x v="10"/>
    <s v="Q4"/>
  </r>
  <r>
    <n v="106563"/>
    <s v="2025-11-23"/>
    <x v="6"/>
    <s v="James Taylor"/>
    <s v="Facebook Ads"/>
    <s v="Busy"/>
    <n v="29"/>
    <s v="Completed"/>
    <x v="0"/>
    <n v="0"/>
    <x v="2"/>
    <x v="1"/>
    <x v="2"/>
    <x v="0"/>
    <x v="10"/>
    <s v="Q4"/>
  </r>
  <r>
    <n v="106564"/>
    <s v="2025-11-23"/>
    <x v="3"/>
    <s v="Emily Brown"/>
    <s v="Facebook Ads"/>
    <s v="No Answer"/>
    <n v="11"/>
    <s v="Not Required"/>
    <x v="0"/>
    <n v="0"/>
    <x v="3"/>
    <x v="2"/>
    <x v="1"/>
    <x v="0"/>
    <x v="10"/>
    <s v="Q4"/>
  </r>
  <r>
    <n v="106565"/>
    <s v="2025-11-24"/>
    <x v="12"/>
    <s v="Robert Jones"/>
    <s v="Website"/>
    <s v="Busy"/>
    <n v="2"/>
    <s v="Completed"/>
    <x v="0"/>
    <n v="0"/>
    <x v="2"/>
    <x v="5"/>
    <x v="0"/>
    <x v="0"/>
    <x v="10"/>
    <s v="Q4"/>
  </r>
  <r>
    <n v="106566"/>
    <s v="2025-11-24"/>
    <x v="9"/>
    <s v="Sophia Jackson"/>
    <s v="Facebook Ads"/>
    <s v="Interested"/>
    <n v="16"/>
    <s v="Scheduled"/>
    <x v="1"/>
    <n v="60761.66"/>
    <x v="2"/>
    <x v="7"/>
    <x v="0"/>
    <x v="0"/>
    <x v="10"/>
    <s v="Q4"/>
  </r>
  <r>
    <n v="106567"/>
    <s v="2025-11-24"/>
    <x v="13"/>
    <s v="Joseph Lewis"/>
    <s v="Google Ads"/>
    <s v="Callback Requested"/>
    <n v="21"/>
    <s v="Scheduled"/>
    <x v="0"/>
    <n v="0"/>
    <x v="3"/>
    <x v="0"/>
    <x v="1"/>
    <x v="0"/>
    <x v="10"/>
    <s v="Q4"/>
  </r>
  <r>
    <n v="106568"/>
    <s v="2025-11-24"/>
    <x v="15"/>
    <s v="Olivia Thomas"/>
    <s v="Outbound Campaign"/>
    <s v="No Answer"/>
    <n v="26"/>
    <s v="Not Required"/>
    <x v="0"/>
    <n v="0"/>
    <x v="1"/>
    <x v="7"/>
    <x v="0"/>
    <x v="0"/>
    <x v="10"/>
    <s v="Q4"/>
  </r>
  <r>
    <n v="106569"/>
    <s v="2025-11-24"/>
    <x v="14"/>
    <s v="Robert Lewis"/>
    <s v="Facebook Ads"/>
    <s v="Interested"/>
    <n v="16"/>
    <s v="Pending"/>
    <x v="0"/>
    <n v="0"/>
    <x v="0"/>
    <x v="3"/>
    <x v="0"/>
    <x v="0"/>
    <x v="10"/>
    <s v="Q4"/>
  </r>
  <r>
    <n v="106570"/>
    <s v="2025-11-24"/>
    <x v="13"/>
    <s v="Amanda White"/>
    <s v="Inbound Call"/>
    <s v="No Answer"/>
    <n v="11"/>
    <s v="Not Required"/>
    <x v="0"/>
    <n v="0"/>
    <x v="0"/>
    <x v="7"/>
    <x v="1"/>
    <x v="0"/>
    <x v="10"/>
    <s v="Q4"/>
  </r>
  <r>
    <n v="106571"/>
    <s v="2025-11-24"/>
    <x v="1"/>
    <s v="Amanda Miller"/>
    <s v="Referral"/>
    <s v="Callback Requested"/>
    <n v="2"/>
    <s v="Completed"/>
    <x v="0"/>
    <n v="0"/>
    <x v="0"/>
    <x v="1"/>
    <x v="0"/>
    <x v="0"/>
    <x v="10"/>
    <s v="Q4"/>
  </r>
  <r>
    <n v="106572"/>
    <s v="2025-11-24"/>
    <x v="10"/>
    <s v="Isabella Wilson"/>
    <s v="Google Ads"/>
    <s v="Not Interested"/>
    <n v="10"/>
    <s v="Completed"/>
    <x v="0"/>
    <n v="0"/>
    <x v="4"/>
    <x v="1"/>
    <x v="2"/>
    <x v="0"/>
    <x v="10"/>
    <s v="Q4"/>
  </r>
  <r>
    <n v="106573"/>
    <s v="2025-11-24"/>
    <x v="18"/>
    <s v="Emily Martin"/>
    <s v="Email Campaign"/>
    <s v="Connected"/>
    <n v="28"/>
    <s v="Completed"/>
    <x v="0"/>
    <n v="0"/>
    <x v="4"/>
    <x v="7"/>
    <x v="1"/>
    <x v="0"/>
    <x v="10"/>
    <s v="Q4"/>
  </r>
  <r>
    <n v="106574"/>
    <s v="2025-11-24"/>
    <x v="18"/>
    <s v="Jessica Garcia"/>
    <s v="Google Ads"/>
    <s v="Busy"/>
    <n v="26"/>
    <s v="Completed"/>
    <x v="0"/>
    <n v="0"/>
    <x v="1"/>
    <x v="4"/>
    <x v="1"/>
    <x v="0"/>
    <x v="10"/>
    <s v="Q4"/>
  </r>
  <r>
    <n v="106575"/>
    <s v="2025-11-24"/>
    <x v="19"/>
    <s v="Isabella Harris"/>
    <s v="Outbound Campaign"/>
    <s v="Interested"/>
    <n v="16"/>
    <s v="Completed"/>
    <x v="0"/>
    <n v="0"/>
    <x v="4"/>
    <x v="5"/>
    <x v="0"/>
    <x v="0"/>
    <x v="10"/>
    <s v="Q4"/>
  </r>
  <r>
    <n v="106576"/>
    <s v="2025-11-24"/>
    <x v="15"/>
    <s v="Daniel Garcia"/>
    <s v="LinkedIn Ads"/>
    <s v="Busy"/>
    <n v="29"/>
    <s v="Not Required"/>
    <x v="0"/>
    <n v="0"/>
    <x v="2"/>
    <x v="5"/>
    <x v="0"/>
    <x v="0"/>
    <x v="10"/>
    <s v="Q4"/>
  </r>
  <r>
    <n v="106577"/>
    <s v="2025-11-24"/>
    <x v="15"/>
    <s v="Jennifer Williams"/>
    <s v="Outbound Campaign"/>
    <s v="Callback Requested"/>
    <n v="18"/>
    <s v="Pending"/>
    <x v="0"/>
    <n v="0"/>
    <x v="4"/>
    <x v="2"/>
    <x v="1"/>
    <x v="0"/>
    <x v="10"/>
    <s v="Q4"/>
  </r>
  <r>
    <n v="106578"/>
    <s v="2025-11-24"/>
    <x v="9"/>
    <s v="William Williams"/>
    <s v="Outbound Campaign"/>
    <s v="Callback Requested"/>
    <n v="26"/>
    <s v="Pending"/>
    <x v="0"/>
    <n v="0"/>
    <x v="0"/>
    <x v="5"/>
    <x v="2"/>
    <x v="0"/>
    <x v="10"/>
    <s v="Q4"/>
  </r>
  <r>
    <n v="106579"/>
    <s v="2025-11-24"/>
    <x v="2"/>
    <s v="Sophia Thompson"/>
    <s v="Referral"/>
    <s v="Not Interested"/>
    <n v="29"/>
    <s v="Scheduled"/>
    <x v="0"/>
    <n v="0"/>
    <x v="1"/>
    <x v="1"/>
    <x v="1"/>
    <x v="0"/>
    <x v="10"/>
    <s v="Q4"/>
  </r>
  <r>
    <n v="106580"/>
    <s v="2025-11-24"/>
    <x v="12"/>
    <s v="James Thomas"/>
    <s v="Facebook Ads"/>
    <s v="No Answer"/>
    <n v="26"/>
    <s v="Pending"/>
    <x v="0"/>
    <n v="0"/>
    <x v="0"/>
    <x v="5"/>
    <x v="2"/>
    <x v="0"/>
    <x v="10"/>
    <s v="Q4"/>
  </r>
  <r>
    <n v="106581"/>
    <s v="2025-11-24"/>
    <x v="16"/>
    <s v="Matthew Taylor"/>
    <s v="Referral"/>
    <s v="No Answer"/>
    <n v="26"/>
    <s v="Scheduled"/>
    <x v="0"/>
    <n v="0"/>
    <x v="1"/>
    <x v="5"/>
    <x v="0"/>
    <x v="0"/>
    <x v="10"/>
    <s v="Q4"/>
  </r>
  <r>
    <n v="106582"/>
    <s v="2025-11-24"/>
    <x v="12"/>
    <s v="Olivia White"/>
    <s v="LinkedIn Ads"/>
    <s v="Connected"/>
    <n v="10"/>
    <s v="Scheduled"/>
    <x v="0"/>
    <n v="0"/>
    <x v="0"/>
    <x v="4"/>
    <x v="0"/>
    <x v="0"/>
    <x v="10"/>
    <s v="Q4"/>
  </r>
  <r>
    <n v="106583"/>
    <s v="2025-11-24"/>
    <x v="9"/>
    <s v="Jessica Anderson"/>
    <s v="Website"/>
    <s v="Interested"/>
    <n v="7"/>
    <s v="Pending"/>
    <x v="0"/>
    <n v="0"/>
    <x v="4"/>
    <x v="0"/>
    <x v="0"/>
    <x v="0"/>
    <x v="10"/>
    <s v="Q4"/>
  </r>
  <r>
    <n v="106584"/>
    <s v="2025-11-24"/>
    <x v="7"/>
    <s v="Ashley White"/>
    <s v="Google Ads"/>
    <s v="Not Interested"/>
    <n v="9"/>
    <s v="Pending"/>
    <x v="0"/>
    <n v="0"/>
    <x v="2"/>
    <x v="5"/>
    <x v="2"/>
    <x v="0"/>
    <x v="10"/>
    <s v="Q4"/>
  </r>
  <r>
    <n v="106585"/>
    <s v="2025-11-24"/>
    <x v="7"/>
    <s v="Emma Wilson"/>
    <s v="Website"/>
    <s v="Callback Requested"/>
    <n v="27"/>
    <s v="Pending"/>
    <x v="0"/>
    <n v="0"/>
    <x v="1"/>
    <x v="0"/>
    <x v="0"/>
    <x v="0"/>
    <x v="10"/>
    <s v="Q4"/>
  </r>
  <r>
    <n v="106586"/>
    <s v="2025-11-24"/>
    <x v="7"/>
    <s v="Sophia White"/>
    <s v="Website"/>
    <s v="Callback Requested"/>
    <n v="15"/>
    <s v="Pending"/>
    <x v="0"/>
    <n v="0"/>
    <x v="2"/>
    <x v="6"/>
    <x v="1"/>
    <x v="0"/>
    <x v="10"/>
    <s v="Q4"/>
  </r>
  <r>
    <n v="106587"/>
    <s v="2025-11-25"/>
    <x v="6"/>
    <s v="David White"/>
    <s v="Outbound Campaign"/>
    <s v="Connected"/>
    <n v="15"/>
    <s v="Scheduled"/>
    <x v="0"/>
    <n v="0"/>
    <x v="3"/>
    <x v="3"/>
    <x v="0"/>
    <x v="0"/>
    <x v="10"/>
    <s v="Q4"/>
  </r>
  <r>
    <n v="106588"/>
    <s v="2025-11-25"/>
    <x v="1"/>
    <s v="Olivia Thomas"/>
    <s v="Website"/>
    <s v="Connected"/>
    <n v="1"/>
    <s v="Scheduled"/>
    <x v="0"/>
    <n v="0"/>
    <x v="2"/>
    <x v="2"/>
    <x v="0"/>
    <x v="0"/>
    <x v="10"/>
    <s v="Q4"/>
  </r>
  <r>
    <n v="106589"/>
    <s v="2025-11-25"/>
    <x v="1"/>
    <s v="William Wilson"/>
    <s v="Google Ads"/>
    <s v="No Answer"/>
    <n v="15"/>
    <s v="Not Required"/>
    <x v="0"/>
    <n v="0"/>
    <x v="0"/>
    <x v="5"/>
    <x v="1"/>
    <x v="0"/>
    <x v="10"/>
    <s v="Q4"/>
  </r>
  <r>
    <n v="106590"/>
    <s v="2025-11-25"/>
    <x v="8"/>
    <s v="Michael Clark"/>
    <s v="Website"/>
    <s v="Interested"/>
    <n v="3"/>
    <s v="Scheduled"/>
    <x v="0"/>
    <n v="0"/>
    <x v="4"/>
    <x v="0"/>
    <x v="1"/>
    <x v="0"/>
    <x v="10"/>
    <s v="Q4"/>
  </r>
  <r>
    <n v="106591"/>
    <s v="2025-11-25"/>
    <x v="13"/>
    <s v="Daniel Moore"/>
    <s v="Email Campaign"/>
    <s v="Connected"/>
    <n v="30"/>
    <s v="Completed"/>
    <x v="0"/>
    <n v="0"/>
    <x v="4"/>
    <x v="3"/>
    <x v="2"/>
    <x v="0"/>
    <x v="10"/>
    <s v="Q4"/>
  </r>
  <r>
    <n v="106592"/>
    <s v="2025-11-25"/>
    <x v="15"/>
    <s v="Sophia Williams"/>
    <s v="Email Campaign"/>
    <s v="Not Interested"/>
    <n v="15"/>
    <s v="Completed"/>
    <x v="0"/>
    <n v="0"/>
    <x v="4"/>
    <x v="2"/>
    <x v="1"/>
    <x v="0"/>
    <x v="10"/>
    <s v="Q4"/>
  </r>
  <r>
    <n v="106593"/>
    <s v="2025-11-25"/>
    <x v="6"/>
    <s v="Matthew Jones"/>
    <s v="Email Campaign"/>
    <s v="Connected"/>
    <n v="26"/>
    <s v="Pending"/>
    <x v="0"/>
    <n v="0"/>
    <x v="2"/>
    <x v="7"/>
    <x v="1"/>
    <x v="0"/>
    <x v="10"/>
    <s v="Q4"/>
  </r>
  <r>
    <n v="106594"/>
    <s v="2025-11-25"/>
    <x v="14"/>
    <s v="David Smith"/>
    <s v="Google Ads"/>
    <s v="Busy"/>
    <n v="6"/>
    <s v="Not Required"/>
    <x v="0"/>
    <n v="0"/>
    <x v="4"/>
    <x v="4"/>
    <x v="2"/>
    <x v="0"/>
    <x v="10"/>
    <s v="Q4"/>
  </r>
  <r>
    <n v="106595"/>
    <s v="2025-11-25"/>
    <x v="13"/>
    <s v="Robert Clark"/>
    <s v="Website"/>
    <s v="Callback Requested"/>
    <n v="5"/>
    <s v="Pending"/>
    <x v="0"/>
    <n v="0"/>
    <x v="1"/>
    <x v="7"/>
    <x v="0"/>
    <x v="0"/>
    <x v="10"/>
    <s v="Q4"/>
  </r>
  <r>
    <n v="106596"/>
    <s v="2025-11-25"/>
    <x v="16"/>
    <s v="Daniel Johnson"/>
    <s v="Google Ads"/>
    <s v="Busy"/>
    <n v="20"/>
    <s v="Scheduled"/>
    <x v="0"/>
    <n v="0"/>
    <x v="1"/>
    <x v="0"/>
    <x v="2"/>
    <x v="0"/>
    <x v="10"/>
    <s v="Q4"/>
  </r>
  <r>
    <n v="106597"/>
    <s v="2025-11-25"/>
    <x v="12"/>
    <s v="Amanda Lewis"/>
    <s v="Outbound Campaign"/>
    <s v="Interested"/>
    <n v="15"/>
    <s v="Scheduled"/>
    <x v="0"/>
    <n v="0"/>
    <x v="2"/>
    <x v="2"/>
    <x v="0"/>
    <x v="0"/>
    <x v="10"/>
    <s v="Q4"/>
  </r>
  <r>
    <n v="106598"/>
    <s v="2025-11-25"/>
    <x v="4"/>
    <s v="Joseph Wilson"/>
    <s v="Outbound Campaign"/>
    <s v="Connected"/>
    <n v="25"/>
    <s v="Completed"/>
    <x v="0"/>
    <n v="0"/>
    <x v="2"/>
    <x v="4"/>
    <x v="2"/>
    <x v="0"/>
    <x v="10"/>
    <s v="Q4"/>
  </r>
  <r>
    <n v="106599"/>
    <s v="2025-11-25"/>
    <x v="10"/>
    <s v="Matthew Williams"/>
    <s v="Website"/>
    <s v="Not Interested"/>
    <n v="23"/>
    <s v="Pending"/>
    <x v="0"/>
    <n v="0"/>
    <x v="1"/>
    <x v="3"/>
    <x v="1"/>
    <x v="0"/>
    <x v="10"/>
    <s v="Q4"/>
  </r>
  <r>
    <n v="106600"/>
    <s v="2025-11-25"/>
    <x v="3"/>
    <s v="Joseph Davis"/>
    <s v="Email Campaign"/>
    <s v="No Answer"/>
    <n v="30"/>
    <s v="Scheduled"/>
    <x v="0"/>
    <n v="0"/>
    <x v="2"/>
    <x v="4"/>
    <x v="1"/>
    <x v="0"/>
    <x v="10"/>
    <s v="Q4"/>
  </r>
  <r>
    <n v="106601"/>
    <s v="2025-11-25"/>
    <x v="0"/>
    <s v="Michael Clark"/>
    <s v="Google Ads"/>
    <s v="Connected"/>
    <n v="15"/>
    <s v="Pending"/>
    <x v="0"/>
    <n v="0"/>
    <x v="1"/>
    <x v="1"/>
    <x v="1"/>
    <x v="0"/>
    <x v="10"/>
    <s v="Q4"/>
  </r>
  <r>
    <n v="106602"/>
    <s v="2025-11-25"/>
    <x v="17"/>
    <s v="Jennifer White"/>
    <s v="Website"/>
    <s v="Busy"/>
    <n v="1"/>
    <s v="Not Required"/>
    <x v="0"/>
    <n v="0"/>
    <x v="1"/>
    <x v="5"/>
    <x v="2"/>
    <x v="0"/>
    <x v="10"/>
    <s v="Q4"/>
  </r>
  <r>
    <n v="106603"/>
    <s v="2025-11-25"/>
    <x v="5"/>
    <s v="Sarah Thompson"/>
    <s v="Referral"/>
    <s v="Busy"/>
    <n v="29"/>
    <s v="Pending"/>
    <x v="0"/>
    <n v="0"/>
    <x v="1"/>
    <x v="0"/>
    <x v="2"/>
    <x v="0"/>
    <x v="10"/>
    <s v="Q4"/>
  </r>
  <r>
    <n v="106604"/>
    <s v="2025-11-25"/>
    <x v="10"/>
    <s v="Isabella Smith"/>
    <s v="Email Campaign"/>
    <s v="Not Interested"/>
    <n v="26"/>
    <s v="Scheduled"/>
    <x v="0"/>
    <n v="0"/>
    <x v="2"/>
    <x v="6"/>
    <x v="1"/>
    <x v="0"/>
    <x v="10"/>
    <s v="Q4"/>
  </r>
  <r>
    <n v="106605"/>
    <s v="2025-11-25"/>
    <x v="12"/>
    <s v="Michael Brown"/>
    <s v="Website"/>
    <s v="Callback Requested"/>
    <n v="19"/>
    <s v="Not Required"/>
    <x v="0"/>
    <n v="0"/>
    <x v="1"/>
    <x v="3"/>
    <x v="1"/>
    <x v="0"/>
    <x v="10"/>
    <s v="Q4"/>
  </r>
  <r>
    <n v="106606"/>
    <s v="2025-11-25"/>
    <x v="4"/>
    <s v="Emma Harris"/>
    <s v="Website"/>
    <s v="Callback Requested"/>
    <n v="7"/>
    <s v="Not Required"/>
    <x v="0"/>
    <n v="0"/>
    <x v="4"/>
    <x v="4"/>
    <x v="2"/>
    <x v="0"/>
    <x v="10"/>
    <s v="Q4"/>
  </r>
  <r>
    <n v="106607"/>
    <s v="2025-11-25"/>
    <x v="10"/>
    <s v="Joseph Moore"/>
    <s v="Email Campaign"/>
    <s v="Busy"/>
    <n v="25"/>
    <s v="Not Required"/>
    <x v="0"/>
    <n v="0"/>
    <x v="4"/>
    <x v="5"/>
    <x v="2"/>
    <x v="0"/>
    <x v="10"/>
    <s v="Q4"/>
  </r>
  <r>
    <n v="106608"/>
    <s v="2025-11-25"/>
    <x v="2"/>
    <s v="Emma Davis"/>
    <s v="Referral"/>
    <s v="Interested"/>
    <n v="12"/>
    <s v="Not Required"/>
    <x v="1"/>
    <n v="36073.919999999998"/>
    <x v="3"/>
    <x v="4"/>
    <x v="0"/>
    <x v="0"/>
    <x v="10"/>
    <s v="Q4"/>
  </r>
  <r>
    <n v="106609"/>
    <s v="2025-11-25"/>
    <x v="6"/>
    <s v="Daniel Harris"/>
    <s v="Outbound Campaign"/>
    <s v="Callback Requested"/>
    <n v="13"/>
    <s v="Pending"/>
    <x v="0"/>
    <n v="0"/>
    <x v="0"/>
    <x v="4"/>
    <x v="1"/>
    <x v="0"/>
    <x v="10"/>
    <s v="Q4"/>
  </r>
  <r>
    <n v="106610"/>
    <s v="2025-11-25"/>
    <x v="8"/>
    <s v="James Clark"/>
    <s v="Referral"/>
    <s v="No Answer"/>
    <n v="16"/>
    <s v="Pending"/>
    <x v="0"/>
    <n v="0"/>
    <x v="4"/>
    <x v="7"/>
    <x v="0"/>
    <x v="0"/>
    <x v="10"/>
    <s v="Q4"/>
  </r>
  <r>
    <n v="106611"/>
    <s v="2025-11-26"/>
    <x v="5"/>
    <s v="Ashley Thomas"/>
    <s v="Inbound Call"/>
    <s v="Connected"/>
    <n v="22"/>
    <s v="Not Required"/>
    <x v="0"/>
    <n v="0"/>
    <x v="0"/>
    <x v="1"/>
    <x v="1"/>
    <x v="0"/>
    <x v="10"/>
    <s v="Q4"/>
  </r>
  <r>
    <n v="106612"/>
    <s v="2025-11-26"/>
    <x v="0"/>
    <s v="John Williams"/>
    <s v="Referral"/>
    <s v="Not Interested"/>
    <n v="23"/>
    <s v="Completed"/>
    <x v="0"/>
    <n v="0"/>
    <x v="4"/>
    <x v="2"/>
    <x v="2"/>
    <x v="0"/>
    <x v="10"/>
    <s v="Q4"/>
  </r>
  <r>
    <n v="106613"/>
    <s v="2025-11-26"/>
    <x v="14"/>
    <s v="Sarah Anderson"/>
    <s v="Outbound Campaign"/>
    <s v="No Answer"/>
    <n v="5"/>
    <s v="Pending"/>
    <x v="0"/>
    <n v="0"/>
    <x v="2"/>
    <x v="3"/>
    <x v="1"/>
    <x v="0"/>
    <x v="10"/>
    <s v="Q4"/>
  </r>
  <r>
    <n v="106614"/>
    <s v="2025-11-26"/>
    <x v="17"/>
    <s v="Robert Anderson"/>
    <s v="Inbound Call"/>
    <s v="Not Interested"/>
    <n v="25"/>
    <s v="Pending"/>
    <x v="0"/>
    <n v="0"/>
    <x v="4"/>
    <x v="2"/>
    <x v="2"/>
    <x v="0"/>
    <x v="10"/>
    <s v="Q4"/>
  </r>
  <r>
    <n v="106615"/>
    <s v="2025-11-26"/>
    <x v="15"/>
    <s v="Daniel Miller"/>
    <s v="Outbound Campaign"/>
    <s v="Busy"/>
    <n v="22"/>
    <s v="Scheduled"/>
    <x v="0"/>
    <n v="0"/>
    <x v="1"/>
    <x v="3"/>
    <x v="0"/>
    <x v="0"/>
    <x v="10"/>
    <s v="Q4"/>
  </r>
  <r>
    <n v="106616"/>
    <s v="2025-11-26"/>
    <x v="6"/>
    <s v="Emma Miller"/>
    <s v="LinkedIn Ads"/>
    <s v="Callback Requested"/>
    <n v="1"/>
    <s v="Scheduled"/>
    <x v="0"/>
    <n v="0"/>
    <x v="4"/>
    <x v="4"/>
    <x v="2"/>
    <x v="0"/>
    <x v="10"/>
    <s v="Q4"/>
  </r>
  <r>
    <n v="106617"/>
    <s v="2025-11-26"/>
    <x v="15"/>
    <s v="Sophia Taylor"/>
    <s v="Facebook Ads"/>
    <s v="No Answer"/>
    <n v="23"/>
    <s v="Pending"/>
    <x v="0"/>
    <n v="0"/>
    <x v="4"/>
    <x v="4"/>
    <x v="0"/>
    <x v="0"/>
    <x v="10"/>
    <s v="Q4"/>
  </r>
  <r>
    <n v="106618"/>
    <s v="2025-11-26"/>
    <x v="4"/>
    <s v="William Moore"/>
    <s v="Email Campaign"/>
    <s v="Callback Requested"/>
    <n v="29"/>
    <s v="Completed"/>
    <x v="0"/>
    <n v="0"/>
    <x v="0"/>
    <x v="7"/>
    <x v="0"/>
    <x v="0"/>
    <x v="10"/>
    <s v="Q4"/>
  </r>
  <r>
    <n v="106619"/>
    <s v="2025-11-26"/>
    <x v="18"/>
    <s v="Emily Anderson"/>
    <s v="Website"/>
    <s v="Callback Requested"/>
    <n v="4"/>
    <s v="Scheduled"/>
    <x v="0"/>
    <n v="0"/>
    <x v="3"/>
    <x v="5"/>
    <x v="2"/>
    <x v="0"/>
    <x v="10"/>
    <s v="Q4"/>
  </r>
  <r>
    <n v="106620"/>
    <s v="2025-11-26"/>
    <x v="8"/>
    <s v="Sophia Davis"/>
    <s v="Outbound Campaign"/>
    <s v="Busy"/>
    <n v="14"/>
    <s v="Scheduled"/>
    <x v="0"/>
    <n v="0"/>
    <x v="2"/>
    <x v="7"/>
    <x v="1"/>
    <x v="0"/>
    <x v="10"/>
    <s v="Q4"/>
  </r>
  <r>
    <n v="106621"/>
    <s v="2025-11-26"/>
    <x v="5"/>
    <s v="Matthew Jones"/>
    <s v="Email Campaign"/>
    <s v="Interested"/>
    <n v="27"/>
    <s v="Pending"/>
    <x v="0"/>
    <n v="0"/>
    <x v="4"/>
    <x v="3"/>
    <x v="2"/>
    <x v="0"/>
    <x v="10"/>
    <s v="Q4"/>
  </r>
  <r>
    <n v="106622"/>
    <s v="2025-11-26"/>
    <x v="6"/>
    <s v="Sarah Wilson"/>
    <s v="Inbound Call"/>
    <s v="No Answer"/>
    <n v="14"/>
    <s v="Completed"/>
    <x v="0"/>
    <n v="0"/>
    <x v="0"/>
    <x v="5"/>
    <x v="2"/>
    <x v="0"/>
    <x v="10"/>
    <s v="Q4"/>
  </r>
  <r>
    <n v="106623"/>
    <s v="2025-11-26"/>
    <x v="12"/>
    <s v="Michael Smith"/>
    <s v="Facebook Ads"/>
    <s v="Connected"/>
    <n v="28"/>
    <s v="Completed"/>
    <x v="1"/>
    <n v="10874.73"/>
    <x v="4"/>
    <x v="2"/>
    <x v="1"/>
    <x v="0"/>
    <x v="10"/>
    <s v="Q4"/>
  </r>
  <r>
    <n v="106624"/>
    <s v="2025-11-26"/>
    <x v="0"/>
    <s v="Olivia Johnson"/>
    <s v="LinkedIn Ads"/>
    <s v="Connected"/>
    <n v="24"/>
    <s v="Scheduled"/>
    <x v="0"/>
    <n v="0"/>
    <x v="4"/>
    <x v="2"/>
    <x v="0"/>
    <x v="0"/>
    <x v="10"/>
    <s v="Q4"/>
  </r>
  <r>
    <n v="106625"/>
    <s v="2025-11-26"/>
    <x v="19"/>
    <s v="Isabella Thompson"/>
    <s v="Facebook Ads"/>
    <s v="Callback Requested"/>
    <n v="26"/>
    <s v="Not Required"/>
    <x v="0"/>
    <n v="0"/>
    <x v="0"/>
    <x v="0"/>
    <x v="2"/>
    <x v="0"/>
    <x v="10"/>
    <s v="Q4"/>
  </r>
  <r>
    <n v="106626"/>
    <s v="2025-11-26"/>
    <x v="18"/>
    <s v="Robert White"/>
    <s v="Facebook Ads"/>
    <s v="Interested"/>
    <n v="19"/>
    <s v="Not Required"/>
    <x v="0"/>
    <n v="0"/>
    <x v="0"/>
    <x v="1"/>
    <x v="1"/>
    <x v="0"/>
    <x v="10"/>
    <s v="Q4"/>
  </r>
  <r>
    <n v="106627"/>
    <s v="2025-11-26"/>
    <x v="14"/>
    <s v="Christopher Clark"/>
    <s v="Referral"/>
    <s v="Not Interested"/>
    <n v="15"/>
    <s v="Completed"/>
    <x v="0"/>
    <n v="0"/>
    <x v="2"/>
    <x v="2"/>
    <x v="0"/>
    <x v="0"/>
    <x v="10"/>
    <s v="Q4"/>
  </r>
  <r>
    <n v="106628"/>
    <s v="2025-11-26"/>
    <x v="16"/>
    <s v="Christopher Wilson"/>
    <s v="Facebook Ads"/>
    <s v="Busy"/>
    <n v="13"/>
    <s v="Completed"/>
    <x v="0"/>
    <n v="0"/>
    <x v="4"/>
    <x v="1"/>
    <x v="1"/>
    <x v="0"/>
    <x v="10"/>
    <s v="Q4"/>
  </r>
  <r>
    <n v="106629"/>
    <s v="2025-11-26"/>
    <x v="15"/>
    <s v="Amanda Davis"/>
    <s v="Referral"/>
    <s v="Callback Requested"/>
    <n v="15"/>
    <s v="Scheduled"/>
    <x v="0"/>
    <n v="0"/>
    <x v="4"/>
    <x v="2"/>
    <x v="1"/>
    <x v="0"/>
    <x v="10"/>
    <s v="Q4"/>
  </r>
  <r>
    <n v="106630"/>
    <s v="2025-11-26"/>
    <x v="16"/>
    <s v="Amanda Clark"/>
    <s v="Email Campaign"/>
    <s v="Callback Requested"/>
    <n v="1"/>
    <s v="Completed"/>
    <x v="0"/>
    <n v="0"/>
    <x v="0"/>
    <x v="2"/>
    <x v="2"/>
    <x v="0"/>
    <x v="10"/>
    <s v="Q4"/>
  </r>
  <r>
    <n v="106631"/>
    <s v="2025-11-26"/>
    <x v="8"/>
    <s v="Matthew Miller"/>
    <s v="Referral"/>
    <s v="Busy"/>
    <n v="16"/>
    <s v="Completed"/>
    <x v="0"/>
    <n v="0"/>
    <x v="0"/>
    <x v="6"/>
    <x v="2"/>
    <x v="0"/>
    <x v="10"/>
    <s v="Q4"/>
  </r>
  <r>
    <n v="106632"/>
    <s v="2025-11-26"/>
    <x v="14"/>
    <s v="Sophia Williams"/>
    <s v="Email Campaign"/>
    <s v="Connected"/>
    <n v="18"/>
    <s v="Completed"/>
    <x v="0"/>
    <n v="0"/>
    <x v="2"/>
    <x v="1"/>
    <x v="1"/>
    <x v="0"/>
    <x v="10"/>
    <s v="Q4"/>
  </r>
  <r>
    <n v="106633"/>
    <s v="2025-11-26"/>
    <x v="4"/>
    <s v="Jennifer Jackson"/>
    <s v="Google Ads"/>
    <s v="Not Interested"/>
    <n v="9"/>
    <s v="Completed"/>
    <x v="0"/>
    <n v="0"/>
    <x v="3"/>
    <x v="6"/>
    <x v="0"/>
    <x v="0"/>
    <x v="10"/>
    <s v="Q4"/>
  </r>
  <r>
    <n v="106634"/>
    <s v="2025-11-26"/>
    <x v="7"/>
    <s v="Olivia Harris"/>
    <s v="Google Ads"/>
    <s v="Not Interested"/>
    <n v="3"/>
    <s v="Completed"/>
    <x v="0"/>
    <n v="0"/>
    <x v="4"/>
    <x v="6"/>
    <x v="0"/>
    <x v="0"/>
    <x v="10"/>
    <s v="Q4"/>
  </r>
  <r>
    <n v="106635"/>
    <s v="2025-11-27"/>
    <x v="7"/>
    <s v="Ashley Miller"/>
    <s v="Facebook Ads"/>
    <s v="Callback Requested"/>
    <n v="27"/>
    <s v="Scheduled"/>
    <x v="0"/>
    <n v="0"/>
    <x v="0"/>
    <x v="7"/>
    <x v="1"/>
    <x v="0"/>
    <x v="10"/>
    <s v="Q4"/>
  </r>
  <r>
    <n v="106636"/>
    <s v="2025-11-27"/>
    <x v="7"/>
    <s v="Matthew Moore"/>
    <s v="Referral"/>
    <s v="Not Interested"/>
    <n v="2"/>
    <s v="Not Required"/>
    <x v="0"/>
    <n v="0"/>
    <x v="3"/>
    <x v="2"/>
    <x v="2"/>
    <x v="0"/>
    <x v="10"/>
    <s v="Q4"/>
  </r>
  <r>
    <n v="106637"/>
    <s v="2025-11-27"/>
    <x v="3"/>
    <s v="Sophia Jones"/>
    <s v="Inbound Call"/>
    <s v="Connected"/>
    <n v="18"/>
    <s v="Not Required"/>
    <x v="0"/>
    <n v="0"/>
    <x v="1"/>
    <x v="2"/>
    <x v="2"/>
    <x v="0"/>
    <x v="10"/>
    <s v="Q4"/>
  </r>
  <r>
    <n v="106638"/>
    <s v="2025-11-27"/>
    <x v="6"/>
    <s v="Isabella Garcia"/>
    <s v="Website"/>
    <s v="No Answer"/>
    <n v="28"/>
    <s v="Scheduled"/>
    <x v="0"/>
    <n v="0"/>
    <x v="2"/>
    <x v="0"/>
    <x v="2"/>
    <x v="0"/>
    <x v="10"/>
    <s v="Q4"/>
  </r>
  <r>
    <n v="106639"/>
    <s v="2025-11-27"/>
    <x v="11"/>
    <s v="Olivia Davis"/>
    <s v="LinkedIn Ads"/>
    <s v="Connected"/>
    <n v="11"/>
    <s v="Scheduled"/>
    <x v="1"/>
    <n v="19510.310000000001"/>
    <x v="1"/>
    <x v="3"/>
    <x v="0"/>
    <x v="0"/>
    <x v="10"/>
    <s v="Q4"/>
  </r>
  <r>
    <n v="106640"/>
    <s v="2025-11-27"/>
    <x v="3"/>
    <s v="Amanda Taylor"/>
    <s v="Inbound Call"/>
    <s v="Callback Requested"/>
    <n v="3"/>
    <s v="Not Required"/>
    <x v="0"/>
    <n v="0"/>
    <x v="1"/>
    <x v="4"/>
    <x v="2"/>
    <x v="0"/>
    <x v="10"/>
    <s v="Q4"/>
  </r>
  <r>
    <n v="106641"/>
    <s v="2025-11-27"/>
    <x v="4"/>
    <s v="James Davis"/>
    <s v="Inbound Call"/>
    <s v="No Answer"/>
    <n v="17"/>
    <s v="Completed"/>
    <x v="0"/>
    <n v="0"/>
    <x v="4"/>
    <x v="1"/>
    <x v="2"/>
    <x v="0"/>
    <x v="10"/>
    <s v="Q4"/>
  </r>
  <r>
    <n v="106642"/>
    <s v="2025-11-27"/>
    <x v="1"/>
    <s v="Jessica Miller"/>
    <s v="Email Campaign"/>
    <s v="No Answer"/>
    <n v="3"/>
    <s v="Pending"/>
    <x v="0"/>
    <n v="0"/>
    <x v="3"/>
    <x v="2"/>
    <x v="2"/>
    <x v="0"/>
    <x v="10"/>
    <s v="Q4"/>
  </r>
  <r>
    <n v="106643"/>
    <s v="2025-11-27"/>
    <x v="6"/>
    <s v="Daniel White"/>
    <s v="Google Ads"/>
    <s v="Connected"/>
    <n v="14"/>
    <s v="Completed"/>
    <x v="1"/>
    <n v="49074.73"/>
    <x v="2"/>
    <x v="6"/>
    <x v="0"/>
    <x v="0"/>
    <x v="10"/>
    <s v="Q4"/>
  </r>
  <r>
    <n v="106644"/>
    <s v="2025-11-27"/>
    <x v="11"/>
    <s v="Ashley Lewis"/>
    <s v="Referral"/>
    <s v="Not Interested"/>
    <n v="5"/>
    <s v="Pending"/>
    <x v="0"/>
    <n v="0"/>
    <x v="0"/>
    <x v="0"/>
    <x v="1"/>
    <x v="0"/>
    <x v="10"/>
    <s v="Q4"/>
  </r>
  <r>
    <n v="106645"/>
    <s v="2025-11-27"/>
    <x v="19"/>
    <s v="John Smith"/>
    <s v="Email Campaign"/>
    <s v="Callback Requested"/>
    <n v="7"/>
    <s v="Completed"/>
    <x v="0"/>
    <n v="0"/>
    <x v="4"/>
    <x v="4"/>
    <x v="0"/>
    <x v="0"/>
    <x v="10"/>
    <s v="Q4"/>
  </r>
  <r>
    <n v="106646"/>
    <s v="2025-11-27"/>
    <x v="2"/>
    <s v="Olivia Wilson"/>
    <s v="Website"/>
    <s v="Not Interested"/>
    <n v="29"/>
    <s v="Not Required"/>
    <x v="0"/>
    <n v="0"/>
    <x v="4"/>
    <x v="1"/>
    <x v="2"/>
    <x v="0"/>
    <x v="10"/>
    <s v="Q4"/>
  </r>
  <r>
    <n v="106647"/>
    <s v="2025-11-27"/>
    <x v="15"/>
    <s v="Christopher Thomas"/>
    <s v="Website"/>
    <s v="Callback Requested"/>
    <n v="5"/>
    <s v="Scheduled"/>
    <x v="0"/>
    <n v="0"/>
    <x v="3"/>
    <x v="1"/>
    <x v="0"/>
    <x v="0"/>
    <x v="10"/>
    <s v="Q4"/>
  </r>
  <r>
    <n v="106648"/>
    <s v="2025-11-27"/>
    <x v="0"/>
    <s v="Ashley Miller"/>
    <s v="Facebook Ads"/>
    <s v="Callback Requested"/>
    <n v="21"/>
    <s v="Not Required"/>
    <x v="0"/>
    <n v="0"/>
    <x v="4"/>
    <x v="5"/>
    <x v="2"/>
    <x v="0"/>
    <x v="10"/>
    <s v="Q4"/>
  </r>
  <r>
    <n v="106649"/>
    <s v="2025-11-27"/>
    <x v="14"/>
    <s v="William Jackson"/>
    <s v="Referral"/>
    <s v="Interested"/>
    <n v="2"/>
    <s v="Completed"/>
    <x v="0"/>
    <n v="0"/>
    <x v="0"/>
    <x v="5"/>
    <x v="0"/>
    <x v="0"/>
    <x v="10"/>
    <s v="Q4"/>
  </r>
  <r>
    <n v="106650"/>
    <s v="2025-11-28"/>
    <x v="7"/>
    <s v="Jessica Harris"/>
    <s v="Outbound Campaign"/>
    <s v="Busy"/>
    <n v="2"/>
    <s v="Not Required"/>
    <x v="0"/>
    <n v="0"/>
    <x v="4"/>
    <x v="1"/>
    <x v="1"/>
    <x v="0"/>
    <x v="10"/>
    <s v="Q4"/>
  </r>
  <r>
    <n v="106651"/>
    <s v="2025-11-28"/>
    <x v="19"/>
    <s v="Daniel Brown"/>
    <s v="Facebook Ads"/>
    <s v="No Answer"/>
    <n v="24"/>
    <s v="Completed"/>
    <x v="0"/>
    <n v="0"/>
    <x v="3"/>
    <x v="5"/>
    <x v="2"/>
    <x v="0"/>
    <x v="10"/>
    <s v="Q4"/>
  </r>
  <r>
    <n v="106652"/>
    <s v="2025-11-28"/>
    <x v="0"/>
    <s v="Sophia Johnson"/>
    <s v="Email Campaign"/>
    <s v="No Answer"/>
    <n v="5"/>
    <s v="Scheduled"/>
    <x v="0"/>
    <n v="0"/>
    <x v="4"/>
    <x v="4"/>
    <x v="0"/>
    <x v="0"/>
    <x v="10"/>
    <s v="Q4"/>
  </r>
  <r>
    <n v="106653"/>
    <s v="2025-11-28"/>
    <x v="9"/>
    <s v="Sarah Anderson"/>
    <s v="Outbound Campaign"/>
    <s v="Not Interested"/>
    <n v="24"/>
    <s v="Not Required"/>
    <x v="0"/>
    <n v="0"/>
    <x v="2"/>
    <x v="1"/>
    <x v="0"/>
    <x v="0"/>
    <x v="10"/>
    <s v="Q4"/>
  </r>
  <r>
    <n v="106654"/>
    <s v="2025-11-28"/>
    <x v="5"/>
    <s v="Joseph Jones"/>
    <s v="Google Ads"/>
    <s v="Not Interested"/>
    <n v="9"/>
    <s v="Scheduled"/>
    <x v="0"/>
    <n v="0"/>
    <x v="4"/>
    <x v="3"/>
    <x v="0"/>
    <x v="0"/>
    <x v="10"/>
    <s v="Q4"/>
  </r>
  <r>
    <n v="106655"/>
    <s v="2025-11-28"/>
    <x v="9"/>
    <s v="Olivia Anderson"/>
    <s v="Google Ads"/>
    <s v="Busy"/>
    <n v="22"/>
    <s v="Scheduled"/>
    <x v="0"/>
    <n v="0"/>
    <x v="4"/>
    <x v="2"/>
    <x v="0"/>
    <x v="0"/>
    <x v="10"/>
    <s v="Q4"/>
  </r>
  <r>
    <n v="106656"/>
    <s v="2025-11-28"/>
    <x v="18"/>
    <s v="Sarah Garcia"/>
    <s v="LinkedIn Ads"/>
    <s v="Not Interested"/>
    <n v="5"/>
    <s v="Scheduled"/>
    <x v="0"/>
    <n v="0"/>
    <x v="2"/>
    <x v="0"/>
    <x v="2"/>
    <x v="0"/>
    <x v="10"/>
    <s v="Q4"/>
  </r>
  <r>
    <n v="106657"/>
    <s v="2025-11-28"/>
    <x v="13"/>
    <s v="Matthew Smith"/>
    <s v="Website"/>
    <s v="Busy"/>
    <n v="1"/>
    <s v="Pending"/>
    <x v="0"/>
    <n v="0"/>
    <x v="1"/>
    <x v="6"/>
    <x v="1"/>
    <x v="0"/>
    <x v="10"/>
    <s v="Q4"/>
  </r>
  <r>
    <n v="106658"/>
    <s v="2025-11-28"/>
    <x v="17"/>
    <s v="Ashley Davis"/>
    <s v="Facebook Ads"/>
    <s v="No Answer"/>
    <n v="10"/>
    <s v="Scheduled"/>
    <x v="0"/>
    <n v="0"/>
    <x v="1"/>
    <x v="4"/>
    <x v="1"/>
    <x v="0"/>
    <x v="10"/>
    <s v="Q4"/>
  </r>
  <r>
    <n v="106659"/>
    <s v="2025-11-28"/>
    <x v="8"/>
    <s v="Christopher Miller"/>
    <s v="Outbound Campaign"/>
    <s v="Interested"/>
    <n v="22"/>
    <s v="Not Required"/>
    <x v="1"/>
    <n v="37183.879999999997"/>
    <x v="3"/>
    <x v="5"/>
    <x v="0"/>
    <x v="0"/>
    <x v="10"/>
    <s v="Q4"/>
  </r>
  <r>
    <n v="106660"/>
    <s v="2025-11-28"/>
    <x v="7"/>
    <s v="Robert White"/>
    <s v="Website"/>
    <s v="Not Interested"/>
    <n v="9"/>
    <s v="Pending"/>
    <x v="0"/>
    <n v="0"/>
    <x v="3"/>
    <x v="6"/>
    <x v="0"/>
    <x v="0"/>
    <x v="10"/>
    <s v="Q4"/>
  </r>
  <r>
    <n v="106661"/>
    <s v="2025-11-28"/>
    <x v="18"/>
    <s v="Robert Lewis"/>
    <s v="Outbound Campaign"/>
    <s v="Connected"/>
    <n v="13"/>
    <s v="Pending"/>
    <x v="1"/>
    <n v="55597.05"/>
    <x v="4"/>
    <x v="4"/>
    <x v="1"/>
    <x v="0"/>
    <x v="10"/>
    <s v="Q4"/>
  </r>
  <r>
    <n v="106662"/>
    <s v="2025-11-28"/>
    <x v="13"/>
    <s v="Isabella Moore"/>
    <s v="Google Ads"/>
    <s v="Interested"/>
    <n v="21"/>
    <s v="Not Required"/>
    <x v="0"/>
    <n v="0"/>
    <x v="3"/>
    <x v="6"/>
    <x v="2"/>
    <x v="0"/>
    <x v="10"/>
    <s v="Q4"/>
  </r>
  <r>
    <n v="106663"/>
    <s v="2025-11-28"/>
    <x v="11"/>
    <s v="David Harris"/>
    <s v="Email Campaign"/>
    <s v="Interested"/>
    <n v="21"/>
    <s v="Pending"/>
    <x v="0"/>
    <n v="0"/>
    <x v="1"/>
    <x v="3"/>
    <x v="2"/>
    <x v="0"/>
    <x v="10"/>
    <s v="Q4"/>
  </r>
  <r>
    <n v="106664"/>
    <s v="2025-11-28"/>
    <x v="8"/>
    <s v="Jennifer Garcia"/>
    <s v="Inbound Call"/>
    <s v="Connected"/>
    <n v="5"/>
    <s v="Not Required"/>
    <x v="0"/>
    <n v="0"/>
    <x v="2"/>
    <x v="6"/>
    <x v="2"/>
    <x v="0"/>
    <x v="10"/>
    <s v="Q4"/>
  </r>
  <r>
    <n v="106665"/>
    <s v="2025-11-28"/>
    <x v="17"/>
    <s v="Daniel Clark"/>
    <s v="Email Campaign"/>
    <s v="Callback Requested"/>
    <n v="7"/>
    <s v="Not Required"/>
    <x v="0"/>
    <n v="0"/>
    <x v="1"/>
    <x v="3"/>
    <x v="2"/>
    <x v="0"/>
    <x v="10"/>
    <s v="Q4"/>
  </r>
  <r>
    <n v="106666"/>
    <s v="2025-11-28"/>
    <x v="13"/>
    <s v="Matthew Moore"/>
    <s v="Email Campaign"/>
    <s v="Not Interested"/>
    <n v="12"/>
    <s v="Scheduled"/>
    <x v="0"/>
    <n v="0"/>
    <x v="4"/>
    <x v="1"/>
    <x v="2"/>
    <x v="0"/>
    <x v="10"/>
    <s v="Q4"/>
  </r>
  <r>
    <n v="106667"/>
    <s v="2025-11-28"/>
    <x v="5"/>
    <s v="William Miller"/>
    <s v="Email Campaign"/>
    <s v="Interested"/>
    <n v="19"/>
    <s v="Not Required"/>
    <x v="0"/>
    <n v="0"/>
    <x v="3"/>
    <x v="2"/>
    <x v="2"/>
    <x v="0"/>
    <x v="10"/>
    <s v="Q4"/>
  </r>
  <r>
    <n v="106668"/>
    <s v="2025-11-28"/>
    <x v="0"/>
    <s v="Matthew Anderson"/>
    <s v="Email Campaign"/>
    <s v="Interested"/>
    <n v="5"/>
    <s v="Pending"/>
    <x v="0"/>
    <n v="0"/>
    <x v="2"/>
    <x v="7"/>
    <x v="2"/>
    <x v="0"/>
    <x v="10"/>
    <s v="Q4"/>
  </r>
  <r>
    <n v="106669"/>
    <s v="2025-11-28"/>
    <x v="6"/>
    <s v="Sophia Jones"/>
    <s v="Facebook Ads"/>
    <s v="Callback Requested"/>
    <n v="7"/>
    <s v="Pending"/>
    <x v="0"/>
    <n v="0"/>
    <x v="2"/>
    <x v="6"/>
    <x v="0"/>
    <x v="0"/>
    <x v="10"/>
    <s v="Q4"/>
  </r>
  <r>
    <n v="106670"/>
    <s v="2025-11-28"/>
    <x v="0"/>
    <s v="William Lewis"/>
    <s v="Email Campaign"/>
    <s v="Busy"/>
    <n v="16"/>
    <s v="Scheduled"/>
    <x v="0"/>
    <n v="0"/>
    <x v="0"/>
    <x v="5"/>
    <x v="0"/>
    <x v="0"/>
    <x v="10"/>
    <s v="Q4"/>
  </r>
  <r>
    <n v="106671"/>
    <s v="2025-11-28"/>
    <x v="7"/>
    <s v="Joseph Taylor"/>
    <s v="Facebook Ads"/>
    <s v="Callback Requested"/>
    <n v="10"/>
    <s v="Completed"/>
    <x v="0"/>
    <n v="0"/>
    <x v="0"/>
    <x v="1"/>
    <x v="1"/>
    <x v="0"/>
    <x v="10"/>
    <s v="Q4"/>
  </r>
  <r>
    <n v="106672"/>
    <s v="2025-11-29"/>
    <x v="2"/>
    <s v="Joseph Wilson"/>
    <s v="Website"/>
    <s v="No Answer"/>
    <n v="18"/>
    <s v="Not Required"/>
    <x v="0"/>
    <n v="0"/>
    <x v="1"/>
    <x v="4"/>
    <x v="1"/>
    <x v="0"/>
    <x v="10"/>
    <s v="Q4"/>
  </r>
  <r>
    <n v="106673"/>
    <s v="2025-11-29"/>
    <x v="4"/>
    <s v="Emily Taylor"/>
    <s v="Website"/>
    <s v="No Answer"/>
    <n v="9"/>
    <s v="Completed"/>
    <x v="0"/>
    <n v="0"/>
    <x v="0"/>
    <x v="0"/>
    <x v="2"/>
    <x v="0"/>
    <x v="10"/>
    <s v="Q4"/>
  </r>
  <r>
    <n v="106674"/>
    <s v="2025-11-29"/>
    <x v="17"/>
    <s v="Isabella Martin"/>
    <s v="Outbound Campaign"/>
    <s v="Busy"/>
    <n v="18"/>
    <s v="Scheduled"/>
    <x v="0"/>
    <n v="0"/>
    <x v="3"/>
    <x v="6"/>
    <x v="1"/>
    <x v="0"/>
    <x v="10"/>
    <s v="Q4"/>
  </r>
  <r>
    <n v="106675"/>
    <s v="2025-11-29"/>
    <x v="3"/>
    <s v="Olivia Thompson"/>
    <s v="Referral"/>
    <s v="Interested"/>
    <n v="15"/>
    <s v="Not Required"/>
    <x v="0"/>
    <n v="0"/>
    <x v="2"/>
    <x v="2"/>
    <x v="0"/>
    <x v="0"/>
    <x v="10"/>
    <s v="Q4"/>
  </r>
  <r>
    <n v="106676"/>
    <s v="2025-11-29"/>
    <x v="16"/>
    <s v="Olivia Clark"/>
    <s v="Outbound Campaign"/>
    <s v="Not Interested"/>
    <n v="4"/>
    <s v="Completed"/>
    <x v="0"/>
    <n v="0"/>
    <x v="0"/>
    <x v="7"/>
    <x v="1"/>
    <x v="0"/>
    <x v="10"/>
    <s v="Q4"/>
  </r>
  <r>
    <n v="106677"/>
    <s v="2025-11-29"/>
    <x v="3"/>
    <s v="Jennifer White"/>
    <s v="Outbound Campaign"/>
    <s v="Not Interested"/>
    <n v="4"/>
    <s v="Completed"/>
    <x v="0"/>
    <n v="0"/>
    <x v="3"/>
    <x v="7"/>
    <x v="1"/>
    <x v="0"/>
    <x v="10"/>
    <s v="Q4"/>
  </r>
  <r>
    <n v="106678"/>
    <s v="2025-11-29"/>
    <x v="18"/>
    <s v="Joseph Anderson"/>
    <s v="Google Ads"/>
    <s v="Busy"/>
    <n v="13"/>
    <s v="Scheduled"/>
    <x v="0"/>
    <n v="0"/>
    <x v="1"/>
    <x v="0"/>
    <x v="1"/>
    <x v="0"/>
    <x v="10"/>
    <s v="Q4"/>
  </r>
  <r>
    <n v="106679"/>
    <s v="2025-11-29"/>
    <x v="18"/>
    <s v="Amanda Smith"/>
    <s v="Facebook Ads"/>
    <s v="Interested"/>
    <n v="17"/>
    <s v="Completed"/>
    <x v="0"/>
    <n v="0"/>
    <x v="0"/>
    <x v="0"/>
    <x v="2"/>
    <x v="0"/>
    <x v="10"/>
    <s v="Q4"/>
  </r>
  <r>
    <n v="106680"/>
    <s v="2025-11-29"/>
    <x v="19"/>
    <s v="Emily Wilson"/>
    <s v="Google Ads"/>
    <s v="Busy"/>
    <n v="12"/>
    <s v="Pending"/>
    <x v="0"/>
    <n v="0"/>
    <x v="0"/>
    <x v="4"/>
    <x v="0"/>
    <x v="0"/>
    <x v="10"/>
    <s v="Q4"/>
  </r>
  <r>
    <n v="106681"/>
    <s v="2025-11-29"/>
    <x v="11"/>
    <s v="Matthew Taylor"/>
    <s v="Referral"/>
    <s v="Connected"/>
    <n v="2"/>
    <s v="Pending"/>
    <x v="0"/>
    <n v="0"/>
    <x v="3"/>
    <x v="1"/>
    <x v="0"/>
    <x v="0"/>
    <x v="10"/>
    <s v="Q4"/>
  </r>
  <r>
    <n v="106682"/>
    <s v="2025-11-29"/>
    <x v="4"/>
    <s v="Joseph Jones"/>
    <s v="Referral"/>
    <s v="Connected"/>
    <n v="29"/>
    <s v="Scheduled"/>
    <x v="0"/>
    <n v="0"/>
    <x v="0"/>
    <x v="0"/>
    <x v="0"/>
    <x v="0"/>
    <x v="10"/>
    <s v="Q4"/>
  </r>
  <r>
    <n v="106683"/>
    <s v="2025-11-29"/>
    <x v="16"/>
    <s v="Isabella Davis"/>
    <s v="Facebook Ads"/>
    <s v="No Answer"/>
    <n v="25"/>
    <s v="Scheduled"/>
    <x v="0"/>
    <n v="0"/>
    <x v="3"/>
    <x v="4"/>
    <x v="1"/>
    <x v="0"/>
    <x v="10"/>
    <s v="Q4"/>
  </r>
  <r>
    <n v="106684"/>
    <s v="2025-11-29"/>
    <x v="2"/>
    <s v="Olivia Martin"/>
    <s v="Website"/>
    <s v="Callback Requested"/>
    <n v="17"/>
    <s v="Completed"/>
    <x v="0"/>
    <n v="0"/>
    <x v="2"/>
    <x v="0"/>
    <x v="0"/>
    <x v="0"/>
    <x v="10"/>
    <s v="Q4"/>
  </r>
  <r>
    <n v="106685"/>
    <s v="2025-11-29"/>
    <x v="10"/>
    <s v="Sarah Clark"/>
    <s v="Website"/>
    <s v="No Answer"/>
    <n v="5"/>
    <s v="Scheduled"/>
    <x v="0"/>
    <n v="0"/>
    <x v="3"/>
    <x v="4"/>
    <x v="2"/>
    <x v="0"/>
    <x v="10"/>
    <s v="Q4"/>
  </r>
  <r>
    <n v="106686"/>
    <s v="2025-11-29"/>
    <x v="3"/>
    <s v="Sophia Johnson"/>
    <s v="Facebook Ads"/>
    <s v="No Answer"/>
    <n v="9"/>
    <s v="Not Required"/>
    <x v="0"/>
    <n v="0"/>
    <x v="4"/>
    <x v="0"/>
    <x v="1"/>
    <x v="0"/>
    <x v="10"/>
    <s v="Q4"/>
  </r>
  <r>
    <n v="106687"/>
    <s v="2025-11-29"/>
    <x v="4"/>
    <s v="Robert Miller"/>
    <s v="Website"/>
    <s v="Callback Requested"/>
    <n v="7"/>
    <s v="Scheduled"/>
    <x v="0"/>
    <n v="0"/>
    <x v="3"/>
    <x v="5"/>
    <x v="0"/>
    <x v="0"/>
    <x v="10"/>
    <s v="Q4"/>
  </r>
  <r>
    <n v="106688"/>
    <s v="2025-11-29"/>
    <x v="7"/>
    <s v="Sarah Clark"/>
    <s v="Google Ads"/>
    <s v="Busy"/>
    <n v="7"/>
    <s v="Not Required"/>
    <x v="0"/>
    <n v="0"/>
    <x v="2"/>
    <x v="3"/>
    <x v="0"/>
    <x v="0"/>
    <x v="10"/>
    <s v="Q4"/>
  </r>
  <r>
    <n v="106689"/>
    <s v="2025-11-29"/>
    <x v="6"/>
    <s v="Olivia Moore"/>
    <s v="Website"/>
    <s v="Busy"/>
    <n v="12"/>
    <s v="Pending"/>
    <x v="0"/>
    <n v="0"/>
    <x v="4"/>
    <x v="3"/>
    <x v="1"/>
    <x v="0"/>
    <x v="10"/>
    <s v="Q4"/>
  </r>
  <r>
    <n v="106690"/>
    <s v="2025-11-30"/>
    <x v="13"/>
    <s v="James Johnson"/>
    <s v="Outbound Campaign"/>
    <s v="Not Interested"/>
    <n v="28"/>
    <s v="Completed"/>
    <x v="0"/>
    <n v="0"/>
    <x v="4"/>
    <x v="6"/>
    <x v="2"/>
    <x v="0"/>
    <x v="10"/>
    <s v="Q4"/>
  </r>
  <r>
    <n v="106691"/>
    <s v="2025-11-30"/>
    <x v="8"/>
    <s v="Emily Wilson"/>
    <s v="Google Ads"/>
    <s v="Busy"/>
    <n v="2"/>
    <s v="Scheduled"/>
    <x v="0"/>
    <n v="0"/>
    <x v="2"/>
    <x v="1"/>
    <x v="1"/>
    <x v="0"/>
    <x v="10"/>
    <s v="Q4"/>
  </r>
  <r>
    <n v="106692"/>
    <s v="2025-11-30"/>
    <x v="13"/>
    <s v="Robert Johnson"/>
    <s v="Website"/>
    <s v="Interested"/>
    <n v="5"/>
    <s v="Scheduled"/>
    <x v="0"/>
    <n v="0"/>
    <x v="4"/>
    <x v="7"/>
    <x v="0"/>
    <x v="0"/>
    <x v="10"/>
    <s v="Q4"/>
  </r>
  <r>
    <n v="106693"/>
    <s v="2025-11-30"/>
    <x v="2"/>
    <s v="James Jackson"/>
    <s v="Website"/>
    <s v="No Answer"/>
    <n v="11"/>
    <s v="Pending"/>
    <x v="0"/>
    <n v="0"/>
    <x v="3"/>
    <x v="4"/>
    <x v="0"/>
    <x v="0"/>
    <x v="10"/>
    <s v="Q4"/>
  </r>
  <r>
    <n v="106694"/>
    <s v="2025-11-30"/>
    <x v="5"/>
    <s v="Jessica Jones"/>
    <s v="Referral"/>
    <s v="Busy"/>
    <n v="28"/>
    <s v="Pending"/>
    <x v="0"/>
    <n v="0"/>
    <x v="0"/>
    <x v="7"/>
    <x v="0"/>
    <x v="0"/>
    <x v="10"/>
    <s v="Q4"/>
  </r>
  <r>
    <n v="106695"/>
    <s v="2025-11-30"/>
    <x v="19"/>
    <s v="John Lewis"/>
    <s v="LinkedIn Ads"/>
    <s v="Interested"/>
    <n v="24"/>
    <s v="Pending"/>
    <x v="0"/>
    <n v="0"/>
    <x v="3"/>
    <x v="7"/>
    <x v="0"/>
    <x v="0"/>
    <x v="10"/>
    <s v="Q4"/>
  </r>
  <r>
    <n v="106696"/>
    <s v="2025-11-30"/>
    <x v="2"/>
    <s v="Emma Garcia"/>
    <s v="Website"/>
    <s v="Connected"/>
    <n v="2"/>
    <s v="Completed"/>
    <x v="0"/>
    <n v="0"/>
    <x v="4"/>
    <x v="2"/>
    <x v="2"/>
    <x v="0"/>
    <x v="10"/>
    <s v="Q4"/>
  </r>
  <r>
    <n v="106697"/>
    <s v="2025-11-30"/>
    <x v="10"/>
    <s v="Jessica Clark"/>
    <s v="LinkedIn Ads"/>
    <s v="Connected"/>
    <n v="16"/>
    <s v="Completed"/>
    <x v="0"/>
    <n v="0"/>
    <x v="0"/>
    <x v="6"/>
    <x v="0"/>
    <x v="0"/>
    <x v="10"/>
    <s v="Q4"/>
  </r>
  <r>
    <n v="106698"/>
    <s v="2025-11-30"/>
    <x v="13"/>
    <s v="Olivia Martin"/>
    <s v="Website"/>
    <s v="Callback Requested"/>
    <n v="11"/>
    <s v="Scheduled"/>
    <x v="0"/>
    <n v="0"/>
    <x v="4"/>
    <x v="0"/>
    <x v="0"/>
    <x v="0"/>
    <x v="10"/>
    <s v="Q4"/>
  </r>
  <r>
    <n v="106699"/>
    <s v="2025-11-30"/>
    <x v="11"/>
    <s v="Olivia Smith"/>
    <s v="Email Campaign"/>
    <s v="Connected"/>
    <n v="10"/>
    <s v="Scheduled"/>
    <x v="1"/>
    <n v="57269.46"/>
    <x v="4"/>
    <x v="2"/>
    <x v="1"/>
    <x v="0"/>
    <x v="10"/>
    <s v="Q4"/>
  </r>
  <r>
    <n v="106700"/>
    <s v="2025-11-30"/>
    <x v="1"/>
    <s v="Sarah Moore"/>
    <s v="Referral"/>
    <s v="Busy"/>
    <n v="23"/>
    <s v="Pending"/>
    <x v="0"/>
    <n v="0"/>
    <x v="2"/>
    <x v="6"/>
    <x v="2"/>
    <x v="0"/>
    <x v="10"/>
    <s v="Q4"/>
  </r>
  <r>
    <n v="106701"/>
    <s v="2025-11-30"/>
    <x v="15"/>
    <s v="James Taylor"/>
    <s v="Email Campaign"/>
    <s v="Interested"/>
    <n v="28"/>
    <s v="Scheduled"/>
    <x v="0"/>
    <n v="0"/>
    <x v="2"/>
    <x v="2"/>
    <x v="0"/>
    <x v="0"/>
    <x v="10"/>
    <s v="Q4"/>
  </r>
  <r>
    <n v="106702"/>
    <s v="2025-11-30"/>
    <x v="16"/>
    <s v="Matthew Johnson"/>
    <s v="Facebook Ads"/>
    <s v="Busy"/>
    <n v="7"/>
    <s v="Not Required"/>
    <x v="0"/>
    <n v="0"/>
    <x v="1"/>
    <x v="2"/>
    <x v="2"/>
    <x v="0"/>
    <x v="10"/>
    <s v="Q4"/>
  </r>
  <r>
    <n v="106703"/>
    <s v="2025-11-30"/>
    <x v="10"/>
    <s v="David Thompson"/>
    <s v="LinkedIn Ads"/>
    <s v="Connected"/>
    <n v="20"/>
    <s v="Scheduled"/>
    <x v="0"/>
    <n v="0"/>
    <x v="1"/>
    <x v="0"/>
    <x v="1"/>
    <x v="0"/>
    <x v="10"/>
    <s v="Q4"/>
  </r>
  <r>
    <n v="106704"/>
    <s v="2025-11-30"/>
    <x v="0"/>
    <s v="Daniel Smith"/>
    <s v="Outbound Campaign"/>
    <s v="No Answer"/>
    <n v="25"/>
    <s v="Completed"/>
    <x v="0"/>
    <n v="0"/>
    <x v="0"/>
    <x v="7"/>
    <x v="2"/>
    <x v="0"/>
    <x v="10"/>
    <s v="Q4"/>
  </r>
  <r>
    <n v="106705"/>
    <s v="2025-11-30"/>
    <x v="0"/>
    <s v="Amanda Harris"/>
    <s v="Facebook Ads"/>
    <s v="Callback Requested"/>
    <n v="11"/>
    <s v="Scheduled"/>
    <x v="0"/>
    <n v="0"/>
    <x v="3"/>
    <x v="3"/>
    <x v="1"/>
    <x v="0"/>
    <x v="10"/>
    <s v="Q4"/>
  </r>
  <r>
    <n v="106706"/>
    <s v="2025-11-30"/>
    <x v="1"/>
    <s v="Daniel Williams"/>
    <s v="Website"/>
    <s v="Connected"/>
    <n v="1"/>
    <s v="Scheduled"/>
    <x v="0"/>
    <n v="0"/>
    <x v="4"/>
    <x v="1"/>
    <x v="0"/>
    <x v="0"/>
    <x v="10"/>
    <s v="Q4"/>
  </r>
  <r>
    <n v="106707"/>
    <s v="2025-11-30"/>
    <x v="15"/>
    <s v="Joseph Anderson"/>
    <s v="LinkedIn Ads"/>
    <s v="Interested"/>
    <n v="4"/>
    <s v="Pending"/>
    <x v="1"/>
    <n v="10862.13"/>
    <x v="2"/>
    <x v="0"/>
    <x v="2"/>
    <x v="0"/>
    <x v="10"/>
    <s v="Q4"/>
  </r>
  <r>
    <n v="106708"/>
    <s v="2025-11-30"/>
    <x v="19"/>
    <s v="William Williams"/>
    <s v="Inbound Call"/>
    <s v="Busy"/>
    <n v="4"/>
    <s v="Completed"/>
    <x v="0"/>
    <n v="0"/>
    <x v="4"/>
    <x v="4"/>
    <x v="0"/>
    <x v="0"/>
    <x v="10"/>
    <s v="Q4"/>
  </r>
  <r>
    <n v="106709"/>
    <s v="2025-11-30"/>
    <x v="10"/>
    <s v="Emma Jones"/>
    <s v="LinkedIn Ads"/>
    <s v="No Answer"/>
    <n v="1"/>
    <s v="Not Required"/>
    <x v="0"/>
    <n v="0"/>
    <x v="1"/>
    <x v="0"/>
    <x v="0"/>
    <x v="0"/>
    <x v="10"/>
    <s v="Q4"/>
  </r>
  <r>
    <n v="106710"/>
    <s v="2025-11-30"/>
    <x v="15"/>
    <s v="Robert Clark"/>
    <s v="Outbound Campaign"/>
    <s v="Callback Requested"/>
    <n v="20"/>
    <s v="Not Required"/>
    <x v="0"/>
    <n v="0"/>
    <x v="4"/>
    <x v="5"/>
    <x v="1"/>
    <x v="0"/>
    <x v="10"/>
    <s v="Q4"/>
  </r>
  <r>
    <n v="106711"/>
    <s v="2025-11-30"/>
    <x v="1"/>
    <s v="Ashley Anderson"/>
    <s v="Email Campaign"/>
    <s v="Interested"/>
    <n v="18"/>
    <s v="Completed"/>
    <x v="0"/>
    <n v="0"/>
    <x v="2"/>
    <x v="2"/>
    <x v="2"/>
    <x v="0"/>
    <x v="10"/>
    <s v="Q4"/>
  </r>
  <r>
    <n v="106712"/>
    <s v="2025-12-01"/>
    <x v="8"/>
    <s v="Emma Jackson"/>
    <s v="Outbound Campaign"/>
    <s v="Callback Requested"/>
    <n v="17"/>
    <s v="Pending"/>
    <x v="0"/>
    <n v="0"/>
    <x v="2"/>
    <x v="5"/>
    <x v="0"/>
    <x v="0"/>
    <x v="11"/>
    <s v="Q4"/>
  </r>
  <r>
    <n v="106713"/>
    <s v="2025-12-01"/>
    <x v="19"/>
    <s v="William Jones"/>
    <s v="LinkedIn Ads"/>
    <s v="Interested"/>
    <n v="29"/>
    <s v="Completed"/>
    <x v="1"/>
    <n v="74010.179999999993"/>
    <x v="0"/>
    <x v="5"/>
    <x v="0"/>
    <x v="0"/>
    <x v="11"/>
    <s v="Q4"/>
  </r>
  <r>
    <n v="106714"/>
    <s v="2025-12-01"/>
    <x v="8"/>
    <s v="Olivia White"/>
    <s v="Inbound Call"/>
    <s v="Interested"/>
    <n v="9"/>
    <s v="Pending"/>
    <x v="0"/>
    <n v="0"/>
    <x v="1"/>
    <x v="3"/>
    <x v="1"/>
    <x v="0"/>
    <x v="11"/>
    <s v="Q4"/>
  </r>
  <r>
    <n v="106715"/>
    <s v="2025-12-01"/>
    <x v="3"/>
    <s v="William Harris"/>
    <s v="Website"/>
    <s v="Interested"/>
    <n v="3"/>
    <s v="Completed"/>
    <x v="0"/>
    <n v="0"/>
    <x v="2"/>
    <x v="7"/>
    <x v="1"/>
    <x v="0"/>
    <x v="11"/>
    <s v="Q4"/>
  </r>
  <r>
    <n v="106716"/>
    <s v="2025-12-01"/>
    <x v="5"/>
    <s v="John Clark"/>
    <s v="Google Ads"/>
    <s v="Busy"/>
    <n v="21"/>
    <s v="Not Required"/>
    <x v="0"/>
    <n v="0"/>
    <x v="3"/>
    <x v="3"/>
    <x v="1"/>
    <x v="0"/>
    <x v="11"/>
    <s v="Q4"/>
  </r>
  <r>
    <n v="106717"/>
    <s v="2025-12-01"/>
    <x v="1"/>
    <s v="Isabella Anderson"/>
    <s v="Website"/>
    <s v="No Answer"/>
    <n v="27"/>
    <s v="Completed"/>
    <x v="0"/>
    <n v="0"/>
    <x v="0"/>
    <x v="6"/>
    <x v="1"/>
    <x v="0"/>
    <x v="11"/>
    <s v="Q4"/>
  </r>
  <r>
    <n v="106718"/>
    <s v="2025-12-01"/>
    <x v="15"/>
    <s v="Sophia Wilson"/>
    <s v="Website"/>
    <s v="Connected"/>
    <n v="1"/>
    <s v="Completed"/>
    <x v="1"/>
    <n v="51797.26"/>
    <x v="4"/>
    <x v="4"/>
    <x v="0"/>
    <x v="0"/>
    <x v="11"/>
    <s v="Q4"/>
  </r>
  <r>
    <n v="106719"/>
    <s v="2025-12-01"/>
    <x v="7"/>
    <s v="Christopher Harris"/>
    <s v="Referral"/>
    <s v="Callback Requested"/>
    <n v="22"/>
    <s v="Scheduled"/>
    <x v="0"/>
    <n v="0"/>
    <x v="1"/>
    <x v="5"/>
    <x v="2"/>
    <x v="0"/>
    <x v="11"/>
    <s v="Q4"/>
  </r>
  <r>
    <n v="106720"/>
    <s v="2025-12-01"/>
    <x v="10"/>
    <s v="Jennifer Martin"/>
    <s v="LinkedIn Ads"/>
    <s v="Connected"/>
    <n v="4"/>
    <s v="Scheduled"/>
    <x v="0"/>
    <n v="0"/>
    <x v="2"/>
    <x v="5"/>
    <x v="0"/>
    <x v="0"/>
    <x v="11"/>
    <s v="Q4"/>
  </r>
  <r>
    <n v="106721"/>
    <s v="2025-12-01"/>
    <x v="18"/>
    <s v="Robert Thomas"/>
    <s v="Facebook Ads"/>
    <s v="Not Interested"/>
    <n v="7"/>
    <s v="Pending"/>
    <x v="0"/>
    <n v="0"/>
    <x v="2"/>
    <x v="3"/>
    <x v="2"/>
    <x v="0"/>
    <x v="11"/>
    <s v="Q4"/>
  </r>
  <r>
    <n v="106722"/>
    <s v="2025-12-01"/>
    <x v="15"/>
    <s v="David Johnson"/>
    <s v="Outbound Campaign"/>
    <s v="Connected"/>
    <n v="2"/>
    <s v="Completed"/>
    <x v="0"/>
    <n v="0"/>
    <x v="4"/>
    <x v="3"/>
    <x v="2"/>
    <x v="0"/>
    <x v="11"/>
    <s v="Q4"/>
  </r>
  <r>
    <n v="106723"/>
    <s v="2025-12-01"/>
    <x v="18"/>
    <s v="Matthew Williams"/>
    <s v="Outbound Campaign"/>
    <s v="Connected"/>
    <n v="6"/>
    <s v="Completed"/>
    <x v="0"/>
    <n v="0"/>
    <x v="4"/>
    <x v="0"/>
    <x v="2"/>
    <x v="0"/>
    <x v="11"/>
    <s v="Q4"/>
  </r>
  <r>
    <n v="106724"/>
    <s v="2025-12-01"/>
    <x v="2"/>
    <s v="Daniel Wilson"/>
    <s v="Inbound Call"/>
    <s v="Not Interested"/>
    <n v="9"/>
    <s v="Pending"/>
    <x v="0"/>
    <n v="0"/>
    <x v="3"/>
    <x v="1"/>
    <x v="1"/>
    <x v="0"/>
    <x v="11"/>
    <s v="Q4"/>
  </r>
  <r>
    <n v="106725"/>
    <s v="2025-12-01"/>
    <x v="4"/>
    <s v="Amanda Williams"/>
    <s v="Outbound Campaign"/>
    <s v="Connected"/>
    <n v="16"/>
    <s v="Not Required"/>
    <x v="1"/>
    <n v="41677.18"/>
    <x v="1"/>
    <x v="3"/>
    <x v="0"/>
    <x v="0"/>
    <x v="11"/>
    <s v="Q4"/>
  </r>
  <r>
    <n v="106726"/>
    <s v="2025-12-01"/>
    <x v="7"/>
    <s v="James Jones"/>
    <s v="LinkedIn Ads"/>
    <s v="No Answer"/>
    <n v="26"/>
    <s v="Not Required"/>
    <x v="0"/>
    <n v="0"/>
    <x v="2"/>
    <x v="0"/>
    <x v="1"/>
    <x v="0"/>
    <x v="11"/>
    <s v="Q4"/>
  </r>
  <r>
    <n v="106727"/>
    <s v="2025-12-01"/>
    <x v="14"/>
    <s v="Jessica Anderson"/>
    <s v="Email Campaign"/>
    <s v="Callback Requested"/>
    <n v="12"/>
    <s v="Pending"/>
    <x v="0"/>
    <n v="0"/>
    <x v="2"/>
    <x v="7"/>
    <x v="0"/>
    <x v="0"/>
    <x v="11"/>
    <s v="Q4"/>
  </r>
  <r>
    <n v="106728"/>
    <s v="2025-12-01"/>
    <x v="17"/>
    <s v="William Garcia"/>
    <s v="Email Campaign"/>
    <s v="Connected"/>
    <n v="10"/>
    <s v="Completed"/>
    <x v="1"/>
    <n v="22435.17"/>
    <x v="4"/>
    <x v="0"/>
    <x v="0"/>
    <x v="0"/>
    <x v="11"/>
    <s v="Q4"/>
  </r>
  <r>
    <n v="106729"/>
    <s v="2025-12-01"/>
    <x v="3"/>
    <s v="Olivia Garcia"/>
    <s v="Website"/>
    <s v="Not Interested"/>
    <n v="21"/>
    <s v="Pending"/>
    <x v="0"/>
    <n v="0"/>
    <x v="0"/>
    <x v="7"/>
    <x v="1"/>
    <x v="0"/>
    <x v="11"/>
    <s v="Q4"/>
  </r>
  <r>
    <n v="106730"/>
    <s v="2025-12-01"/>
    <x v="11"/>
    <s v="Matthew Brown"/>
    <s v="Facebook Ads"/>
    <s v="Interested"/>
    <n v="19"/>
    <s v="Scheduled"/>
    <x v="0"/>
    <n v="0"/>
    <x v="3"/>
    <x v="0"/>
    <x v="1"/>
    <x v="0"/>
    <x v="11"/>
    <s v="Q4"/>
  </r>
  <r>
    <n v="106731"/>
    <s v="2025-12-01"/>
    <x v="9"/>
    <s v="Sarah Johnson"/>
    <s v="Outbound Campaign"/>
    <s v="Interested"/>
    <n v="18"/>
    <s v="Not Required"/>
    <x v="0"/>
    <n v="0"/>
    <x v="0"/>
    <x v="6"/>
    <x v="1"/>
    <x v="0"/>
    <x v="11"/>
    <s v="Q4"/>
  </r>
  <r>
    <n v="106732"/>
    <s v="2025-12-01"/>
    <x v="5"/>
    <s v="Daniel Smith"/>
    <s v="Facebook Ads"/>
    <s v="Connected"/>
    <n v="11"/>
    <s v="Completed"/>
    <x v="0"/>
    <n v="0"/>
    <x v="1"/>
    <x v="0"/>
    <x v="0"/>
    <x v="0"/>
    <x v="11"/>
    <s v="Q4"/>
  </r>
  <r>
    <n v="106733"/>
    <s v="2025-12-02"/>
    <x v="1"/>
    <s v="Michael Miller"/>
    <s v="Inbound Call"/>
    <s v="Interested"/>
    <n v="18"/>
    <s v="Completed"/>
    <x v="1"/>
    <n v="63691.39"/>
    <x v="1"/>
    <x v="2"/>
    <x v="2"/>
    <x v="0"/>
    <x v="11"/>
    <s v="Q4"/>
  </r>
  <r>
    <n v="106734"/>
    <s v="2025-12-02"/>
    <x v="14"/>
    <s v="Jessica Martin"/>
    <s v="Facebook Ads"/>
    <s v="No Answer"/>
    <n v="21"/>
    <s v="Pending"/>
    <x v="0"/>
    <n v="0"/>
    <x v="2"/>
    <x v="5"/>
    <x v="2"/>
    <x v="0"/>
    <x v="11"/>
    <s v="Q4"/>
  </r>
  <r>
    <n v="106735"/>
    <s v="2025-12-02"/>
    <x v="7"/>
    <s v="Olivia Thomas"/>
    <s v="Website"/>
    <s v="Callback Requested"/>
    <n v="23"/>
    <s v="Pending"/>
    <x v="0"/>
    <n v="0"/>
    <x v="0"/>
    <x v="6"/>
    <x v="1"/>
    <x v="0"/>
    <x v="11"/>
    <s v="Q4"/>
  </r>
  <r>
    <n v="106736"/>
    <s v="2025-12-02"/>
    <x v="3"/>
    <s v="Robert Anderson"/>
    <s v="Email Campaign"/>
    <s v="Callback Requested"/>
    <n v="1"/>
    <s v="Pending"/>
    <x v="0"/>
    <n v="0"/>
    <x v="0"/>
    <x v="4"/>
    <x v="2"/>
    <x v="0"/>
    <x v="11"/>
    <s v="Q4"/>
  </r>
  <r>
    <n v="106737"/>
    <s v="2025-12-02"/>
    <x v="16"/>
    <s v="Daniel Harris"/>
    <s v="Website"/>
    <s v="Callback Requested"/>
    <n v="26"/>
    <s v="Not Required"/>
    <x v="0"/>
    <n v="0"/>
    <x v="1"/>
    <x v="1"/>
    <x v="1"/>
    <x v="0"/>
    <x v="11"/>
    <s v="Q4"/>
  </r>
  <r>
    <n v="106738"/>
    <s v="2025-12-02"/>
    <x v="15"/>
    <s v="Jessica Miller"/>
    <s v="Email Campaign"/>
    <s v="Interested"/>
    <n v="3"/>
    <s v="Scheduled"/>
    <x v="0"/>
    <n v="0"/>
    <x v="3"/>
    <x v="4"/>
    <x v="0"/>
    <x v="0"/>
    <x v="11"/>
    <s v="Q4"/>
  </r>
  <r>
    <n v="106739"/>
    <s v="2025-12-02"/>
    <x v="16"/>
    <s v="Michael Harris"/>
    <s v="Referral"/>
    <s v="Connected"/>
    <n v="23"/>
    <s v="Completed"/>
    <x v="0"/>
    <n v="0"/>
    <x v="2"/>
    <x v="4"/>
    <x v="0"/>
    <x v="0"/>
    <x v="11"/>
    <s v="Q4"/>
  </r>
  <r>
    <n v="106740"/>
    <s v="2025-12-02"/>
    <x v="18"/>
    <s v="Amanda Moore"/>
    <s v="Website"/>
    <s v="Connected"/>
    <n v="7"/>
    <s v="Scheduled"/>
    <x v="0"/>
    <n v="0"/>
    <x v="1"/>
    <x v="2"/>
    <x v="1"/>
    <x v="0"/>
    <x v="11"/>
    <s v="Q4"/>
  </r>
  <r>
    <n v="106741"/>
    <s v="2025-12-02"/>
    <x v="3"/>
    <s v="Christopher Brown"/>
    <s v="Referral"/>
    <s v="Callback Requested"/>
    <n v="22"/>
    <s v="Not Required"/>
    <x v="0"/>
    <n v="0"/>
    <x v="4"/>
    <x v="7"/>
    <x v="0"/>
    <x v="0"/>
    <x v="11"/>
    <s v="Q4"/>
  </r>
  <r>
    <n v="106742"/>
    <s v="2025-12-02"/>
    <x v="12"/>
    <s v="Emma Lewis"/>
    <s v="Referral"/>
    <s v="Callback Requested"/>
    <n v="3"/>
    <s v="Completed"/>
    <x v="0"/>
    <n v="0"/>
    <x v="3"/>
    <x v="4"/>
    <x v="0"/>
    <x v="0"/>
    <x v="11"/>
    <s v="Q4"/>
  </r>
  <r>
    <n v="106743"/>
    <s v="2025-12-02"/>
    <x v="2"/>
    <s v="Sophia Jackson"/>
    <s v="Inbound Call"/>
    <s v="No Answer"/>
    <n v="4"/>
    <s v="Scheduled"/>
    <x v="0"/>
    <n v="0"/>
    <x v="3"/>
    <x v="7"/>
    <x v="0"/>
    <x v="0"/>
    <x v="11"/>
    <s v="Q4"/>
  </r>
  <r>
    <n v="106744"/>
    <s v="2025-12-02"/>
    <x v="18"/>
    <s v="Christopher Lewis"/>
    <s v="Inbound Call"/>
    <s v="Callback Requested"/>
    <n v="17"/>
    <s v="Completed"/>
    <x v="0"/>
    <n v="0"/>
    <x v="4"/>
    <x v="4"/>
    <x v="1"/>
    <x v="0"/>
    <x v="11"/>
    <s v="Q4"/>
  </r>
  <r>
    <n v="106745"/>
    <s v="2025-12-02"/>
    <x v="3"/>
    <s v="Jennifer Garcia"/>
    <s v="Google Ads"/>
    <s v="Connected"/>
    <n v="17"/>
    <s v="Not Required"/>
    <x v="0"/>
    <n v="0"/>
    <x v="1"/>
    <x v="3"/>
    <x v="2"/>
    <x v="0"/>
    <x v="11"/>
    <s v="Q4"/>
  </r>
  <r>
    <n v="106746"/>
    <s v="2025-12-02"/>
    <x v="4"/>
    <s v="Olivia Jones"/>
    <s v="Google Ads"/>
    <s v="Callback Requested"/>
    <n v="8"/>
    <s v="Completed"/>
    <x v="0"/>
    <n v="0"/>
    <x v="0"/>
    <x v="0"/>
    <x v="2"/>
    <x v="0"/>
    <x v="11"/>
    <s v="Q4"/>
  </r>
  <r>
    <n v="106747"/>
    <s v="2025-12-02"/>
    <x v="9"/>
    <s v="James Brown"/>
    <s v="Website"/>
    <s v="Connected"/>
    <n v="24"/>
    <s v="Completed"/>
    <x v="0"/>
    <n v="0"/>
    <x v="0"/>
    <x v="4"/>
    <x v="0"/>
    <x v="0"/>
    <x v="11"/>
    <s v="Q4"/>
  </r>
  <r>
    <n v="106748"/>
    <s v="2025-12-02"/>
    <x v="16"/>
    <s v="Michael Taylor"/>
    <s v="Outbound Campaign"/>
    <s v="No Answer"/>
    <n v="23"/>
    <s v="Completed"/>
    <x v="0"/>
    <n v="0"/>
    <x v="3"/>
    <x v="3"/>
    <x v="1"/>
    <x v="0"/>
    <x v="11"/>
    <s v="Q4"/>
  </r>
  <r>
    <n v="106749"/>
    <s v="2025-12-03"/>
    <x v="5"/>
    <s v="Sophia Garcia"/>
    <s v="Email Campaign"/>
    <s v="Interested"/>
    <n v="3"/>
    <s v="Completed"/>
    <x v="0"/>
    <n v="0"/>
    <x v="2"/>
    <x v="4"/>
    <x v="1"/>
    <x v="0"/>
    <x v="11"/>
    <s v="Q4"/>
  </r>
  <r>
    <n v="106750"/>
    <s v="2025-12-03"/>
    <x v="8"/>
    <s v="Emma Miller"/>
    <s v="Website"/>
    <s v="Busy"/>
    <n v="11"/>
    <s v="Completed"/>
    <x v="0"/>
    <n v="0"/>
    <x v="0"/>
    <x v="0"/>
    <x v="1"/>
    <x v="0"/>
    <x v="11"/>
    <s v="Q4"/>
  </r>
  <r>
    <n v="106751"/>
    <s v="2025-12-03"/>
    <x v="1"/>
    <s v="Daniel Harris"/>
    <s v="Referral"/>
    <s v="Busy"/>
    <n v="9"/>
    <s v="Pending"/>
    <x v="0"/>
    <n v="0"/>
    <x v="3"/>
    <x v="6"/>
    <x v="2"/>
    <x v="0"/>
    <x v="11"/>
    <s v="Q4"/>
  </r>
  <r>
    <n v="106752"/>
    <s v="2025-12-03"/>
    <x v="10"/>
    <s v="Daniel Jones"/>
    <s v="Google Ads"/>
    <s v="Connected"/>
    <n v="26"/>
    <s v="Pending"/>
    <x v="0"/>
    <n v="0"/>
    <x v="1"/>
    <x v="3"/>
    <x v="1"/>
    <x v="0"/>
    <x v="11"/>
    <s v="Q4"/>
  </r>
  <r>
    <n v="106753"/>
    <s v="2025-12-03"/>
    <x v="16"/>
    <s v="Michael Thompson"/>
    <s v="Facebook Ads"/>
    <s v="Not Interested"/>
    <n v="16"/>
    <s v="Scheduled"/>
    <x v="0"/>
    <n v="0"/>
    <x v="4"/>
    <x v="0"/>
    <x v="2"/>
    <x v="0"/>
    <x v="11"/>
    <s v="Q4"/>
  </r>
  <r>
    <n v="106754"/>
    <s v="2025-12-03"/>
    <x v="10"/>
    <s v="Robert Moore"/>
    <s v="Referral"/>
    <s v="Callback Requested"/>
    <n v="25"/>
    <s v="Not Required"/>
    <x v="0"/>
    <n v="0"/>
    <x v="2"/>
    <x v="2"/>
    <x v="0"/>
    <x v="0"/>
    <x v="11"/>
    <s v="Q4"/>
  </r>
  <r>
    <n v="106755"/>
    <s v="2025-12-03"/>
    <x v="14"/>
    <s v="Joseph Clark"/>
    <s v="Email Campaign"/>
    <s v="Busy"/>
    <n v="30"/>
    <s v="Not Required"/>
    <x v="0"/>
    <n v="0"/>
    <x v="0"/>
    <x v="6"/>
    <x v="0"/>
    <x v="0"/>
    <x v="11"/>
    <s v="Q4"/>
  </r>
  <r>
    <n v="106756"/>
    <s v="2025-12-03"/>
    <x v="3"/>
    <s v="Matthew Harris"/>
    <s v="Outbound Campaign"/>
    <s v="Connected"/>
    <n v="20"/>
    <s v="Not Required"/>
    <x v="0"/>
    <n v="0"/>
    <x v="0"/>
    <x v="6"/>
    <x v="0"/>
    <x v="0"/>
    <x v="11"/>
    <s v="Q4"/>
  </r>
  <r>
    <n v="106757"/>
    <s v="2025-12-03"/>
    <x v="6"/>
    <s v="James Johnson"/>
    <s v="Referral"/>
    <s v="Busy"/>
    <n v="1"/>
    <s v="Completed"/>
    <x v="0"/>
    <n v="0"/>
    <x v="1"/>
    <x v="2"/>
    <x v="2"/>
    <x v="0"/>
    <x v="11"/>
    <s v="Q4"/>
  </r>
  <r>
    <n v="106758"/>
    <s v="2025-12-03"/>
    <x v="13"/>
    <s v="Emma Miller"/>
    <s v="Email Campaign"/>
    <s v="Connected"/>
    <n v="27"/>
    <s v="Pending"/>
    <x v="0"/>
    <n v="0"/>
    <x v="1"/>
    <x v="4"/>
    <x v="2"/>
    <x v="0"/>
    <x v="11"/>
    <s v="Q4"/>
  </r>
  <r>
    <n v="106759"/>
    <s v="2025-12-03"/>
    <x v="9"/>
    <s v="Joseph Clark"/>
    <s v="Email Campaign"/>
    <s v="Busy"/>
    <n v="18"/>
    <s v="Pending"/>
    <x v="0"/>
    <n v="0"/>
    <x v="0"/>
    <x v="1"/>
    <x v="0"/>
    <x v="0"/>
    <x v="11"/>
    <s v="Q4"/>
  </r>
  <r>
    <n v="106760"/>
    <s v="2025-12-03"/>
    <x v="10"/>
    <s v="Emma Martin"/>
    <s v="Referral"/>
    <s v="Not Interested"/>
    <n v="8"/>
    <s v="Completed"/>
    <x v="0"/>
    <n v="0"/>
    <x v="4"/>
    <x v="7"/>
    <x v="1"/>
    <x v="0"/>
    <x v="11"/>
    <s v="Q4"/>
  </r>
  <r>
    <n v="106761"/>
    <s v="2025-12-03"/>
    <x v="17"/>
    <s v="David Martin"/>
    <s v="Outbound Campaign"/>
    <s v="Callback Requested"/>
    <n v="3"/>
    <s v="Scheduled"/>
    <x v="0"/>
    <n v="0"/>
    <x v="4"/>
    <x v="1"/>
    <x v="1"/>
    <x v="0"/>
    <x v="11"/>
    <s v="Q4"/>
  </r>
  <r>
    <n v="106762"/>
    <s v="2025-12-03"/>
    <x v="5"/>
    <s v="Sophia Martin"/>
    <s v="Website"/>
    <s v="Not Interested"/>
    <n v="11"/>
    <s v="Scheduled"/>
    <x v="0"/>
    <n v="0"/>
    <x v="2"/>
    <x v="6"/>
    <x v="1"/>
    <x v="0"/>
    <x v="11"/>
    <s v="Q4"/>
  </r>
  <r>
    <n v="106763"/>
    <s v="2025-12-03"/>
    <x v="3"/>
    <s v="Ashley Johnson"/>
    <s v="Referral"/>
    <s v="Connected"/>
    <n v="7"/>
    <s v="Scheduled"/>
    <x v="1"/>
    <n v="60021.599999999999"/>
    <x v="4"/>
    <x v="0"/>
    <x v="0"/>
    <x v="0"/>
    <x v="11"/>
    <s v="Q4"/>
  </r>
  <r>
    <n v="106764"/>
    <s v="2025-12-03"/>
    <x v="9"/>
    <s v="Jessica Moore"/>
    <s v="Website"/>
    <s v="No Answer"/>
    <n v="11"/>
    <s v="Not Required"/>
    <x v="0"/>
    <n v="0"/>
    <x v="0"/>
    <x v="2"/>
    <x v="2"/>
    <x v="0"/>
    <x v="11"/>
    <s v="Q4"/>
  </r>
  <r>
    <n v="106765"/>
    <s v="2025-12-03"/>
    <x v="14"/>
    <s v="Michael Taylor"/>
    <s v="Facebook Ads"/>
    <s v="Not Interested"/>
    <n v="13"/>
    <s v="Scheduled"/>
    <x v="0"/>
    <n v="0"/>
    <x v="3"/>
    <x v="2"/>
    <x v="1"/>
    <x v="0"/>
    <x v="11"/>
    <s v="Q4"/>
  </r>
  <r>
    <n v="106766"/>
    <s v="2025-12-03"/>
    <x v="5"/>
    <s v="Matthew White"/>
    <s v="LinkedIn Ads"/>
    <s v="No Answer"/>
    <n v="20"/>
    <s v="Pending"/>
    <x v="0"/>
    <n v="0"/>
    <x v="1"/>
    <x v="2"/>
    <x v="0"/>
    <x v="0"/>
    <x v="11"/>
    <s v="Q4"/>
  </r>
  <r>
    <n v="106767"/>
    <s v="2025-12-03"/>
    <x v="8"/>
    <s v="Amanda Davis"/>
    <s v="Referral"/>
    <s v="Interested"/>
    <n v="6"/>
    <s v="Completed"/>
    <x v="0"/>
    <n v="0"/>
    <x v="2"/>
    <x v="6"/>
    <x v="0"/>
    <x v="0"/>
    <x v="11"/>
    <s v="Q4"/>
  </r>
  <r>
    <n v="106768"/>
    <s v="2025-12-04"/>
    <x v="17"/>
    <s v="Sarah Clark"/>
    <s v="Google Ads"/>
    <s v="No Answer"/>
    <n v="18"/>
    <s v="Completed"/>
    <x v="0"/>
    <n v="0"/>
    <x v="0"/>
    <x v="2"/>
    <x v="1"/>
    <x v="0"/>
    <x v="11"/>
    <s v="Q4"/>
  </r>
  <r>
    <n v="106769"/>
    <s v="2025-12-04"/>
    <x v="18"/>
    <s v="Jennifer Anderson"/>
    <s v="Website"/>
    <s v="Not Interested"/>
    <n v="24"/>
    <s v="Pending"/>
    <x v="0"/>
    <n v="0"/>
    <x v="1"/>
    <x v="4"/>
    <x v="1"/>
    <x v="0"/>
    <x v="11"/>
    <s v="Q4"/>
  </r>
  <r>
    <n v="106770"/>
    <s v="2025-12-04"/>
    <x v="7"/>
    <s v="Michael Harris"/>
    <s v="Email Campaign"/>
    <s v="Interested"/>
    <n v="17"/>
    <s v="Completed"/>
    <x v="0"/>
    <n v="0"/>
    <x v="3"/>
    <x v="1"/>
    <x v="2"/>
    <x v="0"/>
    <x v="11"/>
    <s v="Q4"/>
  </r>
  <r>
    <n v="106771"/>
    <s v="2025-12-04"/>
    <x v="15"/>
    <s v="Amanda Brown"/>
    <s v="LinkedIn Ads"/>
    <s v="No Answer"/>
    <n v="30"/>
    <s v="Not Required"/>
    <x v="0"/>
    <n v="0"/>
    <x v="1"/>
    <x v="3"/>
    <x v="1"/>
    <x v="0"/>
    <x v="11"/>
    <s v="Q4"/>
  </r>
  <r>
    <n v="106772"/>
    <s v="2025-12-04"/>
    <x v="0"/>
    <s v="James Taylor"/>
    <s v="Website"/>
    <s v="Interested"/>
    <n v="16"/>
    <s v="Not Required"/>
    <x v="0"/>
    <n v="0"/>
    <x v="3"/>
    <x v="3"/>
    <x v="0"/>
    <x v="0"/>
    <x v="11"/>
    <s v="Q4"/>
  </r>
  <r>
    <n v="106773"/>
    <s v="2025-12-04"/>
    <x v="16"/>
    <s v="Amanda Moore"/>
    <s v="Inbound Call"/>
    <s v="Connected"/>
    <n v="22"/>
    <s v="Scheduled"/>
    <x v="0"/>
    <n v="0"/>
    <x v="3"/>
    <x v="3"/>
    <x v="0"/>
    <x v="0"/>
    <x v="11"/>
    <s v="Q4"/>
  </r>
  <r>
    <n v="106774"/>
    <s v="2025-12-04"/>
    <x v="13"/>
    <s v="Olivia Wilson"/>
    <s v="Google Ads"/>
    <s v="Busy"/>
    <n v="1"/>
    <s v="Pending"/>
    <x v="0"/>
    <n v="0"/>
    <x v="3"/>
    <x v="6"/>
    <x v="0"/>
    <x v="0"/>
    <x v="11"/>
    <s v="Q4"/>
  </r>
  <r>
    <n v="106775"/>
    <s v="2025-12-04"/>
    <x v="8"/>
    <s v="Olivia Williams"/>
    <s v="Outbound Campaign"/>
    <s v="No Answer"/>
    <n v="7"/>
    <s v="Completed"/>
    <x v="0"/>
    <n v="0"/>
    <x v="0"/>
    <x v="0"/>
    <x v="1"/>
    <x v="0"/>
    <x v="11"/>
    <s v="Q4"/>
  </r>
  <r>
    <n v="106776"/>
    <s v="2025-12-04"/>
    <x v="8"/>
    <s v="David Davis"/>
    <s v="Google Ads"/>
    <s v="No Answer"/>
    <n v="17"/>
    <s v="Completed"/>
    <x v="0"/>
    <n v="0"/>
    <x v="4"/>
    <x v="5"/>
    <x v="2"/>
    <x v="0"/>
    <x v="11"/>
    <s v="Q4"/>
  </r>
  <r>
    <n v="106777"/>
    <s v="2025-12-04"/>
    <x v="6"/>
    <s v="Sophia Clark"/>
    <s v="Email Campaign"/>
    <s v="Connected"/>
    <n v="8"/>
    <s v="Not Required"/>
    <x v="0"/>
    <n v="0"/>
    <x v="0"/>
    <x v="4"/>
    <x v="1"/>
    <x v="0"/>
    <x v="11"/>
    <s v="Q4"/>
  </r>
  <r>
    <n v="106778"/>
    <s v="2025-12-04"/>
    <x v="9"/>
    <s v="John Davis"/>
    <s v="Inbound Call"/>
    <s v="Not Interested"/>
    <n v="27"/>
    <s v="Completed"/>
    <x v="0"/>
    <n v="0"/>
    <x v="1"/>
    <x v="2"/>
    <x v="0"/>
    <x v="0"/>
    <x v="11"/>
    <s v="Q4"/>
  </r>
  <r>
    <n v="106779"/>
    <s v="2025-12-04"/>
    <x v="5"/>
    <s v="Amanda Thomas"/>
    <s v="Google Ads"/>
    <s v="Busy"/>
    <n v="16"/>
    <s v="Completed"/>
    <x v="0"/>
    <n v="0"/>
    <x v="1"/>
    <x v="4"/>
    <x v="2"/>
    <x v="0"/>
    <x v="11"/>
    <s v="Q4"/>
  </r>
  <r>
    <n v="106780"/>
    <s v="2025-12-04"/>
    <x v="2"/>
    <s v="Olivia Jones"/>
    <s v="Facebook Ads"/>
    <s v="No Answer"/>
    <n v="9"/>
    <s v="Scheduled"/>
    <x v="0"/>
    <n v="0"/>
    <x v="1"/>
    <x v="5"/>
    <x v="2"/>
    <x v="0"/>
    <x v="11"/>
    <s v="Q4"/>
  </r>
  <r>
    <n v="106781"/>
    <s v="2025-12-04"/>
    <x v="3"/>
    <s v="John Clark"/>
    <s v="Facebook Ads"/>
    <s v="Callback Requested"/>
    <n v="23"/>
    <s v="Scheduled"/>
    <x v="0"/>
    <n v="0"/>
    <x v="3"/>
    <x v="6"/>
    <x v="1"/>
    <x v="0"/>
    <x v="11"/>
    <s v="Q4"/>
  </r>
  <r>
    <n v="106782"/>
    <s v="2025-12-04"/>
    <x v="11"/>
    <s v="Ashley Williams"/>
    <s v="Referral"/>
    <s v="No Answer"/>
    <n v="15"/>
    <s v="Scheduled"/>
    <x v="0"/>
    <n v="0"/>
    <x v="0"/>
    <x v="1"/>
    <x v="2"/>
    <x v="0"/>
    <x v="11"/>
    <s v="Q4"/>
  </r>
  <r>
    <n v="106783"/>
    <s v="2025-12-04"/>
    <x v="12"/>
    <s v="Olivia Thomas"/>
    <s v="LinkedIn Ads"/>
    <s v="Connected"/>
    <n v="8"/>
    <s v="Scheduled"/>
    <x v="0"/>
    <n v="0"/>
    <x v="4"/>
    <x v="1"/>
    <x v="0"/>
    <x v="0"/>
    <x v="11"/>
    <s v="Q4"/>
  </r>
  <r>
    <n v="106784"/>
    <s v="2025-12-04"/>
    <x v="0"/>
    <s v="Jessica Davis"/>
    <s v="Website"/>
    <s v="Not Interested"/>
    <n v="13"/>
    <s v="Pending"/>
    <x v="0"/>
    <n v="0"/>
    <x v="0"/>
    <x v="4"/>
    <x v="2"/>
    <x v="0"/>
    <x v="11"/>
    <s v="Q4"/>
  </r>
  <r>
    <n v="106785"/>
    <s v="2025-12-04"/>
    <x v="14"/>
    <s v="James Jackson"/>
    <s v="Referral"/>
    <s v="Connected"/>
    <n v="5"/>
    <s v="Not Required"/>
    <x v="0"/>
    <n v="0"/>
    <x v="2"/>
    <x v="3"/>
    <x v="1"/>
    <x v="0"/>
    <x v="11"/>
    <s v="Q4"/>
  </r>
  <r>
    <n v="106786"/>
    <s v="2025-12-04"/>
    <x v="7"/>
    <s v="Emily Smith"/>
    <s v="Inbound Call"/>
    <s v="No Answer"/>
    <n v="1"/>
    <s v="Completed"/>
    <x v="0"/>
    <n v="0"/>
    <x v="3"/>
    <x v="6"/>
    <x v="0"/>
    <x v="0"/>
    <x v="11"/>
    <s v="Q4"/>
  </r>
  <r>
    <n v="106787"/>
    <s v="2025-12-04"/>
    <x v="17"/>
    <s v="Olivia Moore"/>
    <s v="Email Campaign"/>
    <s v="Callback Requested"/>
    <n v="16"/>
    <s v="Not Required"/>
    <x v="0"/>
    <n v="0"/>
    <x v="4"/>
    <x v="1"/>
    <x v="0"/>
    <x v="0"/>
    <x v="11"/>
    <s v="Q4"/>
  </r>
  <r>
    <n v="106788"/>
    <s v="2025-12-05"/>
    <x v="6"/>
    <s v="Emma Moore"/>
    <s v="Email Campaign"/>
    <s v="No Answer"/>
    <n v="11"/>
    <s v="Completed"/>
    <x v="0"/>
    <n v="0"/>
    <x v="4"/>
    <x v="2"/>
    <x v="0"/>
    <x v="0"/>
    <x v="11"/>
    <s v="Q4"/>
  </r>
  <r>
    <n v="106789"/>
    <s v="2025-12-05"/>
    <x v="3"/>
    <s v="Isabella Miller"/>
    <s v="LinkedIn Ads"/>
    <s v="Connected"/>
    <n v="21"/>
    <s v="Pending"/>
    <x v="0"/>
    <n v="0"/>
    <x v="0"/>
    <x v="5"/>
    <x v="2"/>
    <x v="0"/>
    <x v="11"/>
    <s v="Q4"/>
  </r>
  <r>
    <n v="106790"/>
    <s v="2025-12-05"/>
    <x v="14"/>
    <s v="William Clark"/>
    <s v="Inbound Call"/>
    <s v="Interested"/>
    <n v="30"/>
    <s v="Scheduled"/>
    <x v="0"/>
    <n v="0"/>
    <x v="3"/>
    <x v="6"/>
    <x v="0"/>
    <x v="0"/>
    <x v="11"/>
    <s v="Q4"/>
  </r>
  <r>
    <n v="106791"/>
    <s v="2025-12-05"/>
    <x v="4"/>
    <s v="Jessica Taylor"/>
    <s v="Website"/>
    <s v="Callback Requested"/>
    <n v="27"/>
    <s v="Scheduled"/>
    <x v="0"/>
    <n v="0"/>
    <x v="3"/>
    <x v="4"/>
    <x v="2"/>
    <x v="0"/>
    <x v="11"/>
    <s v="Q4"/>
  </r>
  <r>
    <n v="106792"/>
    <s v="2025-12-05"/>
    <x v="12"/>
    <s v="Isabella White"/>
    <s v="Email Campaign"/>
    <s v="Busy"/>
    <n v="12"/>
    <s v="Not Required"/>
    <x v="0"/>
    <n v="0"/>
    <x v="4"/>
    <x v="4"/>
    <x v="1"/>
    <x v="0"/>
    <x v="11"/>
    <s v="Q4"/>
  </r>
  <r>
    <n v="106793"/>
    <s v="2025-12-05"/>
    <x v="7"/>
    <s v="Sarah Lewis"/>
    <s v="Google Ads"/>
    <s v="Callback Requested"/>
    <n v="23"/>
    <s v="Scheduled"/>
    <x v="0"/>
    <n v="0"/>
    <x v="2"/>
    <x v="5"/>
    <x v="0"/>
    <x v="0"/>
    <x v="11"/>
    <s v="Q4"/>
  </r>
  <r>
    <n v="106794"/>
    <s v="2025-12-05"/>
    <x v="9"/>
    <s v="David White"/>
    <s v="LinkedIn Ads"/>
    <s v="Busy"/>
    <n v="18"/>
    <s v="Scheduled"/>
    <x v="0"/>
    <n v="0"/>
    <x v="1"/>
    <x v="4"/>
    <x v="0"/>
    <x v="0"/>
    <x v="11"/>
    <s v="Q4"/>
  </r>
  <r>
    <n v="106795"/>
    <s v="2025-12-05"/>
    <x v="1"/>
    <s v="Sarah Taylor"/>
    <s v="Outbound Campaign"/>
    <s v="Interested"/>
    <n v="30"/>
    <s v="Pending"/>
    <x v="0"/>
    <n v="0"/>
    <x v="2"/>
    <x v="5"/>
    <x v="0"/>
    <x v="0"/>
    <x v="11"/>
    <s v="Q4"/>
  </r>
  <r>
    <n v="106796"/>
    <s v="2025-12-05"/>
    <x v="8"/>
    <s v="Amanda Moore"/>
    <s v="Outbound Campaign"/>
    <s v="Busy"/>
    <n v="4"/>
    <s v="Scheduled"/>
    <x v="0"/>
    <n v="0"/>
    <x v="2"/>
    <x v="2"/>
    <x v="0"/>
    <x v="0"/>
    <x v="11"/>
    <s v="Q4"/>
  </r>
  <r>
    <n v="106797"/>
    <s v="2025-12-05"/>
    <x v="15"/>
    <s v="Joseph Garcia"/>
    <s v="Referral"/>
    <s v="No Answer"/>
    <n v="11"/>
    <s v="Pending"/>
    <x v="0"/>
    <n v="0"/>
    <x v="2"/>
    <x v="5"/>
    <x v="1"/>
    <x v="0"/>
    <x v="11"/>
    <s v="Q4"/>
  </r>
  <r>
    <n v="106798"/>
    <s v="2025-12-05"/>
    <x v="16"/>
    <s v="Robert Martin"/>
    <s v="Referral"/>
    <s v="Connected"/>
    <n v="22"/>
    <s v="Completed"/>
    <x v="0"/>
    <n v="0"/>
    <x v="2"/>
    <x v="4"/>
    <x v="1"/>
    <x v="0"/>
    <x v="11"/>
    <s v="Q4"/>
  </r>
  <r>
    <n v="106799"/>
    <s v="2025-12-05"/>
    <x v="8"/>
    <s v="Amanda Williams"/>
    <s v="Referral"/>
    <s v="Interested"/>
    <n v="7"/>
    <s v="Pending"/>
    <x v="0"/>
    <n v="0"/>
    <x v="3"/>
    <x v="4"/>
    <x v="1"/>
    <x v="0"/>
    <x v="11"/>
    <s v="Q4"/>
  </r>
  <r>
    <n v="106800"/>
    <s v="2025-12-05"/>
    <x v="19"/>
    <s v="Sophia Clark"/>
    <s v="LinkedIn Ads"/>
    <s v="Connected"/>
    <n v="3"/>
    <s v="Pending"/>
    <x v="0"/>
    <n v="0"/>
    <x v="1"/>
    <x v="1"/>
    <x v="1"/>
    <x v="0"/>
    <x v="11"/>
    <s v="Q4"/>
  </r>
  <r>
    <n v="106801"/>
    <s v="2025-12-05"/>
    <x v="16"/>
    <s v="Michael Wilson"/>
    <s v="Website"/>
    <s v="Callback Requested"/>
    <n v="7"/>
    <s v="Scheduled"/>
    <x v="0"/>
    <n v="0"/>
    <x v="0"/>
    <x v="6"/>
    <x v="2"/>
    <x v="0"/>
    <x v="11"/>
    <s v="Q4"/>
  </r>
  <r>
    <n v="106802"/>
    <s v="2025-12-05"/>
    <x v="5"/>
    <s v="John Clark"/>
    <s v="LinkedIn Ads"/>
    <s v="Not Interested"/>
    <n v="7"/>
    <s v="Scheduled"/>
    <x v="0"/>
    <n v="0"/>
    <x v="3"/>
    <x v="7"/>
    <x v="0"/>
    <x v="0"/>
    <x v="11"/>
    <s v="Q4"/>
  </r>
  <r>
    <n v="106803"/>
    <s v="2025-12-05"/>
    <x v="10"/>
    <s v="Sophia Jones"/>
    <s v="Facebook Ads"/>
    <s v="Busy"/>
    <n v="24"/>
    <s v="Not Required"/>
    <x v="0"/>
    <n v="0"/>
    <x v="1"/>
    <x v="2"/>
    <x v="0"/>
    <x v="0"/>
    <x v="11"/>
    <s v="Q4"/>
  </r>
  <r>
    <n v="106804"/>
    <s v="2025-12-05"/>
    <x v="3"/>
    <s v="Jennifer Anderson"/>
    <s v="Website"/>
    <s v="Connected"/>
    <n v="19"/>
    <s v="Scheduled"/>
    <x v="0"/>
    <n v="0"/>
    <x v="0"/>
    <x v="3"/>
    <x v="2"/>
    <x v="0"/>
    <x v="11"/>
    <s v="Q4"/>
  </r>
  <r>
    <n v="106805"/>
    <s v="2025-12-05"/>
    <x v="16"/>
    <s v="Sarah Thomas"/>
    <s v="Outbound Campaign"/>
    <s v="Callback Requested"/>
    <n v="18"/>
    <s v="Completed"/>
    <x v="0"/>
    <n v="0"/>
    <x v="3"/>
    <x v="3"/>
    <x v="0"/>
    <x v="0"/>
    <x v="11"/>
    <s v="Q4"/>
  </r>
  <r>
    <n v="106806"/>
    <s v="2025-12-05"/>
    <x v="13"/>
    <s v="Matthew Miller"/>
    <s v="Website"/>
    <s v="No Answer"/>
    <n v="30"/>
    <s v="Scheduled"/>
    <x v="0"/>
    <n v="0"/>
    <x v="1"/>
    <x v="5"/>
    <x v="1"/>
    <x v="0"/>
    <x v="11"/>
    <s v="Q4"/>
  </r>
  <r>
    <n v="106807"/>
    <s v="2025-12-05"/>
    <x v="0"/>
    <s v="Joseph Miller"/>
    <s v="LinkedIn Ads"/>
    <s v="Interested"/>
    <n v="25"/>
    <s v="Pending"/>
    <x v="0"/>
    <n v="0"/>
    <x v="4"/>
    <x v="3"/>
    <x v="0"/>
    <x v="0"/>
    <x v="11"/>
    <s v="Q4"/>
  </r>
  <r>
    <n v="106808"/>
    <s v="2025-12-05"/>
    <x v="17"/>
    <s v="Jennifer Williams"/>
    <s v="Email Campaign"/>
    <s v="Callback Requested"/>
    <n v="28"/>
    <s v="Pending"/>
    <x v="0"/>
    <n v="0"/>
    <x v="0"/>
    <x v="3"/>
    <x v="0"/>
    <x v="0"/>
    <x v="11"/>
    <s v="Q4"/>
  </r>
  <r>
    <n v="106809"/>
    <s v="2025-12-05"/>
    <x v="17"/>
    <s v="Amanda Jackson"/>
    <s v="Website"/>
    <s v="Interested"/>
    <n v="30"/>
    <s v="Completed"/>
    <x v="0"/>
    <n v="0"/>
    <x v="4"/>
    <x v="0"/>
    <x v="2"/>
    <x v="0"/>
    <x v="11"/>
    <s v="Q4"/>
  </r>
  <r>
    <n v="106810"/>
    <s v="2025-12-06"/>
    <x v="19"/>
    <s v="Jennifer White"/>
    <s v="Facebook Ads"/>
    <s v="Callback Requested"/>
    <n v="25"/>
    <s v="Completed"/>
    <x v="0"/>
    <n v="0"/>
    <x v="2"/>
    <x v="5"/>
    <x v="2"/>
    <x v="0"/>
    <x v="11"/>
    <s v="Q4"/>
  </r>
  <r>
    <n v="106811"/>
    <s v="2025-12-06"/>
    <x v="17"/>
    <s v="Daniel Wilson"/>
    <s v="LinkedIn Ads"/>
    <s v="Busy"/>
    <n v="17"/>
    <s v="Completed"/>
    <x v="0"/>
    <n v="0"/>
    <x v="2"/>
    <x v="0"/>
    <x v="0"/>
    <x v="0"/>
    <x v="11"/>
    <s v="Q4"/>
  </r>
  <r>
    <n v="106812"/>
    <s v="2025-12-06"/>
    <x v="10"/>
    <s v="David Clark"/>
    <s v="Facebook Ads"/>
    <s v="No Answer"/>
    <n v="4"/>
    <s v="Not Required"/>
    <x v="0"/>
    <n v="0"/>
    <x v="0"/>
    <x v="5"/>
    <x v="1"/>
    <x v="0"/>
    <x v="11"/>
    <s v="Q4"/>
  </r>
  <r>
    <n v="106813"/>
    <s v="2025-12-06"/>
    <x v="9"/>
    <s v="Sophia Garcia"/>
    <s v="Google Ads"/>
    <s v="No Answer"/>
    <n v="18"/>
    <s v="Completed"/>
    <x v="0"/>
    <n v="0"/>
    <x v="3"/>
    <x v="6"/>
    <x v="2"/>
    <x v="0"/>
    <x v="11"/>
    <s v="Q4"/>
  </r>
  <r>
    <n v="106814"/>
    <s v="2025-12-06"/>
    <x v="17"/>
    <s v="Jessica Jackson"/>
    <s v="Facebook Ads"/>
    <s v="Interested"/>
    <n v="18"/>
    <s v="Not Required"/>
    <x v="0"/>
    <n v="0"/>
    <x v="0"/>
    <x v="7"/>
    <x v="2"/>
    <x v="0"/>
    <x v="11"/>
    <s v="Q4"/>
  </r>
  <r>
    <n v="106815"/>
    <s v="2025-12-06"/>
    <x v="18"/>
    <s v="Olivia Harris"/>
    <s v="Inbound Call"/>
    <s v="Connected"/>
    <n v="16"/>
    <s v="Pending"/>
    <x v="0"/>
    <n v="0"/>
    <x v="1"/>
    <x v="4"/>
    <x v="0"/>
    <x v="0"/>
    <x v="11"/>
    <s v="Q4"/>
  </r>
  <r>
    <n v="106816"/>
    <s v="2025-12-06"/>
    <x v="15"/>
    <s v="Michael Davis"/>
    <s v="Referral"/>
    <s v="Interested"/>
    <n v="3"/>
    <s v="Not Required"/>
    <x v="0"/>
    <n v="0"/>
    <x v="4"/>
    <x v="2"/>
    <x v="1"/>
    <x v="0"/>
    <x v="11"/>
    <s v="Q4"/>
  </r>
  <r>
    <n v="106817"/>
    <s v="2025-12-06"/>
    <x v="8"/>
    <s v="John Harris"/>
    <s v="Email Campaign"/>
    <s v="Callback Requested"/>
    <n v="1"/>
    <s v="Completed"/>
    <x v="0"/>
    <n v="0"/>
    <x v="4"/>
    <x v="7"/>
    <x v="0"/>
    <x v="0"/>
    <x v="11"/>
    <s v="Q4"/>
  </r>
  <r>
    <n v="106818"/>
    <s v="2025-12-06"/>
    <x v="15"/>
    <s v="Jennifer Jackson"/>
    <s v="Outbound Campaign"/>
    <s v="Not Interested"/>
    <n v="26"/>
    <s v="Scheduled"/>
    <x v="0"/>
    <n v="0"/>
    <x v="2"/>
    <x v="1"/>
    <x v="0"/>
    <x v="0"/>
    <x v="11"/>
    <s v="Q4"/>
  </r>
  <r>
    <n v="106819"/>
    <s v="2025-12-06"/>
    <x v="13"/>
    <s v="Sarah Brown"/>
    <s v="Google Ads"/>
    <s v="No Answer"/>
    <n v="28"/>
    <s v="Scheduled"/>
    <x v="0"/>
    <n v="0"/>
    <x v="4"/>
    <x v="3"/>
    <x v="2"/>
    <x v="0"/>
    <x v="11"/>
    <s v="Q4"/>
  </r>
  <r>
    <n v="106820"/>
    <s v="2025-12-06"/>
    <x v="14"/>
    <s v="Daniel Clark"/>
    <s v="Email Campaign"/>
    <s v="Interested"/>
    <n v="21"/>
    <s v="Pending"/>
    <x v="0"/>
    <n v="0"/>
    <x v="3"/>
    <x v="6"/>
    <x v="1"/>
    <x v="0"/>
    <x v="11"/>
    <s v="Q4"/>
  </r>
  <r>
    <n v="106821"/>
    <s v="2025-12-06"/>
    <x v="1"/>
    <s v="Emma Clark"/>
    <s v="Email Campaign"/>
    <s v="No Answer"/>
    <n v="26"/>
    <s v="Not Required"/>
    <x v="0"/>
    <n v="0"/>
    <x v="0"/>
    <x v="5"/>
    <x v="0"/>
    <x v="0"/>
    <x v="11"/>
    <s v="Q4"/>
  </r>
  <r>
    <n v="106822"/>
    <s v="2025-12-06"/>
    <x v="15"/>
    <s v="Joseph Brown"/>
    <s v="Website"/>
    <s v="Busy"/>
    <n v="30"/>
    <s v="Completed"/>
    <x v="0"/>
    <n v="0"/>
    <x v="3"/>
    <x v="3"/>
    <x v="2"/>
    <x v="0"/>
    <x v="11"/>
    <s v="Q4"/>
  </r>
  <r>
    <n v="106823"/>
    <s v="2025-12-06"/>
    <x v="4"/>
    <s v="Emma Thompson"/>
    <s v="Google Ads"/>
    <s v="Connected"/>
    <n v="14"/>
    <s v="Not Required"/>
    <x v="0"/>
    <n v="0"/>
    <x v="2"/>
    <x v="1"/>
    <x v="1"/>
    <x v="0"/>
    <x v="11"/>
    <s v="Q4"/>
  </r>
  <r>
    <n v="106824"/>
    <s v="2025-12-06"/>
    <x v="5"/>
    <s v="Emma Jackson"/>
    <s v="Website"/>
    <s v="Not Interested"/>
    <n v="4"/>
    <s v="Completed"/>
    <x v="0"/>
    <n v="0"/>
    <x v="3"/>
    <x v="5"/>
    <x v="2"/>
    <x v="0"/>
    <x v="11"/>
    <s v="Q4"/>
  </r>
  <r>
    <n v="106825"/>
    <s v="2025-12-06"/>
    <x v="14"/>
    <s v="William Wilson"/>
    <s v="Google Ads"/>
    <s v="No Answer"/>
    <n v="26"/>
    <s v="Completed"/>
    <x v="0"/>
    <n v="0"/>
    <x v="0"/>
    <x v="6"/>
    <x v="2"/>
    <x v="0"/>
    <x v="11"/>
    <s v="Q4"/>
  </r>
  <r>
    <n v="106826"/>
    <s v="2025-12-06"/>
    <x v="1"/>
    <s v="Joseph Moore"/>
    <s v="Referral"/>
    <s v="Callback Requested"/>
    <n v="21"/>
    <s v="Not Required"/>
    <x v="0"/>
    <n v="0"/>
    <x v="4"/>
    <x v="0"/>
    <x v="1"/>
    <x v="0"/>
    <x v="11"/>
    <s v="Q4"/>
  </r>
  <r>
    <n v="106827"/>
    <s v="2025-12-06"/>
    <x v="6"/>
    <s v="John Clark"/>
    <s v="Outbound Campaign"/>
    <s v="Connected"/>
    <n v="30"/>
    <s v="Scheduled"/>
    <x v="0"/>
    <n v="0"/>
    <x v="3"/>
    <x v="3"/>
    <x v="1"/>
    <x v="0"/>
    <x v="11"/>
    <s v="Q4"/>
  </r>
  <r>
    <n v="106828"/>
    <s v="2025-12-06"/>
    <x v="3"/>
    <s v="Christopher Wilson"/>
    <s v="Facebook Ads"/>
    <s v="No Answer"/>
    <n v="17"/>
    <s v="Pending"/>
    <x v="0"/>
    <n v="0"/>
    <x v="1"/>
    <x v="1"/>
    <x v="1"/>
    <x v="0"/>
    <x v="11"/>
    <s v="Q4"/>
  </r>
  <r>
    <n v="106829"/>
    <s v="2025-12-06"/>
    <x v="8"/>
    <s v="Christopher Thomas"/>
    <s v="Google Ads"/>
    <s v="Connected"/>
    <n v="13"/>
    <s v="Not Required"/>
    <x v="0"/>
    <n v="0"/>
    <x v="3"/>
    <x v="7"/>
    <x v="0"/>
    <x v="0"/>
    <x v="11"/>
    <s v="Q4"/>
  </r>
  <r>
    <n v="106830"/>
    <s v="2025-12-07"/>
    <x v="7"/>
    <s v="Emma Clark"/>
    <s v="LinkedIn Ads"/>
    <s v="Connected"/>
    <n v="29"/>
    <s v="Scheduled"/>
    <x v="1"/>
    <n v="65287.74"/>
    <x v="1"/>
    <x v="0"/>
    <x v="0"/>
    <x v="0"/>
    <x v="11"/>
    <s v="Q4"/>
  </r>
  <r>
    <n v="106831"/>
    <s v="2025-12-07"/>
    <x v="1"/>
    <s v="Joseph Clark"/>
    <s v="LinkedIn Ads"/>
    <s v="Busy"/>
    <n v="8"/>
    <s v="Not Required"/>
    <x v="0"/>
    <n v="0"/>
    <x v="4"/>
    <x v="6"/>
    <x v="0"/>
    <x v="0"/>
    <x v="11"/>
    <s v="Q4"/>
  </r>
  <r>
    <n v="106832"/>
    <s v="2025-12-07"/>
    <x v="6"/>
    <s v="James Jones"/>
    <s v="Website"/>
    <s v="Not Interested"/>
    <n v="21"/>
    <s v="Scheduled"/>
    <x v="0"/>
    <n v="0"/>
    <x v="2"/>
    <x v="4"/>
    <x v="2"/>
    <x v="0"/>
    <x v="11"/>
    <s v="Q4"/>
  </r>
  <r>
    <n v="106833"/>
    <s v="2025-12-07"/>
    <x v="14"/>
    <s v="Isabella Thompson"/>
    <s v="Outbound Campaign"/>
    <s v="Interested"/>
    <n v="27"/>
    <s v="Pending"/>
    <x v="0"/>
    <n v="0"/>
    <x v="0"/>
    <x v="1"/>
    <x v="0"/>
    <x v="0"/>
    <x v="11"/>
    <s v="Q4"/>
  </r>
  <r>
    <n v="106834"/>
    <s v="2025-12-07"/>
    <x v="17"/>
    <s v="Jessica Harris"/>
    <s v="LinkedIn Ads"/>
    <s v="Connected"/>
    <n v="12"/>
    <s v="Completed"/>
    <x v="1"/>
    <n v="6837.24"/>
    <x v="3"/>
    <x v="5"/>
    <x v="2"/>
    <x v="0"/>
    <x v="11"/>
    <s v="Q4"/>
  </r>
  <r>
    <n v="106835"/>
    <s v="2025-12-07"/>
    <x v="6"/>
    <s v="John Williams"/>
    <s v="Inbound Call"/>
    <s v="Not Interested"/>
    <n v="30"/>
    <s v="Completed"/>
    <x v="0"/>
    <n v="0"/>
    <x v="2"/>
    <x v="3"/>
    <x v="2"/>
    <x v="0"/>
    <x v="11"/>
    <s v="Q4"/>
  </r>
  <r>
    <n v="106836"/>
    <s v="2025-12-07"/>
    <x v="6"/>
    <s v="James Taylor"/>
    <s v="Outbound Campaign"/>
    <s v="Callback Requested"/>
    <n v="8"/>
    <s v="Scheduled"/>
    <x v="0"/>
    <n v="0"/>
    <x v="3"/>
    <x v="6"/>
    <x v="0"/>
    <x v="0"/>
    <x v="11"/>
    <s v="Q4"/>
  </r>
  <r>
    <n v="106837"/>
    <s v="2025-12-07"/>
    <x v="6"/>
    <s v="Jessica Taylor"/>
    <s v="Inbound Call"/>
    <s v="Interested"/>
    <n v="3"/>
    <s v="Completed"/>
    <x v="1"/>
    <n v="63354.82"/>
    <x v="2"/>
    <x v="0"/>
    <x v="1"/>
    <x v="0"/>
    <x v="11"/>
    <s v="Q4"/>
  </r>
  <r>
    <n v="106838"/>
    <s v="2025-12-07"/>
    <x v="9"/>
    <s v="John Thomas"/>
    <s v="Google Ads"/>
    <s v="Callback Requested"/>
    <n v="20"/>
    <s v="Not Required"/>
    <x v="0"/>
    <n v="0"/>
    <x v="0"/>
    <x v="1"/>
    <x v="2"/>
    <x v="0"/>
    <x v="11"/>
    <s v="Q4"/>
  </r>
  <r>
    <n v="106839"/>
    <s v="2025-12-07"/>
    <x v="3"/>
    <s v="Michael Taylor"/>
    <s v="LinkedIn Ads"/>
    <s v="Callback Requested"/>
    <n v="19"/>
    <s v="Not Required"/>
    <x v="0"/>
    <n v="0"/>
    <x v="2"/>
    <x v="1"/>
    <x v="0"/>
    <x v="0"/>
    <x v="11"/>
    <s v="Q4"/>
  </r>
  <r>
    <n v="106840"/>
    <s v="2025-12-07"/>
    <x v="15"/>
    <s v="Emily Thomas"/>
    <s v="Google Ads"/>
    <s v="Connected"/>
    <n v="30"/>
    <s v="Not Required"/>
    <x v="0"/>
    <n v="0"/>
    <x v="0"/>
    <x v="0"/>
    <x v="2"/>
    <x v="0"/>
    <x v="11"/>
    <s v="Q4"/>
  </r>
  <r>
    <n v="106841"/>
    <s v="2025-12-07"/>
    <x v="10"/>
    <s v="Ashley Brown"/>
    <s v="Google Ads"/>
    <s v="No Answer"/>
    <n v="5"/>
    <s v="Scheduled"/>
    <x v="0"/>
    <n v="0"/>
    <x v="1"/>
    <x v="1"/>
    <x v="1"/>
    <x v="0"/>
    <x v="11"/>
    <s v="Q4"/>
  </r>
  <r>
    <n v="106842"/>
    <s v="2025-12-07"/>
    <x v="17"/>
    <s v="David Moore"/>
    <s v="Google Ads"/>
    <s v="Busy"/>
    <n v="13"/>
    <s v="Not Required"/>
    <x v="0"/>
    <n v="0"/>
    <x v="1"/>
    <x v="0"/>
    <x v="0"/>
    <x v="0"/>
    <x v="11"/>
    <s v="Q4"/>
  </r>
  <r>
    <n v="106843"/>
    <s v="2025-12-07"/>
    <x v="19"/>
    <s v="Daniel White"/>
    <s v="Referral"/>
    <s v="No Answer"/>
    <n v="18"/>
    <s v="Not Required"/>
    <x v="0"/>
    <n v="0"/>
    <x v="0"/>
    <x v="1"/>
    <x v="1"/>
    <x v="0"/>
    <x v="11"/>
    <s v="Q4"/>
  </r>
  <r>
    <n v="106844"/>
    <s v="2025-12-07"/>
    <x v="19"/>
    <s v="Isabella Smith"/>
    <s v="Inbound Call"/>
    <s v="Callback Requested"/>
    <n v="27"/>
    <s v="Not Required"/>
    <x v="0"/>
    <n v="0"/>
    <x v="4"/>
    <x v="5"/>
    <x v="1"/>
    <x v="0"/>
    <x v="11"/>
    <s v="Q4"/>
  </r>
  <r>
    <n v="106845"/>
    <s v="2025-12-08"/>
    <x v="1"/>
    <s v="Daniel Taylor"/>
    <s v="Referral"/>
    <s v="Not Interested"/>
    <n v="2"/>
    <s v="Completed"/>
    <x v="0"/>
    <n v="0"/>
    <x v="3"/>
    <x v="0"/>
    <x v="1"/>
    <x v="0"/>
    <x v="11"/>
    <s v="Q4"/>
  </r>
  <r>
    <n v="106846"/>
    <s v="2025-12-08"/>
    <x v="13"/>
    <s v="Jennifer Thompson"/>
    <s v="Website"/>
    <s v="Callback Requested"/>
    <n v="19"/>
    <s v="Scheduled"/>
    <x v="0"/>
    <n v="0"/>
    <x v="1"/>
    <x v="3"/>
    <x v="0"/>
    <x v="0"/>
    <x v="11"/>
    <s v="Q4"/>
  </r>
  <r>
    <n v="106847"/>
    <s v="2025-12-08"/>
    <x v="15"/>
    <s v="Matthew Smith"/>
    <s v="Website"/>
    <s v="Busy"/>
    <n v="7"/>
    <s v="Not Required"/>
    <x v="0"/>
    <n v="0"/>
    <x v="0"/>
    <x v="5"/>
    <x v="2"/>
    <x v="0"/>
    <x v="11"/>
    <s v="Q4"/>
  </r>
  <r>
    <n v="106848"/>
    <s v="2025-12-08"/>
    <x v="15"/>
    <s v="Michael Jones"/>
    <s v="Facebook Ads"/>
    <s v="Connected"/>
    <n v="19"/>
    <s v="Pending"/>
    <x v="0"/>
    <n v="0"/>
    <x v="1"/>
    <x v="4"/>
    <x v="2"/>
    <x v="0"/>
    <x v="11"/>
    <s v="Q4"/>
  </r>
  <r>
    <n v="106849"/>
    <s v="2025-12-08"/>
    <x v="6"/>
    <s v="Emma Moore"/>
    <s v="Outbound Campaign"/>
    <s v="Interested"/>
    <n v="27"/>
    <s v="Not Required"/>
    <x v="0"/>
    <n v="0"/>
    <x v="4"/>
    <x v="2"/>
    <x v="2"/>
    <x v="0"/>
    <x v="11"/>
    <s v="Q4"/>
  </r>
  <r>
    <n v="106850"/>
    <s v="2025-12-08"/>
    <x v="3"/>
    <s v="Emma Brown"/>
    <s v="Facebook Ads"/>
    <s v="Callback Requested"/>
    <n v="9"/>
    <s v="Not Required"/>
    <x v="0"/>
    <n v="0"/>
    <x v="2"/>
    <x v="4"/>
    <x v="0"/>
    <x v="0"/>
    <x v="11"/>
    <s v="Q4"/>
  </r>
  <r>
    <n v="106851"/>
    <s v="2025-12-08"/>
    <x v="0"/>
    <s v="Sophia Brown"/>
    <s v="Website"/>
    <s v="No Answer"/>
    <n v="14"/>
    <s v="Pending"/>
    <x v="0"/>
    <n v="0"/>
    <x v="3"/>
    <x v="5"/>
    <x v="0"/>
    <x v="0"/>
    <x v="11"/>
    <s v="Q4"/>
  </r>
  <r>
    <n v="106852"/>
    <s v="2025-12-08"/>
    <x v="17"/>
    <s v="Isabella Taylor"/>
    <s v="LinkedIn Ads"/>
    <s v="Interested"/>
    <n v="2"/>
    <s v="Pending"/>
    <x v="1"/>
    <n v="65359.26"/>
    <x v="4"/>
    <x v="7"/>
    <x v="1"/>
    <x v="0"/>
    <x v="11"/>
    <s v="Q4"/>
  </r>
  <r>
    <n v="106853"/>
    <s v="2025-12-08"/>
    <x v="7"/>
    <s v="Emma Anderson"/>
    <s v="Inbound Call"/>
    <s v="Connected"/>
    <n v="7"/>
    <s v="Scheduled"/>
    <x v="0"/>
    <n v="0"/>
    <x v="2"/>
    <x v="0"/>
    <x v="0"/>
    <x v="0"/>
    <x v="11"/>
    <s v="Q4"/>
  </r>
  <r>
    <n v="106854"/>
    <s v="2025-12-08"/>
    <x v="13"/>
    <s v="Amanda Jones"/>
    <s v="Google Ads"/>
    <s v="No Answer"/>
    <n v="7"/>
    <s v="Not Required"/>
    <x v="0"/>
    <n v="0"/>
    <x v="1"/>
    <x v="1"/>
    <x v="2"/>
    <x v="0"/>
    <x v="11"/>
    <s v="Q4"/>
  </r>
  <r>
    <n v="106855"/>
    <s v="2025-12-08"/>
    <x v="17"/>
    <s v="Isabella Jones"/>
    <s v="LinkedIn Ads"/>
    <s v="Not Interested"/>
    <n v="24"/>
    <s v="Not Required"/>
    <x v="0"/>
    <n v="0"/>
    <x v="4"/>
    <x v="6"/>
    <x v="1"/>
    <x v="0"/>
    <x v="11"/>
    <s v="Q4"/>
  </r>
  <r>
    <n v="106856"/>
    <s v="2025-12-08"/>
    <x v="8"/>
    <s v="James Wilson"/>
    <s v="Google Ads"/>
    <s v="Not Interested"/>
    <n v="20"/>
    <s v="Pending"/>
    <x v="0"/>
    <n v="0"/>
    <x v="4"/>
    <x v="4"/>
    <x v="0"/>
    <x v="0"/>
    <x v="11"/>
    <s v="Q4"/>
  </r>
  <r>
    <n v="106857"/>
    <s v="2025-12-08"/>
    <x v="10"/>
    <s v="Jennifer Brown"/>
    <s v="Outbound Campaign"/>
    <s v="Interested"/>
    <n v="21"/>
    <s v="Not Required"/>
    <x v="1"/>
    <n v="63264.33"/>
    <x v="4"/>
    <x v="4"/>
    <x v="1"/>
    <x v="0"/>
    <x v="11"/>
    <s v="Q4"/>
  </r>
  <r>
    <n v="106858"/>
    <s v="2025-12-08"/>
    <x v="14"/>
    <s v="Olivia Taylor"/>
    <s v="Outbound Campaign"/>
    <s v="Callback Requested"/>
    <n v="3"/>
    <s v="Pending"/>
    <x v="0"/>
    <n v="0"/>
    <x v="4"/>
    <x v="0"/>
    <x v="1"/>
    <x v="0"/>
    <x v="11"/>
    <s v="Q4"/>
  </r>
  <r>
    <n v="106859"/>
    <s v="2025-12-08"/>
    <x v="7"/>
    <s v="William Anderson"/>
    <s v="Outbound Campaign"/>
    <s v="Callback Requested"/>
    <n v="29"/>
    <s v="Pending"/>
    <x v="0"/>
    <n v="0"/>
    <x v="3"/>
    <x v="7"/>
    <x v="1"/>
    <x v="0"/>
    <x v="11"/>
    <s v="Q4"/>
  </r>
  <r>
    <n v="106860"/>
    <s v="2025-12-08"/>
    <x v="0"/>
    <s v="John Brown"/>
    <s v="LinkedIn Ads"/>
    <s v="Callback Requested"/>
    <n v="19"/>
    <s v="Scheduled"/>
    <x v="0"/>
    <n v="0"/>
    <x v="1"/>
    <x v="4"/>
    <x v="1"/>
    <x v="0"/>
    <x v="11"/>
    <s v="Q4"/>
  </r>
  <r>
    <n v="106861"/>
    <s v="2025-12-08"/>
    <x v="5"/>
    <s v="Daniel Wilson"/>
    <s v="Facebook Ads"/>
    <s v="Busy"/>
    <n v="15"/>
    <s v="Scheduled"/>
    <x v="0"/>
    <n v="0"/>
    <x v="1"/>
    <x v="5"/>
    <x v="2"/>
    <x v="0"/>
    <x v="11"/>
    <s v="Q4"/>
  </r>
  <r>
    <n v="106862"/>
    <s v="2025-12-08"/>
    <x v="17"/>
    <s v="Isabella Thomas"/>
    <s v="Inbound Call"/>
    <s v="Interested"/>
    <n v="16"/>
    <s v="Scheduled"/>
    <x v="1"/>
    <n v="35723.839999999997"/>
    <x v="3"/>
    <x v="6"/>
    <x v="1"/>
    <x v="0"/>
    <x v="11"/>
    <s v="Q4"/>
  </r>
  <r>
    <n v="106863"/>
    <s v="2025-12-08"/>
    <x v="10"/>
    <s v="Emily Jackson"/>
    <s v="Inbound Call"/>
    <s v="Not Interested"/>
    <n v="7"/>
    <s v="Not Required"/>
    <x v="0"/>
    <n v="0"/>
    <x v="1"/>
    <x v="0"/>
    <x v="1"/>
    <x v="0"/>
    <x v="11"/>
    <s v="Q4"/>
  </r>
  <r>
    <n v="106864"/>
    <s v="2025-12-08"/>
    <x v="2"/>
    <s v="Amanda Thomas"/>
    <s v="LinkedIn Ads"/>
    <s v="No Answer"/>
    <n v="9"/>
    <s v="Scheduled"/>
    <x v="0"/>
    <n v="0"/>
    <x v="3"/>
    <x v="5"/>
    <x v="1"/>
    <x v="0"/>
    <x v="11"/>
    <s v="Q4"/>
  </r>
  <r>
    <n v="106865"/>
    <s v="2025-12-08"/>
    <x v="6"/>
    <s v="Emma Taylor"/>
    <s v="LinkedIn Ads"/>
    <s v="Not Interested"/>
    <n v="27"/>
    <s v="Completed"/>
    <x v="0"/>
    <n v="0"/>
    <x v="0"/>
    <x v="5"/>
    <x v="1"/>
    <x v="0"/>
    <x v="11"/>
    <s v="Q4"/>
  </r>
  <r>
    <n v="106866"/>
    <s v="2025-12-09"/>
    <x v="1"/>
    <s v="Matthew Martin"/>
    <s v="Facebook Ads"/>
    <s v="Callback Requested"/>
    <n v="24"/>
    <s v="Pending"/>
    <x v="0"/>
    <n v="0"/>
    <x v="4"/>
    <x v="3"/>
    <x v="0"/>
    <x v="0"/>
    <x v="11"/>
    <s v="Q4"/>
  </r>
  <r>
    <n v="106867"/>
    <s v="2025-12-09"/>
    <x v="8"/>
    <s v="Michael Harris"/>
    <s v="Website"/>
    <s v="Connected"/>
    <n v="10"/>
    <s v="Completed"/>
    <x v="0"/>
    <n v="0"/>
    <x v="0"/>
    <x v="4"/>
    <x v="0"/>
    <x v="0"/>
    <x v="11"/>
    <s v="Q4"/>
  </r>
  <r>
    <n v="106868"/>
    <s v="2025-12-09"/>
    <x v="2"/>
    <s v="Olivia Taylor"/>
    <s v="Google Ads"/>
    <s v="Busy"/>
    <n v="25"/>
    <s v="Completed"/>
    <x v="0"/>
    <n v="0"/>
    <x v="0"/>
    <x v="7"/>
    <x v="2"/>
    <x v="0"/>
    <x v="11"/>
    <s v="Q4"/>
  </r>
  <r>
    <n v="106869"/>
    <s v="2025-12-09"/>
    <x v="7"/>
    <s v="Joseph Taylor"/>
    <s v="Referral"/>
    <s v="Busy"/>
    <n v="20"/>
    <s v="Not Required"/>
    <x v="0"/>
    <n v="0"/>
    <x v="0"/>
    <x v="0"/>
    <x v="2"/>
    <x v="0"/>
    <x v="11"/>
    <s v="Q4"/>
  </r>
  <r>
    <n v="106870"/>
    <s v="2025-12-09"/>
    <x v="9"/>
    <s v="William Jones"/>
    <s v="Outbound Campaign"/>
    <s v="Callback Requested"/>
    <n v="2"/>
    <s v="Not Required"/>
    <x v="0"/>
    <n v="0"/>
    <x v="1"/>
    <x v="0"/>
    <x v="2"/>
    <x v="0"/>
    <x v="11"/>
    <s v="Q4"/>
  </r>
  <r>
    <n v="106871"/>
    <s v="2025-12-09"/>
    <x v="13"/>
    <s v="David Miller"/>
    <s v="Email Campaign"/>
    <s v="Busy"/>
    <n v="26"/>
    <s v="Scheduled"/>
    <x v="0"/>
    <n v="0"/>
    <x v="3"/>
    <x v="3"/>
    <x v="2"/>
    <x v="0"/>
    <x v="11"/>
    <s v="Q4"/>
  </r>
  <r>
    <n v="106872"/>
    <s v="2025-12-09"/>
    <x v="16"/>
    <s v="Emily Taylor"/>
    <s v="Facebook Ads"/>
    <s v="No Answer"/>
    <n v="26"/>
    <s v="Scheduled"/>
    <x v="0"/>
    <n v="0"/>
    <x v="3"/>
    <x v="4"/>
    <x v="2"/>
    <x v="0"/>
    <x v="11"/>
    <s v="Q4"/>
  </r>
  <r>
    <n v="106873"/>
    <s v="2025-12-09"/>
    <x v="0"/>
    <s v="Emma Jackson"/>
    <s v="Inbound Call"/>
    <s v="No Answer"/>
    <n v="3"/>
    <s v="Not Required"/>
    <x v="0"/>
    <n v="0"/>
    <x v="3"/>
    <x v="3"/>
    <x v="0"/>
    <x v="0"/>
    <x v="11"/>
    <s v="Q4"/>
  </r>
  <r>
    <n v="106874"/>
    <s v="2025-12-09"/>
    <x v="3"/>
    <s v="Isabella Lewis"/>
    <s v="Outbound Campaign"/>
    <s v="Callback Requested"/>
    <n v="14"/>
    <s v="Not Required"/>
    <x v="0"/>
    <n v="0"/>
    <x v="2"/>
    <x v="3"/>
    <x v="0"/>
    <x v="0"/>
    <x v="11"/>
    <s v="Q4"/>
  </r>
  <r>
    <n v="106875"/>
    <s v="2025-12-09"/>
    <x v="17"/>
    <s v="Sarah Thomas"/>
    <s v="Website"/>
    <s v="No Answer"/>
    <n v="6"/>
    <s v="Pending"/>
    <x v="0"/>
    <n v="0"/>
    <x v="1"/>
    <x v="1"/>
    <x v="0"/>
    <x v="0"/>
    <x v="11"/>
    <s v="Q4"/>
  </r>
  <r>
    <n v="106876"/>
    <s v="2025-12-09"/>
    <x v="4"/>
    <s v="Jessica Anderson"/>
    <s v="Inbound Call"/>
    <s v="Connected"/>
    <n v="28"/>
    <s v="Not Required"/>
    <x v="0"/>
    <n v="0"/>
    <x v="4"/>
    <x v="2"/>
    <x v="0"/>
    <x v="0"/>
    <x v="11"/>
    <s v="Q4"/>
  </r>
  <r>
    <n v="106877"/>
    <s v="2025-12-09"/>
    <x v="8"/>
    <s v="Jessica Johnson"/>
    <s v="Website"/>
    <s v="No Answer"/>
    <n v="3"/>
    <s v="Completed"/>
    <x v="0"/>
    <n v="0"/>
    <x v="1"/>
    <x v="1"/>
    <x v="2"/>
    <x v="0"/>
    <x v="11"/>
    <s v="Q4"/>
  </r>
  <r>
    <n v="106878"/>
    <s v="2025-12-09"/>
    <x v="6"/>
    <s v="Jennifer Taylor"/>
    <s v="Google Ads"/>
    <s v="Interested"/>
    <n v="5"/>
    <s v="Pending"/>
    <x v="0"/>
    <n v="0"/>
    <x v="1"/>
    <x v="6"/>
    <x v="0"/>
    <x v="0"/>
    <x v="11"/>
    <s v="Q4"/>
  </r>
  <r>
    <n v="106879"/>
    <s v="2025-12-09"/>
    <x v="9"/>
    <s v="Isabella Davis"/>
    <s v="Website"/>
    <s v="Callback Requested"/>
    <n v="19"/>
    <s v="Pending"/>
    <x v="0"/>
    <n v="0"/>
    <x v="1"/>
    <x v="3"/>
    <x v="0"/>
    <x v="0"/>
    <x v="11"/>
    <s v="Q4"/>
  </r>
  <r>
    <n v="106880"/>
    <s v="2025-12-09"/>
    <x v="8"/>
    <s v="Emily Moore"/>
    <s v="Outbound Campaign"/>
    <s v="Connected"/>
    <n v="22"/>
    <s v="Scheduled"/>
    <x v="1"/>
    <n v="51166.97"/>
    <x v="1"/>
    <x v="2"/>
    <x v="2"/>
    <x v="0"/>
    <x v="11"/>
    <s v="Q4"/>
  </r>
  <r>
    <n v="106881"/>
    <s v="2025-12-09"/>
    <x v="6"/>
    <s v="Jennifer Garcia"/>
    <s v="Facebook Ads"/>
    <s v="Not Interested"/>
    <n v="15"/>
    <s v="Completed"/>
    <x v="0"/>
    <n v="0"/>
    <x v="1"/>
    <x v="6"/>
    <x v="1"/>
    <x v="0"/>
    <x v="11"/>
    <s v="Q4"/>
  </r>
  <r>
    <n v="106882"/>
    <s v="2025-12-09"/>
    <x v="12"/>
    <s v="Jessica Thomas"/>
    <s v="Email Campaign"/>
    <s v="Connected"/>
    <n v="21"/>
    <s v="Completed"/>
    <x v="0"/>
    <n v="0"/>
    <x v="0"/>
    <x v="7"/>
    <x v="1"/>
    <x v="0"/>
    <x v="11"/>
    <s v="Q4"/>
  </r>
  <r>
    <n v="106883"/>
    <s v="2025-12-09"/>
    <x v="14"/>
    <s v="David Johnson"/>
    <s v="Inbound Call"/>
    <s v="Interested"/>
    <n v="19"/>
    <s v="Not Required"/>
    <x v="0"/>
    <n v="0"/>
    <x v="3"/>
    <x v="7"/>
    <x v="1"/>
    <x v="0"/>
    <x v="11"/>
    <s v="Q4"/>
  </r>
  <r>
    <n v="106884"/>
    <s v="2025-12-09"/>
    <x v="13"/>
    <s v="Isabella Wilson"/>
    <s v="Google Ads"/>
    <s v="Busy"/>
    <n v="8"/>
    <s v="Pending"/>
    <x v="0"/>
    <n v="0"/>
    <x v="4"/>
    <x v="1"/>
    <x v="2"/>
    <x v="0"/>
    <x v="11"/>
    <s v="Q4"/>
  </r>
  <r>
    <n v="106885"/>
    <s v="2025-12-09"/>
    <x v="15"/>
    <s v="Emily Miller"/>
    <s v="Referral"/>
    <s v="Callback Requested"/>
    <n v="5"/>
    <s v="Scheduled"/>
    <x v="0"/>
    <n v="0"/>
    <x v="0"/>
    <x v="2"/>
    <x v="0"/>
    <x v="0"/>
    <x v="11"/>
    <s v="Q4"/>
  </r>
  <r>
    <n v="106886"/>
    <s v="2025-12-09"/>
    <x v="2"/>
    <s v="David Johnson"/>
    <s v="Email Campaign"/>
    <s v="Busy"/>
    <n v="9"/>
    <s v="Pending"/>
    <x v="0"/>
    <n v="0"/>
    <x v="0"/>
    <x v="6"/>
    <x v="2"/>
    <x v="0"/>
    <x v="11"/>
    <s v="Q4"/>
  </r>
  <r>
    <n v="106887"/>
    <s v="2025-12-09"/>
    <x v="7"/>
    <s v="Daniel Taylor"/>
    <s v="Facebook Ads"/>
    <s v="No Answer"/>
    <n v="3"/>
    <s v="Pending"/>
    <x v="0"/>
    <n v="0"/>
    <x v="1"/>
    <x v="0"/>
    <x v="0"/>
    <x v="0"/>
    <x v="11"/>
    <s v="Q4"/>
  </r>
  <r>
    <n v="106888"/>
    <s v="2025-12-09"/>
    <x v="14"/>
    <s v="John Wilson"/>
    <s v="LinkedIn Ads"/>
    <s v="No Answer"/>
    <n v="18"/>
    <s v="Not Required"/>
    <x v="0"/>
    <n v="0"/>
    <x v="0"/>
    <x v="3"/>
    <x v="2"/>
    <x v="0"/>
    <x v="11"/>
    <s v="Q4"/>
  </r>
  <r>
    <n v="106889"/>
    <s v="2025-12-09"/>
    <x v="9"/>
    <s v="Jessica Jones"/>
    <s v="Referral"/>
    <s v="Busy"/>
    <n v="26"/>
    <s v="Scheduled"/>
    <x v="0"/>
    <n v="0"/>
    <x v="1"/>
    <x v="1"/>
    <x v="1"/>
    <x v="0"/>
    <x v="11"/>
    <s v="Q4"/>
  </r>
  <r>
    <n v="106890"/>
    <s v="2025-12-09"/>
    <x v="16"/>
    <s v="William Anderson"/>
    <s v="Website"/>
    <s v="Busy"/>
    <n v="7"/>
    <s v="Not Required"/>
    <x v="0"/>
    <n v="0"/>
    <x v="3"/>
    <x v="4"/>
    <x v="1"/>
    <x v="0"/>
    <x v="11"/>
    <s v="Q4"/>
  </r>
  <r>
    <n v="106891"/>
    <s v="2025-12-10"/>
    <x v="12"/>
    <s v="Amanda Brown"/>
    <s v="Outbound Campaign"/>
    <s v="No Answer"/>
    <n v="24"/>
    <s v="Completed"/>
    <x v="0"/>
    <n v="0"/>
    <x v="0"/>
    <x v="4"/>
    <x v="0"/>
    <x v="0"/>
    <x v="11"/>
    <s v="Q4"/>
  </r>
  <r>
    <n v="106892"/>
    <s v="2025-12-10"/>
    <x v="10"/>
    <s v="Daniel Jones"/>
    <s v="Outbound Campaign"/>
    <s v="Interested"/>
    <n v="9"/>
    <s v="Completed"/>
    <x v="1"/>
    <n v="13622.48"/>
    <x v="2"/>
    <x v="1"/>
    <x v="1"/>
    <x v="0"/>
    <x v="11"/>
    <s v="Q4"/>
  </r>
  <r>
    <n v="106893"/>
    <s v="2025-12-10"/>
    <x v="4"/>
    <s v="Joseph Martin"/>
    <s v="Referral"/>
    <s v="Connected"/>
    <n v="21"/>
    <s v="Scheduled"/>
    <x v="0"/>
    <n v="0"/>
    <x v="0"/>
    <x v="7"/>
    <x v="0"/>
    <x v="0"/>
    <x v="11"/>
    <s v="Q4"/>
  </r>
  <r>
    <n v="106894"/>
    <s v="2025-12-10"/>
    <x v="12"/>
    <s v="Matthew Johnson"/>
    <s v="Google Ads"/>
    <s v="Not Interested"/>
    <n v="5"/>
    <s v="Completed"/>
    <x v="0"/>
    <n v="0"/>
    <x v="1"/>
    <x v="0"/>
    <x v="2"/>
    <x v="0"/>
    <x v="11"/>
    <s v="Q4"/>
  </r>
  <r>
    <n v="106895"/>
    <s v="2025-12-10"/>
    <x v="3"/>
    <s v="Amanda Brown"/>
    <s v="Outbound Campaign"/>
    <s v="No Answer"/>
    <n v="8"/>
    <s v="Not Required"/>
    <x v="0"/>
    <n v="0"/>
    <x v="0"/>
    <x v="2"/>
    <x v="0"/>
    <x v="0"/>
    <x v="11"/>
    <s v="Q4"/>
  </r>
  <r>
    <n v="106896"/>
    <s v="2025-12-10"/>
    <x v="6"/>
    <s v="Isabella Lewis"/>
    <s v="LinkedIn Ads"/>
    <s v="Interested"/>
    <n v="28"/>
    <s v="Scheduled"/>
    <x v="1"/>
    <n v="60610.32"/>
    <x v="0"/>
    <x v="6"/>
    <x v="0"/>
    <x v="0"/>
    <x v="11"/>
    <s v="Q4"/>
  </r>
  <r>
    <n v="106897"/>
    <s v="2025-12-10"/>
    <x v="8"/>
    <s v="Olivia Garcia"/>
    <s v="Facebook Ads"/>
    <s v="Connected"/>
    <n v="19"/>
    <s v="Scheduled"/>
    <x v="0"/>
    <n v="0"/>
    <x v="2"/>
    <x v="3"/>
    <x v="2"/>
    <x v="0"/>
    <x v="11"/>
    <s v="Q4"/>
  </r>
  <r>
    <n v="106898"/>
    <s v="2025-12-10"/>
    <x v="10"/>
    <s v="Sophia White"/>
    <s v="Google Ads"/>
    <s v="Connected"/>
    <n v="16"/>
    <s v="Completed"/>
    <x v="0"/>
    <n v="0"/>
    <x v="1"/>
    <x v="1"/>
    <x v="1"/>
    <x v="0"/>
    <x v="11"/>
    <s v="Q4"/>
  </r>
  <r>
    <n v="106899"/>
    <s v="2025-12-10"/>
    <x v="16"/>
    <s v="Sarah Taylor"/>
    <s v="Website"/>
    <s v="Connected"/>
    <n v="25"/>
    <s v="Pending"/>
    <x v="1"/>
    <n v="15980.71"/>
    <x v="4"/>
    <x v="2"/>
    <x v="0"/>
    <x v="0"/>
    <x v="11"/>
    <s v="Q4"/>
  </r>
  <r>
    <n v="106900"/>
    <s v="2025-12-10"/>
    <x v="18"/>
    <s v="Michael Lewis"/>
    <s v="LinkedIn Ads"/>
    <s v="Not Interested"/>
    <n v="7"/>
    <s v="Completed"/>
    <x v="0"/>
    <n v="0"/>
    <x v="1"/>
    <x v="7"/>
    <x v="1"/>
    <x v="0"/>
    <x v="11"/>
    <s v="Q4"/>
  </r>
  <r>
    <n v="106901"/>
    <s v="2025-12-10"/>
    <x v="11"/>
    <s v="Sarah Moore"/>
    <s v="Inbound Call"/>
    <s v="Connected"/>
    <n v="13"/>
    <s v="Scheduled"/>
    <x v="0"/>
    <n v="0"/>
    <x v="3"/>
    <x v="1"/>
    <x v="2"/>
    <x v="0"/>
    <x v="11"/>
    <s v="Q4"/>
  </r>
  <r>
    <n v="106902"/>
    <s v="2025-12-10"/>
    <x v="12"/>
    <s v="Joseph Davis"/>
    <s v="Referral"/>
    <s v="Callback Requested"/>
    <n v="20"/>
    <s v="Completed"/>
    <x v="0"/>
    <n v="0"/>
    <x v="3"/>
    <x v="0"/>
    <x v="1"/>
    <x v="0"/>
    <x v="11"/>
    <s v="Q4"/>
  </r>
  <r>
    <n v="106903"/>
    <s v="2025-12-10"/>
    <x v="10"/>
    <s v="Isabella Moore"/>
    <s v="Inbound Call"/>
    <s v="Not Interested"/>
    <n v="14"/>
    <s v="Not Required"/>
    <x v="0"/>
    <n v="0"/>
    <x v="0"/>
    <x v="5"/>
    <x v="0"/>
    <x v="0"/>
    <x v="11"/>
    <s v="Q4"/>
  </r>
  <r>
    <n v="106904"/>
    <s v="2025-12-10"/>
    <x v="19"/>
    <s v="Robert White"/>
    <s v="Email Campaign"/>
    <s v="Not Interested"/>
    <n v="17"/>
    <s v="Completed"/>
    <x v="0"/>
    <n v="0"/>
    <x v="3"/>
    <x v="7"/>
    <x v="1"/>
    <x v="0"/>
    <x v="11"/>
    <s v="Q4"/>
  </r>
  <r>
    <n v="106905"/>
    <s v="2025-12-10"/>
    <x v="0"/>
    <s v="Isabella Thompson"/>
    <s v="Email Campaign"/>
    <s v="Connected"/>
    <n v="11"/>
    <s v="Completed"/>
    <x v="0"/>
    <n v="0"/>
    <x v="0"/>
    <x v="6"/>
    <x v="2"/>
    <x v="0"/>
    <x v="11"/>
    <s v="Q4"/>
  </r>
  <r>
    <n v="106906"/>
    <s v="2025-12-10"/>
    <x v="7"/>
    <s v="James Jackson"/>
    <s v="Website"/>
    <s v="Connected"/>
    <n v="14"/>
    <s v="Not Required"/>
    <x v="1"/>
    <n v="2546.4"/>
    <x v="0"/>
    <x v="2"/>
    <x v="2"/>
    <x v="0"/>
    <x v="11"/>
    <s v="Q4"/>
  </r>
  <r>
    <n v="106907"/>
    <s v="2025-12-10"/>
    <x v="3"/>
    <s v="Emma Thompson"/>
    <s v="Google Ads"/>
    <s v="Busy"/>
    <n v="7"/>
    <s v="Not Required"/>
    <x v="0"/>
    <n v="0"/>
    <x v="1"/>
    <x v="3"/>
    <x v="0"/>
    <x v="0"/>
    <x v="11"/>
    <s v="Q4"/>
  </r>
  <r>
    <n v="106908"/>
    <s v="2025-12-10"/>
    <x v="15"/>
    <s v="David Wilson"/>
    <s v="Facebook Ads"/>
    <s v="Busy"/>
    <n v="9"/>
    <s v="Scheduled"/>
    <x v="0"/>
    <n v="0"/>
    <x v="3"/>
    <x v="6"/>
    <x v="2"/>
    <x v="0"/>
    <x v="11"/>
    <s v="Q4"/>
  </r>
  <r>
    <n v="106909"/>
    <s v="2025-12-10"/>
    <x v="11"/>
    <s v="Sophia Martin"/>
    <s v="Inbound Call"/>
    <s v="Not Interested"/>
    <n v="25"/>
    <s v="Not Required"/>
    <x v="0"/>
    <n v="0"/>
    <x v="4"/>
    <x v="7"/>
    <x v="0"/>
    <x v="0"/>
    <x v="11"/>
    <s v="Q4"/>
  </r>
  <r>
    <n v="106910"/>
    <s v="2025-12-10"/>
    <x v="17"/>
    <s v="Jennifer Clark"/>
    <s v="Google Ads"/>
    <s v="Not Interested"/>
    <n v="24"/>
    <s v="Completed"/>
    <x v="0"/>
    <n v="0"/>
    <x v="1"/>
    <x v="5"/>
    <x v="0"/>
    <x v="0"/>
    <x v="11"/>
    <s v="Q4"/>
  </r>
  <r>
    <n v="106911"/>
    <s v="2025-12-10"/>
    <x v="2"/>
    <s v="John Davis"/>
    <s v="Google Ads"/>
    <s v="Connected"/>
    <n v="17"/>
    <s v="Completed"/>
    <x v="0"/>
    <n v="0"/>
    <x v="0"/>
    <x v="4"/>
    <x v="1"/>
    <x v="0"/>
    <x v="11"/>
    <s v="Q4"/>
  </r>
  <r>
    <n v="106912"/>
    <s v="2025-12-11"/>
    <x v="16"/>
    <s v="Jessica Anderson"/>
    <s v="Inbound Call"/>
    <s v="Interested"/>
    <n v="15"/>
    <s v="Completed"/>
    <x v="0"/>
    <n v="0"/>
    <x v="0"/>
    <x v="6"/>
    <x v="2"/>
    <x v="0"/>
    <x v="11"/>
    <s v="Q4"/>
  </r>
  <r>
    <n v="106913"/>
    <s v="2025-12-11"/>
    <x v="2"/>
    <s v="Olivia Taylor"/>
    <s v="Referral"/>
    <s v="Busy"/>
    <n v="12"/>
    <s v="Scheduled"/>
    <x v="0"/>
    <n v="0"/>
    <x v="3"/>
    <x v="7"/>
    <x v="1"/>
    <x v="0"/>
    <x v="11"/>
    <s v="Q4"/>
  </r>
  <r>
    <n v="106914"/>
    <s v="2025-12-11"/>
    <x v="3"/>
    <s v="Joseph Clark"/>
    <s v="Website"/>
    <s v="Connected"/>
    <n v="8"/>
    <s v="Completed"/>
    <x v="0"/>
    <n v="0"/>
    <x v="1"/>
    <x v="2"/>
    <x v="2"/>
    <x v="0"/>
    <x v="11"/>
    <s v="Q4"/>
  </r>
  <r>
    <n v="106915"/>
    <s v="2025-12-11"/>
    <x v="3"/>
    <s v="Jessica Jackson"/>
    <s v="LinkedIn Ads"/>
    <s v="Connected"/>
    <n v="14"/>
    <s v="Pending"/>
    <x v="0"/>
    <n v="0"/>
    <x v="4"/>
    <x v="7"/>
    <x v="1"/>
    <x v="0"/>
    <x v="11"/>
    <s v="Q4"/>
  </r>
  <r>
    <n v="106916"/>
    <s v="2025-12-11"/>
    <x v="18"/>
    <s v="William Garcia"/>
    <s v="Website"/>
    <s v="Busy"/>
    <n v="10"/>
    <s v="Pending"/>
    <x v="0"/>
    <n v="0"/>
    <x v="1"/>
    <x v="2"/>
    <x v="2"/>
    <x v="0"/>
    <x v="11"/>
    <s v="Q4"/>
  </r>
  <r>
    <n v="106917"/>
    <s v="2025-12-11"/>
    <x v="15"/>
    <s v="Joseph Brown"/>
    <s v="LinkedIn Ads"/>
    <s v="Callback Requested"/>
    <n v="7"/>
    <s v="Not Required"/>
    <x v="0"/>
    <n v="0"/>
    <x v="0"/>
    <x v="7"/>
    <x v="2"/>
    <x v="0"/>
    <x v="11"/>
    <s v="Q4"/>
  </r>
  <r>
    <n v="106918"/>
    <s v="2025-12-11"/>
    <x v="10"/>
    <s v="John Williams"/>
    <s v="LinkedIn Ads"/>
    <s v="Not Interested"/>
    <n v="26"/>
    <s v="Pending"/>
    <x v="0"/>
    <n v="0"/>
    <x v="3"/>
    <x v="2"/>
    <x v="1"/>
    <x v="0"/>
    <x v="11"/>
    <s v="Q4"/>
  </r>
  <r>
    <n v="106919"/>
    <s v="2025-12-11"/>
    <x v="17"/>
    <s v="Sarah Jones"/>
    <s v="LinkedIn Ads"/>
    <s v="Not Interested"/>
    <n v="9"/>
    <s v="Not Required"/>
    <x v="0"/>
    <n v="0"/>
    <x v="4"/>
    <x v="1"/>
    <x v="2"/>
    <x v="0"/>
    <x v="11"/>
    <s v="Q4"/>
  </r>
  <r>
    <n v="106920"/>
    <s v="2025-12-11"/>
    <x v="1"/>
    <s v="Olivia Harris"/>
    <s v="Email Campaign"/>
    <s v="No Answer"/>
    <n v="9"/>
    <s v="Scheduled"/>
    <x v="0"/>
    <n v="0"/>
    <x v="3"/>
    <x v="3"/>
    <x v="0"/>
    <x v="0"/>
    <x v="11"/>
    <s v="Q4"/>
  </r>
  <r>
    <n v="106921"/>
    <s v="2025-12-11"/>
    <x v="3"/>
    <s v="Robert Jackson"/>
    <s v="Google Ads"/>
    <s v="Callback Requested"/>
    <n v="18"/>
    <s v="Pending"/>
    <x v="0"/>
    <n v="0"/>
    <x v="2"/>
    <x v="1"/>
    <x v="1"/>
    <x v="0"/>
    <x v="11"/>
    <s v="Q4"/>
  </r>
  <r>
    <n v="106922"/>
    <s v="2025-12-11"/>
    <x v="13"/>
    <s v="James Moore"/>
    <s v="Website"/>
    <s v="No Answer"/>
    <n v="6"/>
    <s v="Not Required"/>
    <x v="0"/>
    <n v="0"/>
    <x v="2"/>
    <x v="3"/>
    <x v="2"/>
    <x v="0"/>
    <x v="11"/>
    <s v="Q4"/>
  </r>
  <r>
    <n v="106923"/>
    <s v="2025-12-11"/>
    <x v="10"/>
    <s v="Matthew White"/>
    <s v="Inbound Call"/>
    <s v="Busy"/>
    <n v="14"/>
    <s v="Scheduled"/>
    <x v="0"/>
    <n v="0"/>
    <x v="0"/>
    <x v="1"/>
    <x v="1"/>
    <x v="0"/>
    <x v="11"/>
    <s v="Q4"/>
  </r>
  <r>
    <n v="106924"/>
    <s v="2025-12-11"/>
    <x v="5"/>
    <s v="James Wilson"/>
    <s v="Referral"/>
    <s v="Interested"/>
    <n v="3"/>
    <s v="Completed"/>
    <x v="0"/>
    <n v="0"/>
    <x v="2"/>
    <x v="1"/>
    <x v="1"/>
    <x v="0"/>
    <x v="11"/>
    <s v="Q4"/>
  </r>
  <r>
    <n v="106925"/>
    <s v="2025-12-11"/>
    <x v="12"/>
    <s v="Sophia Martin"/>
    <s v="Email Campaign"/>
    <s v="Interested"/>
    <n v="1"/>
    <s v="Scheduled"/>
    <x v="0"/>
    <n v="0"/>
    <x v="4"/>
    <x v="7"/>
    <x v="1"/>
    <x v="0"/>
    <x v="11"/>
    <s v="Q4"/>
  </r>
  <r>
    <n v="106926"/>
    <s v="2025-12-11"/>
    <x v="6"/>
    <s v="Jennifer Moore"/>
    <s v="Referral"/>
    <s v="No Answer"/>
    <n v="22"/>
    <s v="Not Required"/>
    <x v="0"/>
    <n v="0"/>
    <x v="1"/>
    <x v="1"/>
    <x v="1"/>
    <x v="0"/>
    <x v="11"/>
    <s v="Q4"/>
  </r>
  <r>
    <n v="106927"/>
    <s v="2025-12-11"/>
    <x v="9"/>
    <s v="Ashley Thomas"/>
    <s v="Website"/>
    <s v="Not Interested"/>
    <n v="12"/>
    <s v="Scheduled"/>
    <x v="0"/>
    <n v="0"/>
    <x v="1"/>
    <x v="5"/>
    <x v="1"/>
    <x v="0"/>
    <x v="11"/>
    <s v="Q4"/>
  </r>
  <r>
    <n v="106928"/>
    <s v="2025-12-11"/>
    <x v="16"/>
    <s v="Jessica Wilson"/>
    <s v="Inbound Call"/>
    <s v="Interested"/>
    <n v="6"/>
    <s v="Not Required"/>
    <x v="0"/>
    <n v="0"/>
    <x v="0"/>
    <x v="2"/>
    <x v="0"/>
    <x v="0"/>
    <x v="11"/>
    <s v="Q4"/>
  </r>
  <r>
    <n v="106929"/>
    <s v="2025-12-11"/>
    <x v="4"/>
    <s v="Emma Williams"/>
    <s v="LinkedIn Ads"/>
    <s v="Not Interested"/>
    <n v="25"/>
    <s v="Pending"/>
    <x v="0"/>
    <n v="0"/>
    <x v="0"/>
    <x v="5"/>
    <x v="2"/>
    <x v="0"/>
    <x v="11"/>
    <s v="Q4"/>
  </r>
  <r>
    <n v="106930"/>
    <s v="2025-12-11"/>
    <x v="14"/>
    <s v="Matthew Lewis"/>
    <s v="LinkedIn Ads"/>
    <s v="Busy"/>
    <n v="26"/>
    <s v="Not Required"/>
    <x v="0"/>
    <n v="0"/>
    <x v="1"/>
    <x v="4"/>
    <x v="2"/>
    <x v="0"/>
    <x v="11"/>
    <s v="Q4"/>
  </r>
  <r>
    <n v="106931"/>
    <s v="2025-12-11"/>
    <x v="16"/>
    <s v="James Garcia"/>
    <s v="Email Campaign"/>
    <s v="Callback Requested"/>
    <n v="12"/>
    <s v="Scheduled"/>
    <x v="0"/>
    <n v="0"/>
    <x v="2"/>
    <x v="0"/>
    <x v="0"/>
    <x v="0"/>
    <x v="11"/>
    <s v="Q4"/>
  </r>
  <r>
    <n v="106932"/>
    <s v="2025-12-11"/>
    <x v="10"/>
    <s v="Amanda Harris"/>
    <s v="Facebook Ads"/>
    <s v="Interested"/>
    <n v="8"/>
    <s v="Scheduled"/>
    <x v="0"/>
    <n v="0"/>
    <x v="3"/>
    <x v="2"/>
    <x v="0"/>
    <x v="0"/>
    <x v="11"/>
    <s v="Q4"/>
  </r>
  <r>
    <n v="106933"/>
    <s v="2025-12-11"/>
    <x v="7"/>
    <s v="Emma Anderson"/>
    <s v="Outbound Campaign"/>
    <s v="No Answer"/>
    <n v="30"/>
    <s v="Not Required"/>
    <x v="0"/>
    <n v="0"/>
    <x v="1"/>
    <x v="1"/>
    <x v="1"/>
    <x v="0"/>
    <x v="11"/>
    <s v="Q4"/>
  </r>
  <r>
    <n v="106934"/>
    <s v="2025-12-11"/>
    <x v="15"/>
    <s v="Jessica Anderson"/>
    <s v="Google Ads"/>
    <s v="Interested"/>
    <n v="5"/>
    <s v="Pending"/>
    <x v="0"/>
    <n v="0"/>
    <x v="2"/>
    <x v="0"/>
    <x v="2"/>
    <x v="0"/>
    <x v="11"/>
    <s v="Q4"/>
  </r>
  <r>
    <n v="106935"/>
    <s v="2025-12-11"/>
    <x v="15"/>
    <s v="Matthew Harris"/>
    <s v="Website"/>
    <s v="No Answer"/>
    <n v="15"/>
    <s v="Pending"/>
    <x v="0"/>
    <n v="0"/>
    <x v="0"/>
    <x v="1"/>
    <x v="2"/>
    <x v="0"/>
    <x v="11"/>
    <s v="Q4"/>
  </r>
  <r>
    <n v="106936"/>
    <s v="2025-12-11"/>
    <x v="8"/>
    <s v="Jessica Williams"/>
    <s v="Email Campaign"/>
    <s v="Connected"/>
    <n v="19"/>
    <s v="Scheduled"/>
    <x v="0"/>
    <n v="0"/>
    <x v="2"/>
    <x v="6"/>
    <x v="2"/>
    <x v="0"/>
    <x v="11"/>
    <s v="Q4"/>
  </r>
  <r>
    <n v="106937"/>
    <s v="2025-12-12"/>
    <x v="0"/>
    <s v="Robert Clark"/>
    <s v="Inbound Call"/>
    <s v="Not Interested"/>
    <n v="10"/>
    <s v="Pending"/>
    <x v="0"/>
    <n v="0"/>
    <x v="4"/>
    <x v="3"/>
    <x v="0"/>
    <x v="0"/>
    <x v="11"/>
    <s v="Q4"/>
  </r>
  <r>
    <n v="106938"/>
    <s v="2025-12-12"/>
    <x v="12"/>
    <s v="Olivia Garcia"/>
    <s v="Website"/>
    <s v="No Answer"/>
    <n v="7"/>
    <s v="Not Required"/>
    <x v="0"/>
    <n v="0"/>
    <x v="4"/>
    <x v="5"/>
    <x v="0"/>
    <x v="0"/>
    <x v="11"/>
    <s v="Q4"/>
  </r>
  <r>
    <n v="106939"/>
    <s v="2025-12-12"/>
    <x v="14"/>
    <s v="Jennifer Jackson"/>
    <s v="Outbound Campaign"/>
    <s v="Busy"/>
    <n v="25"/>
    <s v="Scheduled"/>
    <x v="0"/>
    <n v="0"/>
    <x v="4"/>
    <x v="0"/>
    <x v="0"/>
    <x v="0"/>
    <x v="11"/>
    <s v="Q4"/>
  </r>
  <r>
    <n v="106940"/>
    <s v="2025-12-12"/>
    <x v="10"/>
    <s v="Michael Moore"/>
    <s v="Referral"/>
    <s v="Callback Requested"/>
    <n v="30"/>
    <s v="Pending"/>
    <x v="0"/>
    <n v="0"/>
    <x v="2"/>
    <x v="1"/>
    <x v="1"/>
    <x v="0"/>
    <x v="11"/>
    <s v="Q4"/>
  </r>
  <r>
    <n v="106941"/>
    <s v="2025-12-12"/>
    <x v="18"/>
    <s v="Isabella Moore"/>
    <s v="Facebook Ads"/>
    <s v="Connected"/>
    <n v="25"/>
    <s v="Not Required"/>
    <x v="0"/>
    <n v="0"/>
    <x v="0"/>
    <x v="5"/>
    <x v="2"/>
    <x v="0"/>
    <x v="11"/>
    <s v="Q4"/>
  </r>
  <r>
    <n v="106942"/>
    <s v="2025-12-12"/>
    <x v="0"/>
    <s v="Christopher Lewis"/>
    <s v="LinkedIn Ads"/>
    <s v="No Answer"/>
    <n v="22"/>
    <s v="Pending"/>
    <x v="0"/>
    <n v="0"/>
    <x v="2"/>
    <x v="3"/>
    <x v="1"/>
    <x v="0"/>
    <x v="11"/>
    <s v="Q4"/>
  </r>
  <r>
    <n v="106943"/>
    <s v="2025-12-12"/>
    <x v="7"/>
    <s v="Emily Martin"/>
    <s v="LinkedIn Ads"/>
    <s v="Not Interested"/>
    <n v="5"/>
    <s v="Completed"/>
    <x v="0"/>
    <n v="0"/>
    <x v="4"/>
    <x v="1"/>
    <x v="0"/>
    <x v="0"/>
    <x v="11"/>
    <s v="Q4"/>
  </r>
  <r>
    <n v="106944"/>
    <s v="2025-12-12"/>
    <x v="11"/>
    <s v="David Martin"/>
    <s v="Inbound Call"/>
    <s v="No Answer"/>
    <n v="8"/>
    <s v="Scheduled"/>
    <x v="0"/>
    <n v="0"/>
    <x v="2"/>
    <x v="2"/>
    <x v="2"/>
    <x v="0"/>
    <x v="11"/>
    <s v="Q4"/>
  </r>
  <r>
    <n v="106945"/>
    <s v="2025-12-12"/>
    <x v="1"/>
    <s v="Olivia Jones"/>
    <s v="Email Campaign"/>
    <s v="Not Interested"/>
    <n v="5"/>
    <s v="Scheduled"/>
    <x v="0"/>
    <n v="0"/>
    <x v="4"/>
    <x v="1"/>
    <x v="0"/>
    <x v="0"/>
    <x v="11"/>
    <s v="Q4"/>
  </r>
  <r>
    <n v="106946"/>
    <s v="2025-12-12"/>
    <x v="1"/>
    <s v="Isabella Lewis"/>
    <s v="Facebook Ads"/>
    <s v="Interested"/>
    <n v="29"/>
    <s v="Pending"/>
    <x v="0"/>
    <n v="0"/>
    <x v="3"/>
    <x v="4"/>
    <x v="1"/>
    <x v="0"/>
    <x v="11"/>
    <s v="Q4"/>
  </r>
  <r>
    <n v="106947"/>
    <s v="2025-12-12"/>
    <x v="4"/>
    <s v="Ashley Williams"/>
    <s v="Outbound Campaign"/>
    <s v="Interested"/>
    <n v="20"/>
    <s v="Scheduled"/>
    <x v="0"/>
    <n v="0"/>
    <x v="2"/>
    <x v="3"/>
    <x v="1"/>
    <x v="0"/>
    <x v="11"/>
    <s v="Q4"/>
  </r>
  <r>
    <n v="106948"/>
    <s v="2025-12-12"/>
    <x v="10"/>
    <s v="Jennifer Johnson"/>
    <s v="Facebook Ads"/>
    <s v="Connected"/>
    <n v="26"/>
    <s v="Pending"/>
    <x v="0"/>
    <n v="0"/>
    <x v="3"/>
    <x v="0"/>
    <x v="1"/>
    <x v="0"/>
    <x v="11"/>
    <s v="Q4"/>
  </r>
  <r>
    <n v="106949"/>
    <s v="2025-12-12"/>
    <x v="18"/>
    <s v="Jennifer Thomas"/>
    <s v="LinkedIn Ads"/>
    <s v="Callback Requested"/>
    <n v="16"/>
    <s v="Scheduled"/>
    <x v="0"/>
    <n v="0"/>
    <x v="2"/>
    <x v="1"/>
    <x v="2"/>
    <x v="0"/>
    <x v="11"/>
    <s v="Q4"/>
  </r>
  <r>
    <n v="106950"/>
    <s v="2025-12-12"/>
    <x v="5"/>
    <s v="Robert Lewis"/>
    <s v="Facebook Ads"/>
    <s v="No Answer"/>
    <n v="9"/>
    <s v="Pending"/>
    <x v="0"/>
    <n v="0"/>
    <x v="2"/>
    <x v="2"/>
    <x v="0"/>
    <x v="0"/>
    <x v="11"/>
    <s v="Q4"/>
  </r>
  <r>
    <n v="106951"/>
    <s v="2025-12-12"/>
    <x v="18"/>
    <s v="Emma Smith"/>
    <s v="LinkedIn Ads"/>
    <s v="Connected"/>
    <n v="9"/>
    <s v="Completed"/>
    <x v="0"/>
    <n v="0"/>
    <x v="4"/>
    <x v="0"/>
    <x v="0"/>
    <x v="0"/>
    <x v="11"/>
    <s v="Q4"/>
  </r>
  <r>
    <n v="106952"/>
    <s v="2025-12-12"/>
    <x v="12"/>
    <s v="William Anderson"/>
    <s v="Facebook Ads"/>
    <s v="No Answer"/>
    <n v="5"/>
    <s v="Scheduled"/>
    <x v="0"/>
    <n v="0"/>
    <x v="3"/>
    <x v="4"/>
    <x v="0"/>
    <x v="0"/>
    <x v="11"/>
    <s v="Q4"/>
  </r>
  <r>
    <n v="106953"/>
    <s v="2025-12-12"/>
    <x v="18"/>
    <s v="Matthew White"/>
    <s v="Referral"/>
    <s v="Connected"/>
    <n v="12"/>
    <s v="Pending"/>
    <x v="0"/>
    <n v="0"/>
    <x v="4"/>
    <x v="6"/>
    <x v="1"/>
    <x v="0"/>
    <x v="11"/>
    <s v="Q4"/>
  </r>
  <r>
    <n v="106954"/>
    <s v="2025-12-12"/>
    <x v="5"/>
    <s v="Emily Jones"/>
    <s v="LinkedIn Ads"/>
    <s v="Callback Requested"/>
    <n v="14"/>
    <s v="Scheduled"/>
    <x v="0"/>
    <n v="0"/>
    <x v="2"/>
    <x v="6"/>
    <x v="0"/>
    <x v="0"/>
    <x v="11"/>
    <s v="Q4"/>
  </r>
  <r>
    <n v="106955"/>
    <s v="2025-12-13"/>
    <x v="7"/>
    <s v="Joseph Lewis"/>
    <s v="Website"/>
    <s v="Interested"/>
    <n v="15"/>
    <s v="Not Required"/>
    <x v="0"/>
    <n v="0"/>
    <x v="1"/>
    <x v="4"/>
    <x v="2"/>
    <x v="0"/>
    <x v="11"/>
    <s v="Q4"/>
  </r>
  <r>
    <n v="106956"/>
    <s v="2025-12-13"/>
    <x v="17"/>
    <s v="Daniel Harris"/>
    <s v="Email Campaign"/>
    <s v="No Answer"/>
    <n v="5"/>
    <s v="Completed"/>
    <x v="0"/>
    <n v="0"/>
    <x v="1"/>
    <x v="1"/>
    <x v="2"/>
    <x v="0"/>
    <x v="11"/>
    <s v="Q4"/>
  </r>
  <r>
    <n v="106957"/>
    <s v="2025-12-13"/>
    <x v="1"/>
    <s v="Joseph Martin"/>
    <s v="Facebook Ads"/>
    <s v="Interested"/>
    <n v="13"/>
    <s v="Not Required"/>
    <x v="0"/>
    <n v="0"/>
    <x v="1"/>
    <x v="6"/>
    <x v="2"/>
    <x v="0"/>
    <x v="11"/>
    <s v="Q4"/>
  </r>
  <r>
    <n v="106958"/>
    <s v="2025-12-13"/>
    <x v="11"/>
    <s v="Ashley Brown"/>
    <s v="Email Campaign"/>
    <s v="Interested"/>
    <n v="17"/>
    <s v="Pending"/>
    <x v="0"/>
    <n v="0"/>
    <x v="1"/>
    <x v="0"/>
    <x v="0"/>
    <x v="0"/>
    <x v="11"/>
    <s v="Q4"/>
  </r>
  <r>
    <n v="106959"/>
    <s v="2025-12-13"/>
    <x v="2"/>
    <s v="James White"/>
    <s v="Google Ads"/>
    <s v="Connected"/>
    <n v="5"/>
    <s v="Completed"/>
    <x v="0"/>
    <n v="0"/>
    <x v="1"/>
    <x v="7"/>
    <x v="2"/>
    <x v="0"/>
    <x v="11"/>
    <s v="Q4"/>
  </r>
  <r>
    <n v="106960"/>
    <s v="2025-12-13"/>
    <x v="6"/>
    <s v="Amanda Jackson"/>
    <s v="Inbound Call"/>
    <s v="Not Interested"/>
    <n v="10"/>
    <s v="Completed"/>
    <x v="0"/>
    <n v="0"/>
    <x v="0"/>
    <x v="5"/>
    <x v="2"/>
    <x v="0"/>
    <x v="11"/>
    <s v="Q4"/>
  </r>
  <r>
    <n v="106961"/>
    <s v="2025-12-13"/>
    <x v="6"/>
    <s v="Olivia Williams"/>
    <s v="Website"/>
    <s v="No Answer"/>
    <n v="15"/>
    <s v="Completed"/>
    <x v="0"/>
    <n v="0"/>
    <x v="1"/>
    <x v="7"/>
    <x v="0"/>
    <x v="0"/>
    <x v="11"/>
    <s v="Q4"/>
  </r>
  <r>
    <n v="106962"/>
    <s v="2025-12-13"/>
    <x v="2"/>
    <s v="John Thompson"/>
    <s v="Email Campaign"/>
    <s v="Busy"/>
    <n v="29"/>
    <s v="Pending"/>
    <x v="0"/>
    <n v="0"/>
    <x v="1"/>
    <x v="6"/>
    <x v="2"/>
    <x v="0"/>
    <x v="11"/>
    <s v="Q4"/>
  </r>
  <r>
    <n v="106963"/>
    <s v="2025-12-13"/>
    <x v="14"/>
    <s v="Matthew Wilson"/>
    <s v="Website"/>
    <s v="Busy"/>
    <n v="23"/>
    <s v="Completed"/>
    <x v="0"/>
    <n v="0"/>
    <x v="4"/>
    <x v="1"/>
    <x v="0"/>
    <x v="0"/>
    <x v="11"/>
    <s v="Q4"/>
  </r>
  <r>
    <n v="106964"/>
    <s v="2025-12-13"/>
    <x v="6"/>
    <s v="David Harris"/>
    <s v="Outbound Campaign"/>
    <s v="Busy"/>
    <n v="30"/>
    <s v="Completed"/>
    <x v="0"/>
    <n v="0"/>
    <x v="4"/>
    <x v="7"/>
    <x v="2"/>
    <x v="0"/>
    <x v="11"/>
    <s v="Q4"/>
  </r>
  <r>
    <n v="106965"/>
    <s v="2025-12-13"/>
    <x v="13"/>
    <s v="Joseph Thomas"/>
    <s v="Referral"/>
    <s v="Connected"/>
    <n v="11"/>
    <s v="Scheduled"/>
    <x v="0"/>
    <n v="0"/>
    <x v="4"/>
    <x v="7"/>
    <x v="1"/>
    <x v="0"/>
    <x v="11"/>
    <s v="Q4"/>
  </r>
  <r>
    <n v="106966"/>
    <s v="2025-12-13"/>
    <x v="10"/>
    <s v="Olivia Miller"/>
    <s v="LinkedIn Ads"/>
    <s v="Callback Requested"/>
    <n v="7"/>
    <s v="Scheduled"/>
    <x v="0"/>
    <n v="0"/>
    <x v="0"/>
    <x v="5"/>
    <x v="2"/>
    <x v="0"/>
    <x v="11"/>
    <s v="Q4"/>
  </r>
  <r>
    <n v="106967"/>
    <s v="2025-12-13"/>
    <x v="10"/>
    <s v="David Clark"/>
    <s v="Outbound Campaign"/>
    <s v="Callback Requested"/>
    <n v="23"/>
    <s v="Not Required"/>
    <x v="0"/>
    <n v="0"/>
    <x v="1"/>
    <x v="5"/>
    <x v="2"/>
    <x v="0"/>
    <x v="11"/>
    <s v="Q4"/>
  </r>
  <r>
    <n v="106968"/>
    <s v="2025-12-13"/>
    <x v="13"/>
    <s v="Amanda Thompson"/>
    <s v="Website"/>
    <s v="Not Interested"/>
    <n v="30"/>
    <s v="Pending"/>
    <x v="0"/>
    <n v="0"/>
    <x v="2"/>
    <x v="1"/>
    <x v="1"/>
    <x v="0"/>
    <x v="11"/>
    <s v="Q4"/>
  </r>
  <r>
    <n v="106969"/>
    <s v="2025-12-13"/>
    <x v="2"/>
    <s v="William Brown"/>
    <s v="Inbound Call"/>
    <s v="Callback Requested"/>
    <n v="24"/>
    <s v="Pending"/>
    <x v="0"/>
    <n v="0"/>
    <x v="2"/>
    <x v="7"/>
    <x v="2"/>
    <x v="0"/>
    <x v="11"/>
    <s v="Q4"/>
  </r>
  <r>
    <n v="106970"/>
    <s v="2025-12-13"/>
    <x v="5"/>
    <s v="John Jones"/>
    <s v="Google Ads"/>
    <s v="Callback Requested"/>
    <n v="3"/>
    <s v="Completed"/>
    <x v="0"/>
    <n v="0"/>
    <x v="0"/>
    <x v="4"/>
    <x v="0"/>
    <x v="0"/>
    <x v="11"/>
    <s v="Q4"/>
  </r>
  <r>
    <n v="106971"/>
    <s v="2025-12-13"/>
    <x v="13"/>
    <s v="Michael Martin"/>
    <s v="Google Ads"/>
    <s v="Callback Requested"/>
    <n v="10"/>
    <s v="Scheduled"/>
    <x v="0"/>
    <n v="0"/>
    <x v="1"/>
    <x v="0"/>
    <x v="1"/>
    <x v="0"/>
    <x v="11"/>
    <s v="Q4"/>
  </r>
  <r>
    <n v="106972"/>
    <s v="2025-12-13"/>
    <x v="2"/>
    <s v="Christopher Thompson"/>
    <s v="Outbound Campaign"/>
    <s v="No Answer"/>
    <n v="11"/>
    <s v="Not Required"/>
    <x v="0"/>
    <n v="0"/>
    <x v="0"/>
    <x v="6"/>
    <x v="2"/>
    <x v="0"/>
    <x v="11"/>
    <s v="Q4"/>
  </r>
  <r>
    <n v="106973"/>
    <s v="2025-12-13"/>
    <x v="1"/>
    <s v="Emily Clark"/>
    <s v="Inbound Call"/>
    <s v="Not Interested"/>
    <n v="10"/>
    <s v="Not Required"/>
    <x v="0"/>
    <n v="0"/>
    <x v="1"/>
    <x v="2"/>
    <x v="0"/>
    <x v="0"/>
    <x v="11"/>
    <s v="Q4"/>
  </r>
  <r>
    <n v="106974"/>
    <s v="2025-12-14"/>
    <x v="13"/>
    <s v="William Martin"/>
    <s v="Facebook Ads"/>
    <s v="Busy"/>
    <n v="23"/>
    <s v="Scheduled"/>
    <x v="0"/>
    <n v="0"/>
    <x v="4"/>
    <x v="1"/>
    <x v="2"/>
    <x v="0"/>
    <x v="11"/>
    <s v="Q4"/>
  </r>
  <r>
    <n v="106975"/>
    <s v="2025-12-14"/>
    <x v="13"/>
    <s v="Daniel Thompson"/>
    <s v="Facebook Ads"/>
    <s v="Callback Requested"/>
    <n v="10"/>
    <s v="Completed"/>
    <x v="0"/>
    <n v="0"/>
    <x v="3"/>
    <x v="5"/>
    <x v="0"/>
    <x v="0"/>
    <x v="11"/>
    <s v="Q4"/>
  </r>
  <r>
    <n v="106976"/>
    <s v="2025-12-14"/>
    <x v="11"/>
    <s v="Robert Jones"/>
    <s v="LinkedIn Ads"/>
    <s v="Connected"/>
    <n v="19"/>
    <s v="Scheduled"/>
    <x v="0"/>
    <n v="0"/>
    <x v="0"/>
    <x v="6"/>
    <x v="1"/>
    <x v="0"/>
    <x v="11"/>
    <s v="Q4"/>
  </r>
  <r>
    <n v="106977"/>
    <s v="2025-12-14"/>
    <x v="14"/>
    <s v="William Lewis"/>
    <s v="LinkedIn Ads"/>
    <s v="Not Interested"/>
    <n v="11"/>
    <s v="Pending"/>
    <x v="0"/>
    <n v="0"/>
    <x v="1"/>
    <x v="1"/>
    <x v="0"/>
    <x v="0"/>
    <x v="11"/>
    <s v="Q4"/>
  </r>
  <r>
    <n v="106978"/>
    <s v="2025-12-14"/>
    <x v="6"/>
    <s v="James Martin"/>
    <s v="LinkedIn Ads"/>
    <s v="Callback Requested"/>
    <n v="25"/>
    <s v="Pending"/>
    <x v="0"/>
    <n v="0"/>
    <x v="0"/>
    <x v="3"/>
    <x v="2"/>
    <x v="0"/>
    <x v="11"/>
    <s v="Q4"/>
  </r>
  <r>
    <n v="106979"/>
    <s v="2025-12-14"/>
    <x v="2"/>
    <s v="Sophia Harris"/>
    <s v="Email Campaign"/>
    <s v="Not Interested"/>
    <n v="18"/>
    <s v="Pending"/>
    <x v="0"/>
    <n v="0"/>
    <x v="4"/>
    <x v="7"/>
    <x v="2"/>
    <x v="0"/>
    <x v="11"/>
    <s v="Q4"/>
  </r>
  <r>
    <n v="106980"/>
    <s v="2025-12-14"/>
    <x v="4"/>
    <s v="David Anderson"/>
    <s v="Website"/>
    <s v="Connected"/>
    <n v="22"/>
    <s v="Scheduled"/>
    <x v="0"/>
    <n v="0"/>
    <x v="0"/>
    <x v="6"/>
    <x v="1"/>
    <x v="0"/>
    <x v="11"/>
    <s v="Q4"/>
  </r>
  <r>
    <n v="106981"/>
    <s v="2025-12-14"/>
    <x v="11"/>
    <s v="Joseph Brown"/>
    <s v="Inbound Call"/>
    <s v="No Answer"/>
    <n v="9"/>
    <s v="Completed"/>
    <x v="0"/>
    <n v="0"/>
    <x v="3"/>
    <x v="7"/>
    <x v="2"/>
    <x v="0"/>
    <x v="11"/>
    <s v="Q4"/>
  </r>
  <r>
    <n v="106982"/>
    <s v="2025-12-14"/>
    <x v="8"/>
    <s v="Jessica Moore"/>
    <s v="Facebook Ads"/>
    <s v="Interested"/>
    <n v="3"/>
    <s v="Not Required"/>
    <x v="1"/>
    <n v="35923.01"/>
    <x v="1"/>
    <x v="6"/>
    <x v="1"/>
    <x v="0"/>
    <x v="11"/>
    <s v="Q4"/>
  </r>
  <r>
    <n v="106983"/>
    <s v="2025-12-14"/>
    <x v="1"/>
    <s v="Christopher Jones"/>
    <s v="Email Campaign"/>
    <s v="Not Interested"/>
    <n v="16"/>
    <s v="Scheduled"/>
    <x v="0"/>
    <n v="0"/>
    <x v="1"/>
    <x v="4"/>
    <x v="2"/>
    <x v="0"/>
    <x v="11"/>
    <s v="Q4"/>
  </r>
  <r>
    <n v="106984"/>
    <s v="2025-12-14"/>
    <x v="6"/>
    <s v="James Lewis"/>
    <s v="Facebook Ads"/>
    <s v="Connected"/>
    <n v="3"/>
    <s v="Pending"/>
    <x v="0"/>
    <n v="0"/>
    <x v="3"/>
    <x v="3"/>
    <x v="2"/>
    <x v="0"/>
    <x v="11"/>
    <s v="Q4"/>
  </r>
  <r>
    <n v="106985"/>
    <s v="2025-12-14"/>
    <x v="15"/>
    <s v="Amanda Smith"/>
    <s v="Inbound Call"/>
    <s v="Interested"/>
    <n v="16"/>
    <s v="Not Required"/>
    <x v="0"/>
    <n v="0"/>
    <x v="3"/>
    <x v="2"/>
    <x v="1"/>
    <x v="0"/>
    <x v="11"/>
    <s v="Q4"/>
  </r>
  <r>
    <n v="106986"/>
    <s v="2025-12-14"/>
    <x v="7"/>
    <s v="David Miller"/>
    <s v="Website"/>
    <s v="Interested"/>
    <n v="9"/>
    <s v="Not Required"/>
    <x v="0"/>
    <n v="0"/>
    <x v="0"/>
    <x v="3"/>
    <x v="2"/>
    <x v="0"/>
    <x v="11"/>
    <s v="Q4"/>
  </r>
  <r>
    <n v="106987"/>
    <s v="2025-12-14"/>
    <x v="2"/>
    <s v="Joseph Anderson"/>
    <s v="Facebook Ads"/>
    <s v="Not Interested"/>
    <n v="16"/>
    <s v="Scheduled"/>
    <x v="0"/>
    <n v="0"/>
    <x v="1"/>
    <x v="4"/>
    <x v="0"/>
    <x v="0"/>
    <x v="11"/>
    <s v="Q4"/>
  </r>
  <r>
    <n v="106988"/>
    <s v="2025-12-14"/>
    <x v="19"/>
    <s v="Ashley Williams"/>
    <s v="Facebook Ads"/>
    <s v="Callback Requested"/>
    <n v="20"/>
    <s v="Not Required"/>
    <x v="0"/>
    <n v="0"/>
    <x v="0"/>
    <x v="4"/>
    <x v="1"/>
    <x v="0"/>
    <x v="11"/>
    <s v="Q4"/>
  </r>
  <r>
    <n v="106989"/>
    <s v="2025-12-14"/>
    <x v="16"/>
    <s v="Daniel Brown"/>
    <s v="Referral"/>
    <s v="No Answer"/>
    <n v="13"/>
    <s v="Pending"/>
    <x v="0"/>
    <n v="0"/>
    <x v="0"/>
    <x v="0"/>
    <x v="2"/>
    <x v="0"/>
    <x v="11"/>
    <s v="Q4"/>
  </r>
  <r>
    <n v="106990"/>
    <s v="2025-12-14"/>
    <x v="5"/>
    <s v="Joseph Smith"/>
    <s v="Referral"/>
    <s v="Connected"/>
    <n v="25"/>
    <s v="Completed"/>
    <x v="1"/>
    <n v="2765.61"/>
    <x v="1"/>
    <x v="2"/>
    <x v="2"/>
    <x v="0"/>
    <x v="11"/>
    <s v="Q4"/>
  </r>
  <r>
    <n v="106991"/>
    <s v="2025-12-14"/>
    <x v="0"/>
    <s v="Isabella Davis"/>
    <s v="Google Ads"/>
    <s v="Not Interested"/>
    <n v="29"/>
    <s v="Not Required"/>
    <x v="0"/>
    <n v="0"/>
    <x v="4"/>
    <x v="1"/>
    <x v="1"/>
    <x v="0"/>
    <x v="11"/>
    <s v="Q4"/>
  </r>
  <r>
    <n v="106992"/>
    <s v="2025-12-14"/>
    <x v="19"/>
    <s v="Emma Jackson"/>
    <s v="Facebook Ads"/>
    <s v="Interested"/>
    <n v="18"/>
    <s v="Not Required"/>
    <x v="0"/>
    <n v="0"/>
    <x v="3"/>
    <x v="4"/>
    <x v="1"/>
    <x v="0"/>
    <x v="11"/>
    <s v="Q4"/>
  </r>
  <r>
    <n v="106993"/>
    <s v="2025-12-14"/>
    <x v="9"/>
    <s v="Ashley Jones"/>
    <s v="Google Ads"/>
    <s v="Connected"/>
    <n v="27"/>
    <s v="Not Required"/>
    <x v="0"/>
    <n v="0"/>
    <x v="4"/>
    <x v="2"/>
    <x v="1"/>
    <x v="0"/>
    <x v="11"/>
    <s v="Q4"/>
  </r>
  <r>
    <n v="106994"/>
    <s v="2025-12-14"/>
    <x v="5"/>
    <s v="Isabella Thompson"/>
    <s v="Website"/>
    <s v="Busy"/>
    <n v="2"/>
    <s v="Scheduled"/>
    <x v="0"/>
    <n v="0"/>
    <x v="4"/>
    <x v="6"/>
    <x v="0"/>
    <x v="0"/>
    <x v="11"/>
    <s v="Q4"/>
  </r>
  <r>
    <n v="106995"/>
    <s v="2025-12-14"/>
    <x v="9"/>
    <s v="Ashley Garcia"/>
    <s v="Facebook Ads"/>
    <s v="No Answer"/>
    <n v="16"/>
    <s v="Not Required"/>
    <x v="0"/>
    <n v="0"/>
    <x v="2"/>
    <x v="4"/>
    <x v="1"/>
    <x v="0"/>
    <x v="11"/>
    <s v="Q4"/>
  </r>
  <r>
    <n v="106996"/>
    <s v="2025-12-14"/>
    <x v="2"/>
    <s v="Ashley Clark"/>
    <s v="Referral"/>
    <s v="Not Interested"/>
    <n v="24"/>
    <s v="Pending"/>
    <x v="0"/>
    <n v="0"/>
    <x v="1"/>
    <x v="3"/>
    <x v="0"/>
    <x v="0"/>
    <x v="11"/>
    <s v="Q4"/>
  </r>
  <r>
    <n v="106997"/>
    <s v="2025-12-15"/>
    <x v="11"/>
    <s v="Emma Wilson"/>
    <s v="Outbound Campaign"/>
    <s v="Interested"/>
    <n v="3"/>
    <s v="Pending"/>
    <x v="0"/>
    <n v="0"/>
    <x v="4"/>
    <x v="4"/>
    <x v="2"/>
    <x v="0"/>
    <x v="11"/>
    <s v="Q4"/>
  </r>
  <r>
    <n v="106998"/>
    <s v="2025-12-15"/>
    <x v="5"/>
    <s v="Emma Moore"/>
    <s v="Inbound Call"/>
    <s v="Connected"/>
    <n v="22"/>
    <s v="Completed"/>
    <x v="0"/>
    <n v="0"/>
    <x v="0"/>
    <x v="7"/>
    <x v="1"/>
    <x v="0"/>
    <x v="11"/>
    <s v="Q4"/>
  </r>
  <r>
    <n v="106999"/>
    <s v="2025-12-15"/>
    <x v="18"/>
    <s v="Christopher Jackson"/>
    <s v="Google Ads"/>
    <s v="Connected"/>
    <n v="14"/>
    <s v="Scheduled"/>
    <x v="0"/>
    <n v="0"/>
    <x v="4"/>
    <x v="2"/>
    <x v="0"/>
    <x v="0"/>
    <x v="11"/>
    <s v="Q4"/>
  </r>
  <r>
    <n v="107000"/>
    <s v="2025-12-15"/>
    <x v="17"/>
    <s v="Michael Johnson"/>
    <s v="Website"/>
    <s v="Callback Requested"/>
    <n v="14"/>
    <s v="Pending"/>
    <x v="0"/>
    <n v="0"/>
    <x v="2"/>
    <x v="3"/>
    <x v="2"/>
    <x v="0"/>
    <x v="11"/>
    <s v="Q4"/>
  </r>
  <r>
    <n v="107001"/>
    <s v="2025-12-15"/>
    <x v="19"/>
    <s v="Jessica Johnson"/>
    <s v="Facebook Ads"/>
    <s v="Connected"/>
    <n v="23"/>
    <s v="Not Required"/>
    <x v="0"/>
    <n v="0"/>
    <x v="3"/>
    <x v="4"/>
    <x v="1"/>
    <x v="0"/>
    <x v="11"/>
    <s v="Q4"/>
  </r>
  <r>
    <n v="107002"/>
    <s v="2025-12-15"/>
    <x v="3"/>
    <s v="Michael Anderson"/>
    <s v="Facebook Ads"/>
    <s v="Not Interested"/>
    <n v="26"/>
    <s v="Not Required"/>
    <x v="0"/>
    <n v="0"/>
    <x v="3"/>
    <x v="0"/>
    <x v="2"/>
    <x v="0"/>
    <x v="11"/>
    <s v="Q4"/>
  </r>
  <r>
    <n v="107003"/>
    <s v="2025-12-15"/>
    <x v="19"/>
    <s v="John Harris"/>
    <s v="Website"/>
    <s v="Interested"/>
    <n v="18"/>
    <s v="Completed"/>
    <x v="0"/>
    <n v="0"/>
    <x v="1"/>
    <x v="7"/>
    <x v="0"/>
    <x v="0"/>
    <x v="11"/>
    <s v="Q4"/>
  </r>
  <r>
    <n v="107004"/>
    <s v="2025-12-15"/>
    <x v="8"/>
    <s v="Daniel Jackson"/>
    <s v="Outbound Campaign"/>
    <s v="Busy"/>
    <n v="23"/>
    <s v="Pending"/>
    <x v="0"/>
    <n v="0"/>
    <x v="2"/>
    <x v="2"/>
    <x v="1"/>
    <x v="0"/>
    <x v="11"/>
    <s v="Q4"/>
  </r>
  <r>
    <n v="107005"/>
    <s v="2025-12-15"/>
    <x v="1"/>
    <s v="Michael Jones"/>
    <s v="Referral"/>
    <s v="No Answer"/>
    <n v="15"/>
    <s v="Scheduled"/>
    <x v="0"/>
    <n v="0"/>
    <x v="4"/>
    <x v="0"/>
    <x v="0"/>
    <x v="0"/>
    <x v="11"/>
    <s v="Q4"/>
  </r>
  <r>
    <n v="107006"/>
    <s v="2025-12-15"/>
    <x v="1"/>
    <s v="William Jackson"/>
    <s v="Website"/>
    <s v="Not Interested"/>
    <n v="14"/>
    <s v="Not Required"/>
    <x v="0"/>
    <n v="0"/>
    <x v="0"/>
    <x v="1"/>
    <x v="1"/>
    <x v="0"/>
    <x v="11"/>
    <s v="Q4"/>
  </r>
  <r>
    <n v="107007"/>
    <s v="2025-12-15"/>
    <x v="13"/>
    <s v="Daniel Jones"/>
    <s v="Website"/>
    <s v="Connected"/>
    <n v="20"/>
    <s v="Not Required"/>
    <x v="0"/>
    <n v="0"/>
    <x v="3"/>
    <x v="1"/>
    <x v="2"/>
    <x v="0"/>
    <x v="11"/>
    <s v="Q4"/>
  </r>
  <r>
    <n v="107008"/>
    <s v="2025-12-15"/>
    <x v="18"/>
    <s v="Matthew Brown"/>
    <s v="Outbound Campaign"/>
    <s v="Busy"/>
    <n v="16"/>
    <s v="Scheduled"/>
    <x v="0"/>
    <n v="0"/>
    <x v="2"/>
    <x v="0"/>
    <x v="1"/>
    <x v="0"/>
    <x v="11"/>
    <s v="Q4"/>
  </r>
  <r>
    <n v="107009"/>
    <s v="2025-12-15"/>
    <x v="7"/>
    <s v="Jessica Jones"/>
    <s v="Outbound Campaign"/>
    <s v="Busy"/>
    <n v="29"/>
    <s v="Completed"/>
    <x v="0"/>
    <n v="0"/>
    <x v="2"/>
    <x v="3"/>
    <x v="0"/>
    <x v="0"/>
    <x v="11"/>
    <s v="Q4"/>
  </r>
  <r>
    <n v="107010"/>
    <s v="2025-12-15"/>
    <x v="19"/>
    <s v="Sarah Jones"/>
    <s v="Referral"/>
    <s v="Not Interested"/>
    <n v="2"/>
    <s v="Scheduled"/>
    <x v="0"/>
    <n v="0"/>
    <x v="3"/>
    <x v="7"/>
    <x v="0"/>
    <x v="0"/>
    <x v="11"/>
    <s v="Q4"/>
  </r>
  <r>
    <n v="107011"/>
    <s v="2025-12-15"/>
    <x v="2"/>
    <s v="Olivia Taylor"/>
    <s v="Website"/>
    <s v="Connected"/>
    <n v="3"/>
    <s v="Scheduled"/>
    <x v="0"/>
    <n v="0"/>
    <x v="3"/>
    <x v="0"/>
    <x v="1"/>
    <x v="0"/>
    <x v="11"/>
    <s v="Q4"/>
  </r>
  <r>
    <n v="107012"/>
    <s v="2025-12-15"/>
    <x v="14"/>
    <s v="Robert Anderson"/>
    <s v="Referral"/>
    <s v="Interested"/>
    <n v="3"/>
    <s v="Completed"/>
    <x v="0"/>
    <n v="0"/>
    <x v="1"/>
    <x v="4"/>
    <x v="2"/>
    <x v="0"/>
    <x v="11"/>
    <s v="Q4"/>
  </r>
  <r>
    <n v="107013"/>
    <s v="2025-12-15"/>
    <x v="15"/>
    <s v="David Thompson"/>
    <s v="Facebook Ads"/>
    <s v="Not Interested"/>
    <n v="6"/>
    <s v="Scheduled"/>
    <x v="0"/>
    <n v="0"/>
    <x v="4"/>
    <x v="2"/>
    <x v="2"/>
    <x v="0"/>
    <x v="11"/>
    <s v="Q4"/>
  </r>
  <r>
    <n v="107014"/>
    <s v="2025-12-15"/>
    <x v="3"/>
    <s v="Joseph Smith"/>
    <s v="Website"/>
    <s v="Busy"/>
    <n v="11"/>
    <s v="Completed"/>
    <x v="0"/>
    <n v="0"/>
    <x v="4"/>
    <x v="3"/>
    <x v="2"/>
    <x v="0"/>
    <x v="11"/>
    <s v="Q4"/>
  </r>
  <r>
    <n v="107015"/>
    <s v="2025-12-15"/>
    <x v="12"/>
    <s v="Sophia White"/>
    <s v="Google Ads"/>
    <s v="Not Interested"/>
    <n v="19"/>
    <s v="Pending"/>
    <x v="0"/>
    <n v="0"/>
    <x v="3"/>
    <x v="6"/>
    <x v="1"/>
    <x v="0"/>
    <x v="11"/>
    <s v="Q4"/>
  </r>
  <r>
    <n v="107016"/>
    <s v="2025-12-15"/>
    <x v="16"/>
    <s v="Emily Wilson"/>
    <s v="Inbound Call"/>
    <s v="Connected"/>
    <n v="24"/>
    <s v="Completed"/>
    <x v="1"/>
    <n v="41719.81"/>
    <x v="4"/>
    <x v="4"/>
    <x v="1"/>
    <x v="0"/>
    <x v="11"/>
    <s v="Q4"/>
  </r>
  <r>
    <n v="107017"/>
    <s v="2025-12-15"/>
    <x v="0"/>
    <s v="Sarah Clark"/>
    <s v="Facebook Ads"/>
    <s v="No Answer"/>
    <n v="26"/>
    <s v="Not Required"/>
    <x v="0"/>
    <n v="0"/>
    <x v="1"/>
    <x v="0"/>
    <x v="1"/>
    <x v="0"/>
    <x v="11"/>
    <s v="Q4"/>
  </r>
  <r>
    <n v="107018"/>
    <s v="2025-12-15"/>
    <x v="6"/>
    <s v="Emily Miller"/>
    <s v="Inbound Call"/>
    <s v="Connected"/>
    <n v="30"/>
    <s v="Completed"/>
    <x v="0"/>
    <n v="0"/>
    <x v="2"/>
    <x v="3"/>
    <x v="2"/>
    <x v="0"/>
    <x v="11"/>
    <s v="Q4"/>
  </r>
  <r>
    <n v="107019"/>
    <s v="2025-12-15"/>
    <x v="3"/>
    <s v="Olivia Jackson"/>
    <s v="Facebook Ads"/>
    <s v="No Answer"/>
    <n v="29"/>
    <s v="Scheduled"/>
    <x v="0"/>
    <n v="0"/>
    <x v="1"/>
    <x v="0"/>
    <x v="2"/>
    <x v="0"/>
    <x v="11"/>
    <s v="Q4"/>
  </r>
  <r>
    <n v="107020"/>
    <s v="2025-12-15"/>
    <x v="17"/>
    <s v="Emma Brown"/>
    <s v="Email Campaign"/>
    <s v="No Answer"/>
    <n v="21"/>
    <s v="Not Required"/>
    <x v="0"/>
    <n v="0"/>
    <x v="4"/>
    <x v="1"/>
    <x v="2"/>
    <x v="0"/>
    <x v="11"/>
    <s v="Q4"/>
  </r>
  <r>
    <n v="107021"/>
    <s v="2025-12-15"/>
    <x v="14"/>
    <s v="Amanda Smith"/>
    <s v="Email Campaign"/>
    <s v="Not Interested"/>
    <n v="9"/>
    <s v="Pending"/>
    <x v="0"/>
    <n v="0"/>
    <x v="4"/>
    <x v="1"/>
    <x v="1"/>
    <x v="0"/>
    <x v="11"/>
    <s v="Q4"/>
  </r>
  <r>
    <n v="107022"/>
    <s v="2025-12-16"/>
    <x v="11"/>
    <s v="Amanda Wilson"/>
    <s v="Inbound Call"/>
    <s v="Busy"/>
    <n v="14"/>
    <s v="Not Required"/>
    <x v="0"/>
    <n v="0"/>
    <x v="1"/>
    <x v="7"/>
    <x v="2"/>
    <x v="0"/>
    <x v="11"/>
    <s v="Q4"/>
  </r>
  <r>
    <n v="107023"/>
    <s v="2025-12-16"/>
    <x v="15"/>
    <s v="David Jackson"/>
    <s v="LinkedIn Ads"/>
    <s v="Interested"/>
    <n v="13"/>
    <s v="Scheduled"/>
    <x v="1"/>
    <n v="17014.939999999999"/>
    <x v="1"/>
    <x v="0"/>
    <x v="0"/>
    <x v="0"/>
    <x v="11"/>
    <s v="Q4"/>
  </r>
  <r>
    <n v="107024"/>
    <s v="2025-12-16"/>
    <x v="6"/>
    <s v="Sophia Brown"/>
    <s v="Inbound Call"/>
    <s v="Interested"/>
    <n v="9"/>
    <s v="Scheduled"/>
    <x v="0"/>
    <n v="0"/>
    <x v="3"/>
    <x v="6"/>
    <x v="2"/>
    <x v="0"/>
    <x v="11"/>
    <s v="Q4"/>
  </r>
  <r>
    <n v="107025"/>
    <s v="2025-12-16"/>
    <x v="3"/>
    <s v="Joseph Jackson"/>
    <s v="Facebook Ads"/>
    <s v="Interested"/>
    <n v="30"/>
    <s v="Scheduled"/>
    <x v="0"/>
    <n v="0"/>
    <x v="2"/>
    <x v="7"/>
    <x v="1"/>
    <x v="0"/>
    <x v="11"/>
    <s v="Q4"/>
  </r>
  <r>
    <n v="107026"/>
    <s v="2025-12-16"/>
    <x v="15"/>
    <s v="Jennifer Lewis"/>
    <s v="Inbound Call"/>
    <s v="No Answer"/>
    <n v="16"/>
    <s v="Pending"/>
    <x v="0"/>
    <n v="0"/>
    <x v="0"/>
    <x v="3"/>
    <x v="1"/>
    <x v="0"/>
    <x v="11"/>
    <s v="Q4"/>
  </r>
  <r>
    <n v="107027"/>
    <s v="2025-12-16"/>
    <x v="3"/>
    <s v="Matthew Martin"/>
    <s v="Email Campaign"/>
    <s v="Callback Requested"/>
    <n v="23"/>
    <s v="Scheduled"/>
    <x v="0"/>
    <n v="0"/>
    <x v="2"/>
    <x v="4"/>
    <x v="2"/>
    <x v="0"/>
    <x v="11"/>
    <s v="Q4"/>
  </r>
  <r>
    <n v="107028"/>
    <s v="2025-12-16"/>
    <x v="16"/>
    <s v="Sarah White"/>
    <s v="Referral"/>
    <s v="Connected"/>
    <n v="30"/>
    <s v="Scheduled"/>
    <x v="0"/>
    <n v="0"/>
    <x v="4"/>
    <x v="2"/>
    <x v="0"/>
    <x v="0"/>
    <x v="11"/>
    <s v="Q4"/>
  </r>
  <r>
    <n v="107029"/>
    <s v="2025-12-16"/>
    <x v="2"/>
    <s v="Jessica Clark"/>
    <s v="Inbound Call"/>
    <s v="Interested"/>
    <n v="29"/>
    <s v="Scheduled"/>
    <x v="0"/>
    <n v="0"/>
    <x v="4"/>
    <x v="3"/>
    <x v="0"/>
    <x v="0"/>
    <x v="11"/>
    <s v="Q4"/>
  </r>
  <r>
    <n v="107030"/>
    <s v="2025-12-16"/>
    <x v="13"/>
    <s v="Emily Anderson"/>
    <s v="Inbound Call"/>
    <s v="Connected"/>
    <n v="10"/>
    <s v="Scheduled"/>
    <x v="0"/>
    <n v="0"/>
    <x v="3"/>
    <x v="4"/>
    <x v="0"/>
    <x v="0"/>
    <x v="11"/>
    <s v="Q4"/>
  </r>
  <r>
    <n v="107031"/>
    <s v="2025-12-16"/>
    <x v="7"/>
    <s v="Ashley Williams"/>
    <s v="Facebook Ads"/>
    <s v="Interested"/>
    <n v="18"/>
    <s v="Scheduled"/>
    <x v="0"/>
    <n v="0"/>
    <x v="1"/>
    <x v="1"/>
    <x v="2"/>
    <x v="0"/>
    <x v="11"/>
    <s v="Q4"/>
  </r>
  <r>
    <n v="107032"/>
    <s v="2025-12-16"/>
    <x v="2"/>
    <s v="James Johnson"/>
    <s v="LinkedIn Ads"/>
    <s v="Not Interested"/>
    <n v="18"/>
    <s v="Not Required"/>
    <x v="0"/>
    <n v="0"/>
    <x v="3"/>
    <x v="7"/>
    <x v="0"/>
    <x v="0"/>
    <x v="11"/>
    <s v="Q4"/>
  </r>
  <r>
    <n v="107033"/>
    <s v="2025-12-16"/>
    <x v="17"/>
    <s v="James Taylor"/>
    <s v="Inbound Call"/>
    <s v="Callback Requested"/>
    <n v="27"/>
    <s v="Pending"/>
    <x v="0"/>
    <n v="0"/>
    <x v="0"/>
    <x v="3"/>
    <x v="0"/>
    <x v="0"/>
    <x v="11"/>
    <s v="Q4"/>
  </r>
  <r>
    <n v="107034"/>
    <s v="2025-12-16"/>
    <x v="4"/>
    <s v="Emily Lewis"/>
    <s v="Email Campaign"/>
    <s v="No Answer"/>
    <n v="27"/>
    <s v="Not Required"/>
    <x v="0"/>
    <n v="0"/>
    <x v="2"/>
    <x v="1"/>
    <x v="1"/>
    <x v="0"/>
    <x v="11"/>
    <s v="Q4"/>
  </r>
  <r>
    <n v="107035"/>
    <s v="2025-12-16"/>
    <x v="2"/>
    <s v="Daniel Taylor"/>
    <s v="Website"/>
    <s v="Interested"/>
    <n v="18"/>
    <s v="Scheduled"/>
    <x v="0"/>
    <n v="0"/>
    <x v="3"/>
    <x v="5"/>
    <x v="1"/>
    <x v="0"/>
    <x v="11"/>
    <s v="Q4"/>
  </r>
  <r>
    <n v="107036"/>
    <s v="2025-12-16"/>
    <x v="3"/>
    <s v="Isabella Clark"/>
    <s v="Referral"/>
    <s v="Callback Requested"/>
    <n v="10"/>
    <s v="Completed"/>
    <x v="0"/>
    <n v="0"/>
    <x v="3"/>
    <x v="4"/>
    <x v="2"/>
    <x v="0"/>
    <x v="11"/>
    <s v="Q4"/>
  </r>
  <r>
    <n v="107037"/>
    <s v="2025-12-16"/>
    <x v="5"/>
    <s v="Isabella Clark"/>
    <s v="Inbound Call"/>
    <s v="Busy"/>
    <n v="30"/>
    <s v="Completed"/>
    <x v="0"/>
    <n v="0"/>
    <x v="4"/>
    <x v="0"/>
    <x v="2"/>
    <x v="0"/>
    <x v="11"/>
    <s v="Q4"/>
  </r>
  <r>
    <n v="107038"/>
    <s v="2025-12-16"/>
    <x v="0"/>
    <s v="Amanda Miller"/>
    <s v="LinkedIn Ads"/>
    <s v="Busy"/>
    <n v="12"/>
    <s v="Pending"/>
    <x v="0"/>
    <n v="0"/>
    <x v="0"/>
    <x v="5"/>
    <x v="1"/>
    <x v="0"/>
    <x v="11"/>
    <s v="Q4"/>
  </r>
  <r>
    <n v="107039"/>
    <s v="2025-12-16"/>
    <x v="12"/>
    <s v="Daniel Anderson"/>
    <s v="LinkedIn Ads"/>
    <s v="Busy"/>
    <n v="2"/>
    <s v="Not Required"/>
    <x v="0"/>
    <n v="0"/>
    <x v="1"/>
    <x v="5"/>
    <x v="1"/>
    <x v="0"/>
    <x v="11"/>
    <s v="Q4"/>
  </r>
  <r>
    <n v="107040"/>
    <s v="2025-12-16"/>
    <x v="16"/>
    <s v="Matthew Thompson"/>
    <s v="Referral"/>
    <s v="No Answer"/>
    <n v="28"/>
    <s v="Not Required"/>
    <x v="0"/>
    <n v="0"/>
    <x v="2"/>
    <x v="3"/>
    <x v="1"/>
    <x v="0"/>
    <x v="11"/>
    <s v="Q4"/>
  </r>
  <r>
    <n v="107041"/>
    <s v="2025-12-16"/>
    <x v="15"/>
    <s v="Emma Taylor"/>
    <s v="Referral"/>
    <s v="Busy"/>
    <n v="23"/>
    <s v="Pending"/>
    <x v="0"/>
    <n v="0"/>
    <x v="3"/>
    <x v="7"/>
    <x v="1"/>
    <x v="0"/>
    <x v="11"/>
    <s v="Q4"/>
  </r>
  <r>
    <n v="107042"/>
    <s v="2025-12-17"/>
    <x v="2"/>
    <s v="Robert Jones"/>
    <s v="Referral"/>
    <s v="No Answer"/>
    <n v="30"/>
    <s v="Pending"/>
    <x v="0"/>
    <n v="0"/>
    <x v="0"/>
    <x v="4"/>
    <x v="1"/>
    <x v="0"/>
    <x v="11"/>
    <s v="Q4"/>
  </r>
  <r>
    <n v="107043"/>
    <s v="2025-12-17"/>
    <x v="8"/>
    <s v="Robert Johnson"/>
    <s v="LinkedIn Ads"/>
    <s v="No Answer"/>
    <n v="11"/>
    <s v="Completed"/>
    <x v="0"/>
    <n v="0"/>
    <x v="0"/>
    <x v="6"/>
    <x v="1"/>
    <x v="0"/>
    <x v="11"/>
    <s v="Q4"/>
  </r>
  <r>
    <n v="107044"/>
    <s v="2025-12-17"/>
    <x v="13"/>
    <s v="Daniel Thompson"/>
    <s v="LinkedIn Ads"/>
    <s v="Not Interested"/>
    <n v="4"/>
    <s v="Completed"/>
    <x v="0"/>
    <n v="0"/>
    <x v="2"/>
    <x v="6"/>
    <x v="2"/>
    <x v="0"/>
    <x v="11"/>
    <s v="Q4"/>
  </r>
  <r>
    <n v="107045"/>
    <s v="2025-12-17"/>
    <x v="0"/>
    <s v="Michael Lewis"/>
    <s v="Facebook Ads"/>
    <s v="Callback Requested"/>
    <n v="21"/>
    <s v="Completed"/>
    <x v="0"/>
    <n v="0"/>
    <x v="4"/>
    <x v="6"/>
    <x v="1"/>
    <x v="0"/>
    <x v="11"/>
    <s v="Q4"/>
  </r>
  <r>
    <n v="107046"/>
    <s v="2025-12-17"/>
    <x v="12"/>
    <s v="Jennifer Clark"/>
    <s v="Email Campaign"/>
    <s v="Interested"/>
    <n v="2"/>
    <s v="Pending"/>
    <x v="0"/>
    <n v="0"/>
    <x v="1"/>
    <x v="7"/>
    <x v="1"/>
    <x v="0"/>
    <x v="11"/>
    <s v="Q4"/>
  </r>
  <r>
    <n v="107047"/>
    <s v="2025-12-17"/>
    <x v="4"/>
    <s v="Joseph Martin"/>
    <s v="Inbound Call"/>
    <s v="Busy"/>
    <n v="9"/>
    <s v="Completed"/>
    <x v="0"/>
    <n v="0"/>
    <x v="2"/>
    <x v="0"/>
    <x v="0"/>
    <x v="0"/>
    <x v="11"/>
    <s v="Q4"/>
  </r>
  <r>
    <n v="107048"/>
    <s v="2025-12-17"/>
    <x v="10"/>
    <s v="Emma White"/>
    <s v="LinkedIn Ads"/>
    <s v="Connected"/>
    <n v="18"/>
    <s v="Pending"/>
    <x v="1"/>
    <n v="67320.59"/>
    <x v="1"/>
    <x v="4"/>
    <x v="0"/>
    <x v="0"/>
    <x v="11"/>
    <s v="Q4"/>
  </r>
  <r>
    <n v="107049"/>
    <s v="2025-12-17"/>
    <x v="3"/>
    <s v="Sophia Martin"/>
    <s v="Website"/>
    <s v="Not Interested"/>
    <n v="15"/>
    <s v="Completed"/>
    <x v="0"/>
    <n v="0"/>
    <x v="2"/>
    <x v="3"/>
    <x v="2"/>
    <x v="0"/>
    <x v="11"/>
    <s v="Q4"/>
  </r>
  <r>
    <n v="107050"/>
    <s v="2025-12-17"/>
    <x v="18"/>
    <s v="Joseph Thomas"/>
    <s v="Email Campaign"/>
    <s v="Not Interested"/>
    <n v="11"/>
    <s v="Pending"/>
    <x v="0"/>
    <n v="0"/>
    <x v="1"/>
    <x v="5"/>
    <x v="2"/>
    <x v="0"/>
    <x v="11"/>
    <s v="Q4"/>
  </r>
  <r>
    <n v="107051"/>
    <s v="2025-12-17"/>
    <x v="0"/>
    <s v="Matthew Thomas"/>
    <s v="LinkedIn Ads"/>
    <s v="Not Interested"/>
    <n v="18"/>
    <s v="Completed"/>
    <x v="0"/>
    <n v="0"/>
    <x v="2"/>
    <x v="4"/>
    <x v="0"/>
    <x v="0"/>
    <x v="11"/>
    <s v="Q4"/>
  </r>
  <r>
    <n v="107052"/>
    <s v="2025-12-17"/>
    <x v="16"/>
    <s v="David Anderson"/>
    <s v="Outbound Campaign"/>
    <s v="Connected"/>
    <n v="8"/>
    <s v="Not Required"/>
    <x v="0"/>
    <n v="0"/>
    <x v="2"/>
    <x v="4"/>
    <x v="0"/>
    <x v="0"/>
    <x v="11"/>
    <s v="Q4"/>
  </r>
  <r>
    <n v="107053"/>
    <s v="2025-12-17"/>
    <x v="4"/>
    <s v="Olivia Thomas"/>
    <s v="Inbound Call"/>
    <s v="No Answer"/>
    <n v="27"/>
    <s v="Scheduled"/>
    <x v="0"/>
    <n v="0"/>
    <x v="2"/>
    <x v="6"/>
    <x v="1"/>
    <x v="0"/>
    <x v="11"/>
    <s v="Q4"/>
  </r>
  <r>
    <n v="107054"/>
    <s v="2025-12-17"/>
    <x v="7"/>
    <s v="Isabella Thompson"/>
    <s v="Email Campaign"/>
    <s v="No Answer"/>
    <n v="30"/>
    <s v="Not Required"/>
    <x v="0"/>
    <n v="0"/>
    <x v="1"/>
    <x v="6"/>
    <x v="1"/>
    <x v="0"/>
    <x v="11"/>
    <s v="Q4"/>
  </r>
  <r>
    <n v="107055"/>
    <s v="2025-12-17"/>
    <x v="7"/>
    <s v="Sarah Johnson"/>
    <s v="Inbound Call"/>
    <s v="Busy"/>
    <n v="6"/>
    <s v="Not Required"/>
    <x v="0"/>
    <n v="0"/>
    <x v="4"/>
    <x v="7"/>
    <x v="2"/>
    <x v="0"/>
    <x v="11"/>
    <s v="Q4"/>
  </r>
  <r>
    <n v="107056"/>
    <s v="2025-12-17"/>
    <x v="12"/>
    <s v="Daniel Thompson"/>
    <s v="Outbound Campaign"/>
    <s v="Busy"/>
    <n v="12"/>
    <s v="Completed"/>
    <x v="0"/>
    <n v="0"/>
    <x v="2"/>
    <x v="4"/>
    <x v="0"/>
    <x v="0"/>
    <x v="11"/>
    <s v="Q4"/>
  </r>
  <r>
    <n v="107057"/>
    <s v="2025-12-17"/>
    <x v="9"/>
    <s v="Joseph Brown"/>
    <s v="Website"/>
    <s v="Connected"/>
    <n v="3"/>
    <s v="Pending"/>
    <x v="0"/>
    <n v="0"/>
    <x v="3"/>
    <x v="4"/>
    <x v="1"/>
    <x v="0"/>
    <x v="11"/>
    <s v="Q4"/>
  </r>
  <r>
    <n v="107058"/>
    <s v="2025-12-17"/>
    <x v="1"/>
    <s v="Ashley White"/>
    <s v="Website"/>
    <s v="Connected"/>
    <n v="5"/>
    <s v="Not Required"/>
    <x v="0"/>
    <n v="0"/>
    <x v="4"/>
    <x v="5"/>
    <x v="1"/>
    <x v="0"/>
    <x v="11"/>
    <s v="Q4"/>
  </r>
  <r>
    <n v="107059"/>
    <s v="2025-12-17"/>
    <x v="0"/>
    <s v="Jennifer Wilson"/>
    <s v="Referral"/>
    <s v="Interested"/>
    <n v="9"/>
    <s v="Pending"/>
    <x v="0"/>
    <n v="0"/>
    <x v="3"/>
    <x v="2"/>
    <x v="0"/>
    <x v="0"/>
    <x v="11"/>
    <s v="Q4"/>
  </r>
  <r>
    <n v="107060"/>
    <s v="2025-12-17"/>
    <x v="6"/>
    <s v="Matthew Anderson"/>
    <s v="LinkedIn Ads"/>
    <s v="Connected"/>
    <n v="17"/>
    <s v="Pending"/>
    <x v="0"/>
    <n v="0"/>
    <x v="1"/>
    <x v="5"/>
    <x v="2"/>
    <x v="0"/>
    <x v="11"/>
    <s v="Q4"/>
  </r>
  <r>
    <n v="107061"/>
    <s v="2025-12-17"/>
    <x v="2"/>
    <s v="Jessica Thomas"/>
    <s v="Google Ads"/>
    <s v="No Answer"/>
    <n v="18"/>
    <s v="Scheduled"/>
    <x v="0"/>
    <n v="0"/>
    <x v="1"/>
    <x v="1"/>
    <x v="1"/>
    <x v="0"/>
    <x v="11"/>
    <s v="Q4"/>
  </r>
  <r>
    <n v="107062"/>
    <s v="2025-12-17"/>
    <x v="5"/>
    <s v="Joseph Anderson"/>
    <s v="Website"/>
    <s v="No Answer"/>
    <n v="14"/>
    <s v="Not Required"/>
    <x v="0"/>
    <n v="0"/>
    <x v="4"/>
    <x v="5"/>
    <x v="1"/>
    <x v="0"/>
    <x v="11"/>
    <s v="Q4"/>
  </r>
  <r>
    <n v="107063"/>
    <s v="2025-12-18"/>
    <x v="13"/>
    <s v="Christopher Wilson"/>
    <s v="Inbound Call"/>
    <s v="Busy"/>
    <n v="13"/>
    <s v="Pending"/>
    <x v="0"/>
    <n v="0"/>
    <x v="3"/>
    <x v="0"/>
    <x v="2"/>
    <x v="0"/>
    <x v="11"/>
    <s v="Q4"/>
  </r>
  <r>
    <n v="107064"/>
    <s v="2025-12-18"/>
    <x v="13"/>
    <s v="Sophia Clark"/>
    <s v="Referral"/>
    <s v="Not Interested"/>
    <n v="27"/>
    <s v="Not Required"/>
    <x v="0"/>
    <n v="0"/>
    <x v="0"/>
    <x v="7"/>
    <x v="2"/>
    <x v="0"/>
    <x v="11"/>
    <s v="Q4"/>
  </r>
  <r>
    <n v="107065"/>
    <s v="2025-12-18"/>
    <x v="12"/>
    <s v="Jennifer Harris"/>
    <s v="Referral"/>
    <s v="Interested"/>
    <n v="23"/>
    <s v="Completed"/>
    <x v="0"/>
    <n v="0"/>
    <x v="3"/>
    <x v="6"/>
    <x v="0"/>
    <x v="0"/>
    <x v="11"/>
    <s v="Q4"/>
  </r>
  <r>
    <n v="107066"/>
    <s v="2025-12-18"/>
    <x v="9"/>
    <s v="Michael Clark"/>
    <s v="Referral"/>
    <s v="Connected"/>
    <n v="1"/>
    <s v="Not Required"/>
    <x v="1"/>
    <n v="46382.1"/>
    <x v="2"/>
    <x v="1"/>
    <x v="1"/>
    <x v="0"/>
    <x v="11"/>
    <s v="Q4"/>
  </r>
  <r>
    <n v="107067"/>
    <s v="2025-12-18"/>
    <x v="7"/>
    <s v="Matthew Clark"/>
    <s v="Facebook Ads"/>
    <s v="Busy"/>
    <n v="22"/>
    <s v="Scheduled"/>
    <x v="0"/>
    <n v="0"/>
    <x v="1"/>
    <x v="5"/>
    <x v="0"/>
    <x v="0"/>
    <x v="11"/>
    <s v="Q4"/>
  </r>
  <r>
    <n v="107068"/>
    <s v="2025-12-18"/>
    <x v="5"/>
    <s v="Jessica White"/>
    <s v="Website"/>
    <s v="Busy"/>
    <n v="7"/>
    <s v="Scheduled"/>
    <x v="0"/>
    <n v="0"/>
    <x v="3"/>
    <x v="3"/>
    <x v="2"/>
    <x v="0"/>
    <x v="11"/>
    <s v="Q4"/>
  </r>
  <r>
    <n v="107069"/>
    <s v="2025-12-18"/>
    <x v="9"/>
    <s v="Amanda Garcia"/>
    <s v="Google Ads"/>
    <s v="Not Interested"/>
    <n v="3"/>
    <s v="Pending"/>
    <x v="0"/>
    <n v="0"/>
    <x v="2"/>
    <x v="1"/>
    <x v="2"/>
    <x v="0"/>
    <x v="11"/>
    <s v="Q4"/>
  </r>
  <r>
    <n v="107070"/>
    <s v="2025-12-18"/>
    <x v="16"/>
    <s v="Emma Jackson"/>
    <s v="Website"/>
    <s v="No Answer"/>
    <n v="20"/>
    <s v="Pending"/>
    <x v="0"/>
    <n v="0"/>
    <x v="0"/>
    <x v="0"/>
    <x v="0"/>
    <x v="0"/>
    <x v="11"/>
    <s v="Q4"/>
  </r>
  <r>
    <n v="107071"/>
    <s v="2025-12-18"/>
    <x v="17"/>
    <s v="Robert Johnson"/>
    <s v="Website"/>
    <s v="Connected"/>
    <n v="19"/>
    <s v="Not Required"/>
    <x v="0"/>
    <n v="0"/>
    <x v="4"/>
    <x v="2"/>
    <x v="2"/>
    <x v="0"/>
    <x v="11"/>
    <s v="Q4"/>
  </r>
  <r>
    <n v="107072"/>
    <s v="2025-12-18"/>
    <x v="12"/>
    <s v="Ashley Brown"/>
    <s v="Email Campaign"/>
    <s v="Connected"/>
    <n v="21"/>
    <s v="Pending"/>
    <x v="1"/>
    <n v="5770.5"/>
    <x v="4"/>
    <x v="3"/>
    <x v="1"/>
    <x v="0"/>
    <x v="11"/>
    <s v="Q4"/>
  </r>
  <r>
    <n v="107073"/>
    <s v="2025-12-18"/>
    <x v="16"/>
    <s v="Christopher Jones"/>
    <s v="Referral"/>
    <s v="No Answer"/>
    <n v="28"/>
    <s v="Not Required"/>
    <x v="0"/>
    <n v="0"/>
    <x v="1"/>
    <x v="7"/>
    <x v="1"/>
    <x v="0"/>
    <x v="11"/>
    <s v="Q4"/>
  </r>
  <r>
    <n v="107074"/>
    <s v="2025-12-18"/>
    <x v="10"/>
    <s v="Jessica Taylor"/>
    <s v="Referral"/>
    <s v="Interested"/>
    <n v="13"/>
    <s v="Scheduled"/>
    <x v="0"/>
    <n v="0"/>
    <x v="0"/>
    <x v="4"/>
    <x v="0"/>
    <x v="0"/>
    <x v="11"/>
    <s v="Q4"/>
  </r>
  <r>
    <n v="107075"/>
    <s v="2025-12-18"/>
    <x v="2"/>
    <s v="Daniel Jackson"/>
    <s v="Email Campaign"/>
    <s v="Connected"/>
    <n v="18"/>
    <s v="Not Required"/>
    <x v="0"/>
    <n v="0"/>
    <x v="0"/>
    <x v="1"/>
    <x v="0"/>
    <x v="0"/>
    <x v="11"/>
    <s v="Q4"/>
  </r>
  <r>
    <n v="107076"/>
    <s v="2025-12-18"/>
    <x v="1"/>
    <s v="John Davis"/>
    <s v="LinkedIn Ads"/>
    <s v="Not Interested"/>
    <n v="23"/>
    <s v="Not Required"/>
    <x v="0"/>
    <n v="0"/>
    <x v="1"/>
    <x v="2"/>
    <x v="1"/>
    <x v="0"/>
    <x v="11"/>
    <s v="Q4"/>
  </r>
  <r>
    <n v="107077"/>
    <s v="2025-12-18"/>
    <x v="3"/>
    <s v="Emily Harris"/>
    <s v="Google Ads"/>
    <s v="No Answer"/>
    <n v="13"/>
    <s v="Not Required"/>
    <x v="0"/>
    <n v="0"/>
    <x v="4"/>
    <x v="6"/>
    <x v="0"/>
    <x v="0"/>
    <x v="11"/>
    <s v="Q4"/>
  </r>
  <r>
    <n v="107078"/>
    <s v="2025-12-18"/>
    <x v="2"/>
    <s v="David Taylor"/>
    <s v="Google Ads"/>
    <s v="No Answer"/>
    <n v="16"/>
    <s v="Scheduled"/>
    <x v="0"/>
    <n v="0"/>
    <x v="3"/>
    <x v="6"/>
    <x v="1"/>
    <x v="0"/>
    <x v="11"/>
    <s v="Q4"/>
  </r>
  <r>
    <n v="107079"/>
    <s v="2025-12-18"/>
    <x v="9"/>
    <s v="Jennifer Miller"/>
    <s v="Inbound Call"/>
    <s v="Not Interested"/>
    <n v="2"/>
    <s v="Completed"/>
    <x v="0"/>
    <n v="0"/>
    <x v="4"/>
    <x v="0"/>
    <x v="1"/>
    <x v="0"/>
    <x v="11"/>
    <s v="Q4"/>
  </r>
  <r>
    <n v="107080"/>
    <s v="2025-12-18"/>
    <x v="18"/>
    <s v="Matthew Harris"/>
    <s v="Email Campaign"/>
    <s v="Interested"/>
    <n v="6"/>
    <s v="Completed"/>
    <x v="0"/>
    <n v="0"/>
    <x v="4"/>
    <x v="3"/>
    <x v="0"/>
    <x v="0"/>
    <x v="11"/>
    <s v="Q4"/>
  </r>
  <r>
    <n v="107081"/>
    <s v="2025-12-18"/>
    <x v="6"/>
    <s v="Robert Jackson"/>
    <s v="Inbound Call"/>
    <s v="No Answer"/>
    <n v="4"/>
    <s v="Pending"/>
    <x v="0"/>
    <n v="0"/>
    <x v="4"/>
    <x v="2"/>
    <x v="1"/>
    <x v="0"/>
    <x v="11"/>
    <s v="Q4"/>
  </r>
  <r>
    <n v="107082"/>
    <s v="2025-12-18"/>
    <x v="7"/>
    <s v="John Taylor"/>
    <s v="Outbound Campaign"/>
    <s v="Not Interested"/>
    <n v="21"/>
    <s v="Completed"/>
    <x v="0"/>
    <n v="0"/>
    <x v="1"/>
    <x v="4"/>
    <x v="1"/>
    <x v="0"/>
    <x v="11"/>
    <s v="Q4"/>
  </r>
  <r>
    <n v="107083"/>
    <s v="2025-12-18"/>
    <x v="19"/>
    <s v="Christopher White"/>
    <s v="Email Campaign"/>
    <s v="Connected"/>
    <n v="19"/>
    <s v="Completed"/>
    <x v="0"/>
    <n v="0"/>
    <x v="0"/>
    <x v="3"/>
    <x v="2"/>
    <x v="0"/>
    <x v="11"/>
    <s v="Q4"/>
  </r>
  <r>
    <n v="107084"/>
    <s v="2025-12-18"/>
    <x v="3"/>
    <s v="Robert Taylor"/>
    <s v="Facebook Ads"/>
    <s v="Busy"/>
    <n v="22"/>
    <s v="Completed"/>
    <x v="0"/>
    <n v="0"/>
    <x v="1"/>
    <x v="5"/>
    <x v="1"/>
    <x v="0"/>
    <x v="11"/>
    <s v="Q4"/>
  </r>
  <r>
    <n v="107085"/>
    <s v="2025-12-18"/>
    <x v="16"/>
    <s v="Joseph Thompson"/>
    <s v="Inbound Call"/>
    <s v="No Answer"/>
    <n v="12"/>
    <s v="Pending"/>
    <x v="0"/>
    <n v="0"/>
    <x v="0"/>
    <x v="0"/>
    <x v="0"/>
    <x v="0"/>
    <x v="11"/>
    <s v="Q4"/>
  </r>
  <r>
    <n v="107086"/>
    <s v="2025-12-18"/>
    <x v="5"/>
    <s v="Sarah Taylor"/>
    <s v="Email Campaign"/>
    <s v="Connected"/>
    <n v="24"/>
    <s v="Completed"/>
    <x v="0"/>
    <n v="0"/>
    <x v="4"/>
    <x v="2"/>
    <x v="0"/>
    <x v="0"/>
    <x v="11"/>
    <s v="Q4"/>
  </r>
  <r>
    <n v="107087"/>
    <s v="2025-12-19"/>
    <x v="4"/>
    <s v="James Martin"/>
    <s v="Facebook Ads"/>
    <s v="Connected"/>
    <n v="12"/>
    <s v="Not Required"/>
    <x v="1"/>
    <n v="62047.79"/>
    <x v="0"/>
    <x v="3"/>
    <x v="2"/>
    <x v="0"/>
    <x v="11"/>
    <s v="Q4"/>
  </r>
  <r>
    <n v="107088"/>
    <s v="2025-12-19"/>
    <x v="19"/>
    <s v="Ashley Brown"/>
    <s v="Referral"/>
    <s v="Interested"/>
    <n v="14"/>
    <s v="Pending"/>
    <x v="0"/>
    <n v="0"/>
    <x v="2"/>
    <x v="0"/>
    <x v="2"/>
    <x v="0"/>
    <x v="11"/>
    <s v="Q4"/>
  </r>
  <r>
    <n v="107089"/>
    <s v="2025-12-19"/>
    <x v="16"/>
    <s v="John Jackson"/>
    <s v="Outbound Campaign"/>
    <s v="Busy"/>
    <n v="5"/>
    <s v="Not Required"/>
    <x v="0"/>
    <n v="0"/>
    <x v="2"/>
    <x v="3"/>
    <x v="2"/>
    <x v="0"/>
    <x v="11"/>
    <s v="Q4"/>
  </r>
  <r>
    <n v="107090"/>
    <s v="2025-12-19"/>
    <x v="0"/>
    <s v="Jessica Moore"/>
    <s v="LinkedIn Ads"/>
    <s v="No Answer"/>
    <n v="3"/>
    <s v="Completed"/>
    <x v="0"/>
    <n v="0"/>
    <x v="4"/>
    <x v="7"/>
    <x v="0"/>
    <x v="0"/>
    <x v="11"/>
    <s v="Q4"/>
  </r>
  <r>
    <n v="107091"/>
    <s v="2025-12-19"/>
    <x v="8"/>
    <s v="Isabella Harris"/>
    <s v="Inbound Call"/>
    <s v="Not Interested"/>
    <n v="10"/>
    <s v="Completed"/>
    <x v="0"/>
    <n v="0"/>
    <x v="3"/>
    <x v="1"/>
    <x v="1"/>
    <x v="0"/>
    <x v="11"/>
    <s v="Q4"/>
  </r>
  <r>
    <n v="107092"/>
    <s v="2025-12-19"/>
    <x v="13"/>
    <s v="Michael Williams"/>
    <s v="Referral"/>
    <s v="No Answer"/>
    <n v="20"/>
    <s v="Completed"/>
    <x v="0"/>
    <n v="0"/>
    <x v="1"/>
    <x v="0"/>
    <x v="1"/>
    <x v="0"/>
    <x v="11"/>
    <s v="Q4"/>
  </r>
  <r>
    <n v="107093"/>
    <s v="2025-12-19"/>
    <x v="15"/>
    <s v="Ashley Miller"/>
    <s v="Referral"/>
    <s v="No Answer"/>
    <n v="8"/>
    <s v="Not Required"/>
    <x v="0"/>
    <n v="0"/>
    <x v="2"/>
    <x v="0"/>
    <x v="2"/>
    <x v="0"/>
    <x v="11"/>
    <s v="Q4"/>
  </r>
  <r>
    <n v="107094"/>
    <s v="2025-12-19"/>
    <x v="4"/>
    <s v="James Miller"/>
    <s v="Google Ads"/>
    <s v="Interested"/>
    <n v="16"/>
    <s v="Completed"/>
    <x v="0"/>
    <n v="0"/>
    <x v="4"/>
    <x v="7"/>
    <x v="0"/>
    <x v="0"/>
    <x v="11"/>
    <s v="Q4"/>
  </r>
  <r>
    <n v="107095"/>
    <s v="2025-12-19"/>
    <x v="18"/>
    <s v="Robert Anderson"/>
    <s v="Email Campaign"/>
    <s v="Busy"/>
    <n v="1"/>
    <s v="Not Required"/>
    <x v="0"/>
    <n v="0"/>
    <x v="4"/>
    <x v="1"/>
    <x v="2"/>
    <x v="0"/>
    <x v="11"/>
    <s v="Q4"/>
  </r>
  <r>
    <n v="107096"/>
    <s v="2025-12-19"/>
    <x v="10"/>
    <s v="Amanda Jackson"/>
    <s v="LinkedIn Ads"/>
    <s v="Busy"/>
    <n v="28"/>
    <s v="Completed"/>
    <x v="0"/>
    <n v="0"/>
    <x v="1"/>
    <x v="7"/>
    <x v="2"/>
    <x v="0"/>
    <x v="11"/>
    <s v="Q4"/>
  </r>
  <r>
    <n v="107097"/>
    <s v="2025-12-19"/>
    <x v="4"/>
    <s v="Michael Harris"/>
    <s v="Referral"/>
    <s v="Connected"/>
    <n v="18"/>
    <s v="Completed"/>
    <x v="1"/>
    <n v="68438.61"/>
    <x v="1"/>
    <x v="5"/>
    <x v="1"/>
    <x v="0"/>
    <x v="11"/>
    <s v="Q4"/>
  </r>
  <r>
    <n v="107098"/>
    <s v="2025-12-19"/>
    <x v="7"/>
    <s v="Isabella Smith"/>
    <s v="Website"/>
    <s v="Interested"/>
    <n v="12"/>
    <s v="Scheduled"/>
    <x v="0"/>
    <n v="0"/>
    <x v="0"/>
    <x v="1"/>
    <x v="2"/>
    <x v="0"/>
    <x v="11"/>
    <s v="Q4"/>
  </r>
  <r>
    <n v="107099"/>
    <s v="2025-12-19"/>
    <x v="18"/>
    <s v="Matthew Jackson"/>
    <s v="Referral"/>
    <s v="No Answer"/>
    <n v="1"/>
    <s v="Pending"/>
    <x v="0"/>
    <n v="0"/>
    <x v="0"/>
    <x v="2"/>
    <x v="1"/>
    <x v="0"/>
    <x v="11"/>
    <s v="Q4"/>
  </r>
  <r>
    <n v="107100"/>
    <s v="2025-12-19"/>
    <x v="0"/>
    <s v="Amanda Jackson"/>
    <s v="Google Ads"/>
    <s v="No Answer"/>
    <n v="26"/>
    <s v="Not Required"/>
    <x v="0"/>
    <n v="0"/>
    <x v="1"/>
    <x v="2"/>
    <x v="0"/>
    <x v="0"/>
    <x v="11"/>
    <s v="Q4"/>
  </r>
  <r>
    <n v="107101"/>
    <s v="2025-12-19"/>
    <x v="5"/>
    <s v="Sarah Thomas"/>
    <s v="LinkedIn Ads"/>
    <s v="Not Interested"/>
    <n v="9"/>
    <s v="Pending"/>
    <x v="0"/>
    <n v="0"/>
    <x v="3"/>
    <x v="7"/>
    <x v="2"/>
    <x v="0"/>
    <x v="11"/>
    <s v="Q4"/>
  </r>
  <r>
    <n v="107102"/>
    <s v="2025-12-20"/>
    <x v="8"/>
    <s v="Ashley Brown"/>
    <s v="LinkedIn Ads"/>
    <s v="No Answer"/>
    <n v="23"/>
    <s v="Not Required"/>
    <x v="0"/>
    <n v="0"/>
    <x v="0"/>
    <x v="3"/>
    <x v="2"/>
    <x v="0"/>
    <x v="11"/>
    <s v="Q4"/>
  </r>
  <r>
    <n v="107103"/>
    <s v="2025-12-20"/>
    <x v="11"/>
    <s v="Isabella Clark"/>
    <s v="Email Campaign"/>
    <s v="Connected"/>
    <n v="4"/>
    <s v="Not Required"/>
    <x v="0"/>
    <n v="0"/>
    <x v="1"/>
    <x v="5"/>
    <x v="2"/>
    <x v="0"/>
    <x v="11"/>
    <s v="Q4"/>
  </r>
  <r>
    <n v="107104"/>
    <s v="2025-12-20"/>
    <x v="18"/>
    <s v="Amanda Jackson"/>
    <s v="Email Campaign"/>
    <s v="Interested"/>
    <n v="5"/>
    <s v="Scheduled"/>
    <x v="1"/>
    <n v="30824.53"/>
    <x v="1"/>
    <x v="3"/>
    <x v="1"/>
    <x v="0"/>
    <x v="11"/>
    <s v="Q4"/>
  </r>
  <r>
    <n v="107105"/>
    <s v="2025-12-20"/>
    <x v="9"/>
    <s v="Jessica Thompson"/>
    <s v="Google Ads"/>
    <s v="No Answer"/>
    <n v="4"/>
    <s v="Not Required"/>
    <x v="0"/>
    <n v="0"/>
    <x v="4"/>
    <x v="3"/>
    <x v="2"/>
    <x v="0"/>
    <x v="11"/>
    <s v="Q4"/>
  </r>
  <r>
    <n v="107106"/>
    <s v="2025-12-20"/>
    <x v="16"/>
    <s v="Ashley Smith"/>
    <s v="LinkedIn Ads"/>
    <s v="Connected"/>
    <n v="13"/>
    <s v="Completed"/>
    <x v="0"/>
    <n v="0"/>
    <x v="0"/>
    <x v="0"/>
    <x v="0"/>
    <x v="0"/>
    <x v="11"/>
    <s v="Q4"/>
  </r>
  <r>
    <n v="107107"/>
    <s v="2025-12-20"/>
    <x v="0"/>
    <s v="Amanda Moore"/>
    <s v="Outbound Campaign"/>
    <s v="Connected"/>
    <n v="15"/>
    <s v="Completed"/>
    <x v="0"/>
    <n v="0"/>
    <x v="2"/>
    <x v="1"/>
    <x v="1"/>
    <x v="0"/>
    <x v="11"/>
    <s v="Q4"/>
  </r>
  <r>
    <n v="107108"/>
    <s v="2025-12-20"/>
    <x v="1"/>
    <s v="Sophia Smith"/>
    <s v="Email Campaign"/>
    <s v="Busy"/>
    <n v="5"/>
    <s v="Pending"/>
    <x v="0"/>
    <n v="0"/>
    <x v="1"/>
    <x v="3"/>
    <x v="2"/>
    <x v="0"/>
    <x v="11"/>
    <s v="Q4"/>
  </r>
  <r>
    <n v="107109"/>
    <s v="2025-12-20"/>
    <x v="2"/>
    <s v="Matthew Miller"/>
    <s v="LinkedIn Ads"/>
    <s v="Interested"/>
    <n v="26"/>
    <s v="Completed"/>
    <x v="0"/>
    <n v="0"/>
    <x v="0"/>
    <x v="5"/>
    <x v="0"/>
    <x v="0"/>
    <x v="11"/>
    <s v="Q4"/>
  </r>
  <r>
    <n v="107110"/>
    <s v="2025-12-20"/>
    <x v="4"/>
    <s v="Sarah Harris"/>
    <s v="Website"/>
    <s v="Busy"/>
    <n v="10"/>
    <s v="Completed"/>
    <x v="0"/>
    <n v="0"/>
    <x v="4"/>
    <x v="4"/>
    <x v="2"/>
    <x v="0"/>
    <x v="11"/>
    <s v="Q4"/>
  </r>
  <r>
    <n v="107111"/>
    <s v="2025-12-20"/>
    <x v="17"/>
    <s v="Sophia Anderson"/>
    <s v="Website"/>
    <s v="Connected"/>
    <n v="3"/>
    <s v="Pending"/>
    <x v="0"/>
    <n v="0"/>
    <x v="1"/>
    <x v="5"/>
    <x v="2"/>
    <x v="0"/>
    <x v="11"/>
    <s v="Q4"/>
  </r>
  <r>
    <n v="107112"/>
    <s v="2025-12-20"/>
    <x v="11"/>
    <s v="Robert Garcia"/>
    <s v="Facebook Ads"/>
    <s v="Busy"/>
    <n v="3"/>
    <s v="Completed"/>
    <x v="0"/>
    <n v="0"/>
    <x v="2"/>
    <x v="3"/>
    <x v="2"/>
    <x v="0"/>
    <x v="11"/>
    <s v="Q4"/>
  </r>
  <r>
    <n v="107113"/>
    <s v="2025-12-20"/>
    <x v="3"/>
    <s v="Ashley Wilson"/>
    <s v="Google Ads"/>
    <s v="No Answer"/>
    <n v="9"/>
    <s v="Pending"/>
    <x v="0"/>
    <n v="0"/>
    <x v="4"/>
    <x v="2"/>
    <x v="2"/>
    <x v="0"/>
    <x v="11"/>
    <s v="Q4"/>
  </r>
  <r>
    <n v="107114"/>
    <s v="2025-12-20"/>
    <x v="14"/>
    <s v="Sophia White"/>
    <s v="Facebook Ads"/>
    <s v="Busy"/>
    <n v="27"/>
    <s v="Not Required"/>
    <x v="0"/>
    <n v="0"/>
    <x v="3"/>
    <x v="4"/>
    <x v="2"/>
    <x v="0"/>
    <x v="11"/>
    <s v="Q4"/>
  </r>
  <r>
    <n v="107115"/>
    <s v="2025-12-20"/>
    <x v="16"/>
    <s v="Matthew Lewis"/>
    <s v="Facebook Ads"/>
    <s v="Interested"/>
    <n v="11"/>
    <s v="Scheduled"/>
    <x v="0"/>
    <n v="0"/>
    <x v="4"/>
    <x v="6"/>
    <x v="0"/>
    <x v="0"/>
    <x v="11"/>
    <s v="Q4"/>
  </r>
  <r>
    <n v="107116"/>
    <s v="2025-12-20"/>
    <x v="12"/>
    <s v="Daniel White"/>
    <s v="LinkedIn Ads"/>
    <s v="Interested"/>
    <n v="16"/>
    <s v="Not Required"/>
    <x v="0"/>
    <n v="0"/>
    <x v="4"/>
    <x v="5"/>
    <x v="1"/>
    <x v="0"/>
    <x v="11"/>
    <s v="Q4"/>
  </r>
  <r>
    <n v="107117"/>
    <s v="2025-12-20"/>
    <x v="10"/>
    <s v="William Moore"/>
    <s v="Website"/>
    <s v="Callback Requested"/>
    <n v="12"/>
    <s v="Pending"/>
    <x v="0"/>
    <n v="0"/>
    <x v="2"/>
    <x v="3"/>
    <x v="1"/>
    <x v="0"/>
    <x v="11"/>
    <s v="Q4"/>
  </r>
  <r>
    <n v="107118"/>
    <s v="2025-12-20"/>
    <x v="16"/>
    <s v="Robert Johnson"/>
    <s v="Facebook Ads"/>
    <s v="Not Interested"/>
    <n v="6"/>
    <s v="Completed"/>
    <x v="0"/>
    <n v="0"/>
    <x v="1"/>
    <x v="4"/>
    <x v="0"/>
    <x v="0"/>
    <x v="11"/>
    <s v="Q4"/>
  </r>
  <r>
    <n v="107119"/>
    <s v="2025-12-20"/>
    <x v="8"/>
    <s v="Ashley Jones"/>
    <s v="Email Campaign"/>
    <s v="No Answer"/>
    <n v="28"/>
    <s v="Completed"/>
    <x v="0"/>
    <n v="0"/>
    <x v="4"/>
    <x v="7"/>
    <x v="2"/>
    <x v="0"/>
    <x v="11"/>
    <s v="Q4"/>
  </r>
  <r>
    <n v="107120"/>
    <s v="2025-12-20"/>
    <x v="1"/>
    <s v="James Taylor"/>
    <s v="Email Campaign"/>
    <s v="No Answer"/>
    <n v="25"/>
    <s v="Scheduled"/>
    <x v="0"/>
    <n v="0"/>
    <x v="3"/>
    <x v="5"/>
    <x v="0"/>
    <x v="0"/>
    <x v="11"/>
    <s v="Q4"/>
  </r>
  <r>
    <n v="107121"/>
    <s v="2025-12-20"/>
    <x v="19"/>
    <s v="John Jones"/>
    <s v="Outbound Campaign"/>
    <s v="Interested"/>
    <n v="16"/>
    <s v="Scheduled"/>
    <x v="0"/>
    <n v="0"/>
    <x v="3"/>
    <x v="7"/>
    <x v="2"/>
    <x v="0"/>
    <x v="11"/>
    <s v="Q4"/>
  </r>
  <r>
    <n v="107122"/>
    <s v="2025-12-20"/>
    <x v="3"/>
    <s v="Emma Thompson"/>
    <s v="Outbound Campaign"/>
    <s v="Busy"/>
    <n v="14"/>
    <s v="Pending"/>
    <x v="0"/>
    <n v="0"/>
    <x v="1"/>
    <x v="7"/>
    <x v="0"/>
    <x v="0"/>
    <x v="11"/>
    <s v="Q4"/>
  </r>
  <r>
    <n v="107123"/>
    <s v="2025-12-20"/>
    <x v="19"/>
    <s v="William Thomas"/>
    <s v="Facebook Ads"/>
    <s v="Callback Requested"/>
    <n v="21"/>
    <s v="Scheduled"/>
    <x v="0"/>
    <n v="0"/>
    <x v="0"/>
    <x v="3"/>
    <x v="1"/>
    <x v="0"/>
    <x v="11"/>
    <s v="Q4"/>
  </r>
  <r>
    <n v="107124"/>
    <s v="2025-12-20"/>
    <x v="19"/>
    <s v="Jennifer Davis"/>
    <s v="LinkedIn Ads"/>
    <s v="Interested"/>
    <n v="15"/>
    <s v="Scheduled"/>
    <x v="0"/>
    <n v="0"/>
    <x v="3"/>
    <x v="4"/>
    <x v="1"/>
    <x v="0"/>
    <x v="11"/>
    <s v="Q4"/>
  </r>
  <r>
    <n v="107125"/>
    <s v="2025-12-21"/>
    <x v="6"/>
    <s v="Michael Anderson"/>
    <s v="Inbound Call"/>
    <s v="Callback Requested"/>
    <n v="30"/>
    <s v="Not Required"/>
    <x v="0"/>
    <n v="0"/>
    <x v="1"/>
    <x v="6"/>
    <x v="1"/>
    <x v="0"/>
    <x v="11"/>
    <s v="Q4"/>
  </r>
  <r>
    <n v="107126"/>
    <s v="2025-12-21"/>
    <x v="14"/>
    <s v="John Johnson"/>
    <s v="Email Campaign"/>
    <s v="Interested"/>
    <n v="17"/>
    <s v="Scheduled"/>
    <x v="0"/>
    <n v="0"/>
    <x v="1"/>
    <x v="7"/>
    <x v="1"/>
    <x v="0"/>
    <x v="11"/>
    <s v="Q4"/>
  </r>
  <r>
    <n v="107127"/>
    <s v="2025-12-21"/>
    <x v="4"/>
    <s v="Ashley Brown"/>
    <s v="Inbound Call"/>
    <s v="Not Interested"/>
    <n v="24"/>
    <s v="Pending"/>
    <x v="0"/>
    <n v="0"/>
    <x v="0"/>
    <x v="0"/>
    <x v="2"/>
    <x v="0"/>
    <x v="11"/>
    <s v="Q4"/>
  </r>
  <r>
    <n v="107128"/>
    <s v="2025-12-21"/>
    <x v="4"/>
    <s v="Robert Miller"/>
    <s v="Facebook Ads"/>
    <s v="Busy"/>
    <n v="9"/>
    <s v="Pending"/>
    <x v="0"/>
    <n v="0"/>
    <x v="1"/>
    <x v="6"/>
    <x v="0"/>
    <x v="0"/>
    <x v="11"/>
    <s v="Q4"/>
  </r>
  <r>
    <n v="107129"/>
    <s v="2025-12-21"/>
    <x v="6"/>
    <s v="Christopher Martin"/>
    <s v="Facebook Ads"/>
    <s v="Callback Requested"/>
    <n v="27"/>
    <s v="Pending"/>
    <x v="0"/>
    <n v="0"/>
    <x v="1"/>
    <x v="2"/>
    <x v="2"/>
    <x v="0"/>
    <x v="11"/>
    <s v="Q4"/>
  </r>
  <r>
    <n v="107130"/>
    <s v="2025-12-21"/>
    <x v="13"/>
    <s v="Isabella Brown"/>
    <s v="Outbound Campaign"/>
    <s v="Busy"/>
    <n v="28"/>
    <s v="Not Required"/>
    <x v="0"/>
    <n v="0"/>
    <x v="0"/>
    <x v="3"/>
    <x v="0"/>
    <x v="0"/>
    <x v="11"/>
    <s v="Q4"/>
  </r>
  <r>
    <n v="107131"/>
    <s v="2025-12-21"/>
    <x v="11"/>
    <s v="James Lewis"/>
    <s v="Website"/>
    <s v="Busy"/>
    <n v="1"/>
    <s v="Completed"/>
    <x v="0"/>
    <n v="0"/>
    <x v="4"/>
    <x v="1"/>
    <x v="2"/>
    <x v="0"/>
    <x v="11"/>
    <s v="Q4"/>
  </r>
  <r>
    <n v="107132"/>
    <s v="2025-12-21"/>
    <x v="15"/>
    <s v="Matthew Jones"/>
    <s v="Email Campaign"/>
    <s v="Callback Requested"/>
    <n v="2"/>
    <s v="Not Required"/>
    <x v="0"/>
    <n v="0"/>
    <x v="3"/>
    <x v="7"/>
    <x v="1"/>
    <x v="0"/>
    <x v="11"/>
    <s v="Q4"/>
  </r>
  <r>
    <n v="107133"/>
    <s v="2025-12-21"/>
    <x v="3"/>
    <s v="Emily White"/>
    <s v="Google Ads"/>
    <s v="Busy"/>
    <n v="14"/>
    <s v="Pending"/>
    <x v="0"/>
    <n v="0"/>
    <x v="2"/>
    <x v="1"/>
    <x v="2"/>
    <x v="0"/>
    <x v="11"/>
    <s v="Q4"/>
  </r>
  <r>
    <n v="107134"/>
    <s v="2025-12-21"/>
    <x v="13"/>
    <s v="Joseph Johnson"/>
    <s v="Outbound Campaign"/>
    <s v="Callback Requested"/>
    <n v="19"/>
    <s v="Scheduled"/>
    <x v="0"/>
    <n v="0"/>
    <x v="1"/>
    <x v="5"/>
    <x v="0"/>
    <x v="0"/>
    <x v="11"/>
    <s v="Q4"/>
  </r>
  <r>
    <n v="107135"/>
    <s v="2025-12-21"/>
    <x v="4"/>
    <s v="Amanda Taylor"/>
    <s v="LinkedIn Ads"/>
    <s v="Callback Requested"/>
    <n v="11"/>
    <s v="Pending"/>
    <x v="0"/>
    <n v="0"/>
    <x v="2"/>
    <x v="2"/>
    <x v="2"/>
    <x v="0"/>
    <x v="11"/>
    <s v="Q4"/>
  </r>
  <r>
    <n v="107136"/>
    <s v="2025-12-21"/>
    <x v="14"/>
    <s v="Jennifer Miller"/>
    <s v="Inbound Call"/>
    <s v="Not Interested"/>
    <n v="18"/>
    <s v="Not Required"/>
    <x v="0"/>
    <n v="0"/>
    <x v="4"/>
    <x v="6"/>
    <x v="0"/>
    <x v="0"/>
    <x v="11"/>
    <s v="Q4"/>
  </r>
  <r>
    <n v="107137"/>
    <s v="2025-12-21"/>
    <x v="3"/>
    <s v="Matthew Jackson"/>
    <s v="Inbound Call"/>
    <s v="Not Interested"/>
    <n v="20"/>
    <s v="Completed"/>
    <x v="0"/>
    <n v="0"/>
    <x v="1"/>
    <x v="6"/>
    <x v="0"/>
    <x v="0"/>
    <x v="11"/>
    <s v="Q4"/>
  </r>
  <r>
    <n v="107138"/>
    <s v="2025-12-21"/>
    <x v="11"/>
    <s v="Sophia Smith"/>
    <s v="Google Ads"/>
    <s v="Connected"/>
    <n v="14"/>
    <s v="Pending"/>
    <x v="0"/>
    <n v="0"/>
    <x v="1"/>
    <x v="7"/>
    <x v="2"/>
    <x v="0"/>
    <x v="11"/>
    <s v="Q4"/>
  </r>
  <r>
    <n v="107139"/>
    <s v="2025-12-21"/>
    <x v="2"/>
    <s v="Robert Jones"/>
    <s v="LinkedIn Ads"/>
    <s v="Interested"/>
    <n v="9"/>
    <s v="Completed"/>
    <x v="0"/>
    <n v="0"/>
    <x v="2"/>
    <x v="0"/>
    <x v="2"/>
    <x v="0"/>
    <x v="11"/>
    <s v="Q4"/>
  </r>
  <r>
    <n v="107140"/>
    <s v="2025-12-21"/>
    <x v="17"/>
    <s v="Daniel Johnson"/>
    <s v="Website"/>
    <s v="Busy"/>
    <n v="29"/>
    <s v="Scheduled"/>
    <x v="0"/>
    <n v="0"/>
    <x v="4"/>
    <x v="5"/>
    <x v="2"/>
    <x v="0"/>
    <x v="11"/>
    <s v="Q4"/>
  </r>
  <r>
    <n v="107141"/>
    <s v="2025-12-21"/>
    <x v="3"/>
    <s v="James White"/>
    <s v="Google Ads"/>
    <s v="Not Interested"/>
    <n v="12"/>
    <s v="Not Required"/>
    <x v="0"/>
    <n v="0"/>
    <x v="0"/>
    <x v="1"/>
    <x v="0"/>
    <x v="0"/>
    <x v="11"/>
    <s v="Q4"/>
  </r>
  <r>
    <n v="107142"/>
    <s v="2025-12-22"/>
    <x v="17"/>
    <s v="John Clark"/>
    <s v="Referral"/>
    <s v="Connected"/>
    <n v="23"/>
    <s v="Completed"/>
    <x v="0"/>
    <n v="0"/>
    <x v="1"/>
    <x v="2"/>
    <x v="0"/>
    <x v="0"/>
    <x v="11"/>
    <s v="Q4"/>
  </r>
  <r>
    <n v="107143"/>
    <s v="2025-12-22"/>
    <x v="19"/>
    <s v="James Clark"/>
    <s v="LinkedIn Ads"/>
    <s v="Not Interested"/>
    <n v="30"/>
    <s v="Not Required"/>
    <x v="0"/>
    <n v="0"/>
    <x v="2"/>
    <x v="4"/>
    <x v="1"/>
    <x v="0"/>
    <x v="11"/>
    <s v="Q4"/>
  </r>
  <r>
    <n v="107144"/>
    <s v="2025-12-22"/>
    <x v="5"/>
    <s v="David Jackson"/>
    <s v="LinkedIn Ads"/>
    <s v="Not Interested"/>
    <n v="3"/>
    <s v="Pending"/>
    <x v="0"/>
    <n v="0"/>
    <x v="1"/>
    <x v="4"/>
    <x v="1"/>
    <x v="0"/>
    <x v="11"/>
    <s v="Q4"/>
  </r>
  <r>
    <n v="107145"/>
    <s v="2025-12-22"/>
    <x v="11"/>
    <s v="Ashley Jackson"/>
    <s v="Google Ads"/>
    <s v="Busy"/>
    <n v="8"/>
    <s v="Scheduled"/>
    <x v="0"/>
    <n v="0"/>
    <x v="1"/>
    <x v="4"/>
    <x v="0"/>
    <x v="0"/>
    <x v="11"/>
    <s v="Q4"/>
  </r>
  <r>
    <n v="107146"/>
    <s v="2025-12-22"/>
    <x v="17"/>
    <s v="Jennifer Thomas"/>
    <s v="LinkedIn Ads"/>
    <s v="Callback Requested"/>
    <n v="28"/>
    <s v="Not Required"/>
    <x v="0"/>
    <n v="0"/>
    <x v="2"/>
    <x v="3"/>
    <x v="0"/>
    <x v="0"/>
    <x v="11"/>
    <s v="Q4"/>
  </r>
  <r>
    <n v="107147"/>
    <s v="2025-12-22"/>
    <x v="0"/>
    <s v="Emma Smith"/>
    <s v="Email Campaign"/>
    <s v="No Answer"/>
    <n v="21"/>
    <s v="Scheduled"/>
    <x v="0"/>
    <n v="0"/>
    <x v="4"/>
    <x v="0"/>
    <x v="2"/>
    <x v="0"/>
    <x v="11"/>
    <s v="Q4"/>
  </r>
  <r>
    <n v="107148"/>
    <s v="2025-12-22"/>
    <x v="12"/>
    <s v="Daniel Smith"/>
    <s v="Website"/>
    <s v="Connected"/>
    <n v="27"/>
    <s v="Not Required"/>
    <x v="0"/>
    <n v="0"/>
    <x v="0"/>
    <x v="1"/>
    <x v="0"/>
    <x v="0"/>
    <x v="11"/>
    <s v="Q4"/>
  </r>
  <r>
    <n v="107149"/>
    <s v="2025-12-22"/>
    <x v="16"/>
    <s v="Olivia Clark"/>
    <s v="Email Campaign"/>
    <s v="Busy"/>
    <n v="30"/>
    <s v="Scheduled"/>
    <x v="0"/>
    <n v="0"/>
    <x v="1"/>
    <x v="5"/>
    <x v="1"/>
    <x v="0"/>
    <x v="11"/>
    <s v="Q4"/>
  </r>
  <r>
    <n v="107150"/>
    <s v="2025-12-22"/>
    <x v="14"/>
    <s v="John Smith"/>
    <s v="Google Ads"/>
    <s v="Busy"/>
    <n v="24"/>
    <s v="Completed"/>
    <x v="0"/>
    <n v="0"/>
    <x v="2"/>
    <x v="6"/>
    <x v="2"/>
    <x v="0"/>
    <x v="11"/>
    <s v="Q4"/>
  </r>
  <r>
    <n v="107151"/>
    <s v="2025-12-22"/>
    <x v="17"/>
    <s v="Emma Clark"/>
    <s v="Google Ads"/>
    <s v="Busy"/>
    <n v="2"/>
    <s v="Not Required"/>
    <x v="0"/>
    <n v="0"/>
    <x v="4"/>
    <x v="2"/>
    <x v="1"/>
    <x v="0"/>
    <x v="11"/>
    <s v="Q4"/>
  </r>
  <r>
    <n v="107152"/>
    <s v="2025-12-22"/>
    <x v="12"/>
    <s v="Jennifer Davis"/>
    <s v="Google Ads"/>
    <s v="Interested"/>
    <n v="13"/>
    <s v="Scheduled"/>
    <x v="0"/>
    <n v="0"/>
    <x v="3"/>
    <x v="4"/>
    <x v="1"/>
    <x v="0"/>
    <x v="11"/>
    <s v="Q4"/>
  </r>
  <r>
    <n v="107153"/>
    <s v="2025-12-22"/>
    <x v="14"/>
    <s v="David Thomas"/>
    <s v="Referral"/>
    <s v="Busy"/>
    <n v="4"/>
    <s v="Not Required"/>
    <x v="0"/>
    <n v="0"/>
    <x v="2"/>
    <x v="2"/>
    <x v="1"/>
    <x v="0"/>
    <x v="11"/>
    <s v="Q4"/>
  </r>
  <r>
    <n v="107154"/>
    <s v="2025-12-22"/>
    <x v="18"/>
    <s v="Jennifer White"/>
    <s v="Google Ads"/>
    <s v="Not Interested"/>
    <n v="28"/>
    <s v="Scheduled"/>
    <x v="0"/>
    <n v="0"/>
    <x v="0"/>
    <x v="7"/>
    <x v="0"/>
    <x v="0"/>
    <x v="11"/>
    <s v="Q4"/>
  </r>
  <r>
    <n v="107155"/>
    <s v="2025-12-22"/>
    <x v="15"/>
    <s v="William Smith"/>
    <s v="Referral"/>
    <s v="No Answer"/>
    <n v="6"/>
    <s v="Not Required"/>
    <x v="0"/>
    <n v="0"/>
    <x v="0"/>
    <x v="3"/>
    <x v="0"/>
    <x v="0"/>
    <x v="11"/>
    <s v="Q4"/>
  </r>
  <r>
    <n v="107156"/>
    <s v="2025-12-22"/>
    <x v="4"/>
    <s v="William Jackson"/>
    <s v="LinkedIn Ads"/>
    <s v="Busy"/>
    <n v="7"/>
    <s v="Pending"/>
    <x v="0"/>
    <n v="0"/>
    <x v="3"/>
    <x v="7"/>
    <x v="0"/>
    <x v="0"/>
    <x v="11"/>
    <s v="Q4"/>
  </r>
  <r>
    <n v="107157"/>
    <s v="2025-12-22"/>
    <x v="5"/>
    <s v="Ashley Thomas"/>
    <s v="Inbound Call"/>
    <s v="Connected"/>
    <n v="4"/>
    <s v="Completed"/>
    <x v="0"/>
    <n v="0"/>
    <x v="2"/>
    <x v="1"/>
    <x v="2"/>
    <x v="0"/>
    <x v="11"/>
    <s v="Q4"/>
  </r>
  <r>
    <n v="107158"/>
    <s v="2025-12-23"/>
    <x v="0"/>
    <s v="Amanda Williams"/>
    <s v="LinkedIn Ads"/>
    <s v="No Answer"/>
    <n v="5"/>
    <s v="Not Required"/>
    <x v="0"/>
    <n v="0"/>
    <x v="0"/>
    <x v="4"/>
    <x v="0"/>
    <x v="0"/>
    <x v="11"/>
    <s v="Q4"/>
  </r>
  <r>
    <n v="107159"/>
    <s v="2025-12-23"/>
    <x v="10"/>
    <s v="Christopher Brown"/>
    <s v="Facebook Ads"/>
    <s v="Callback Requested"/>
    <n v="12"/>
    <s v="Scheduled"/>
    <x v="0"/>
    <n v="0"/>
    <x v="2"/>
    <x v="5"/>
    <x v="1"/>
    <x v="0"/>
    <x v="11"/>
    <s v="Q4"/>
  </r>
  <r>
    <n v="107160"/>
    <s v="2025-12-23"/>
    <x v="4"/>
    <s v="John White"/>
    <s v="Inbound Call"/>
    <s v="Interested"/>
    <n v="16"/>
    <s v="Not Required"/>
    <x v="0"/>
    <n v="0"/>
    <x v="3"/>
    <x v="3"/>
    <x v="1"/>
    <x v="0"/>
    <x v="11"/>
    <s v="Q4"/>
  </r>
  <r>
    <n v="107161"/>
    <s v="2025-12-23"/>
    <x v="7"/>
    <s v="Jessica White"/>
    <s v="Outbound Campaign"/>
    <s v="Callback Requested"/>
    <n v="23"/>
    <s v="Completed"/>
    <x v="0"/>
    <n v="0"/>
    <x v="0"/>
    <x v="3"/>
    <x v="0"/>
    <x v="0"/>
    <x v="11"/>
    <s v="Q4"/>
  </r>
  <r>
    <n v="107162"/>
    <s v="2025-12-23"/>
    <x v="8"/>
    <s v="Emma Harris"/>
    <s v="Website"/>
    <s v="No Answer"/>
    <n v="7"/>
    <s v="Completed"/>
    <x v="0"/>
    <n v="0"/>
    <x v="4"/>
    <x v="0"/>
    <x v="2"/>
    <x v="0"/>
    <x v="11"/>
    <s v="Q4"/>
  </r>
  <r>
    <n v="107163"/>
    <s v="2025-12-23"/>
    <x v="5"/>
    <s v="Amanda Lewis"/>
    <s v="Inbound Call"/>
    <s v="No Answer"/>
    <n v="21"/>
    <s v="Scheduled"/>
    <x v="0"/>
    <n v="0"/>
    <x v="1"/>
    <x v="2"/>
    <x v="2"/>
    <x v="0"/>
    <x v="11"/>
    <s v="Q4"/>
  </r>
  <r>
    <n v="107164"/>
    <s v="2025-12-23"/>
    <x v="5"/>
    <s v="Christopher Thompson"/>
    <s v="Google Ads"/>
    <s v="No Answer"/>
    <n v="9"/>
    <s v="Completed"/>
    <x v="0"/>
    <n v="0"/>
    <x v="1"/>
    <x v="6"/>
    <x v="1"/>
    <x v="0"/>
    <x v="11"/>
    <s v="Q4"/>
  </r>
  <r>
    <n v="107165"/>
    <s v="2025-12-23"/>
    <x v="11"/>
    <s v="Sarah Taylor"/>
    <s v="Outbound Campaign"/>
    <s v="Interested"/>
    <n v="20"/>
    <s v="Pending"/>
    <x v="0"/>
    <n v="0"/>
    <x v="1"/>
    <x v="6"/>
    <x v="2"/>
    <x v="0"/>
    <x v="11"/>
    <s v="Q4"/>
  </r>
  <r>
    <n v="107166"/>
    <s v="2025-12-23"/>
    <x v="3"/>
    <s v="Sarah Thomas"/>
    <s v="Google Ads"/>
    <s v="Connected"/>
    <n v="17"/>
    <s v="Not Required"/>
    <x v="0"/>
    <n v="0"/>
    <x v="4"/>
    <x v="1"/>
    <x v="0"/>
    <x v="0"/>
    <x v="11"/>
    <s v="Q4"/>
  </r>
  <r>
    <n v="107167"/>
    <s v="2025-12-23"/>
    <x v="3"/>
    <s v="William Moore"/>
    <s v="LinkedIn Ads"/>
    <s v="Busy"/>
    <n v="2"/>
    <s v="Scheduled"/>
    <x v="0"/>
    <n v="0"/>
    <x v="3"/>
    <x v="0"/>
    <x v="0"/>
    <x v="0"/>
    <x v="11"/>
    <s v="Q4"/>
  </r>
  <r>
    <n v="107168"/>
    <s v="2025-12-23"/>
    <x v="4"/>
    <s v="David Jackson"/>
    <s v="Website"/>
    <s v="Not Interested"/>
    <n v="11"/>
    <s v="Pending"/>
    <x v="0"/>
    <n v="0"/>
    <x v="3"/>
    <x v="6"/>
    <x v="1"/>
    <x v="0"/>
    <x v="11"/>
    <s v="Q4"/>
  </r>
  <r>
    <n v="107169"/>
    <s v="2025-12-23"/>
    <x v="7"/>
    <s v="Emma Garcia"/>
    <s v="LinkedIn Ads"/>
    <s v="Not Interested"/>
    <n v="10"/>
    <s v="Scheduled"/>
    <x v="0"/>
    <n v="0"/>
    <x v="4"/>
    <x v="6"/>
    <x v="2"/>
    <x v="0"/>
    <x v="11"/>
    <s v="Q4"/>
  </r>
  <r>
    <n v="107170"/>
    <s v="2025-12-23"/>
    <x v="18"/>
    <s v="Emily Davis"/>
    <s v="Google Ads"/>
    <s v="No Answer"/>
    <n v="17"/>
    <s v="Scheduled"/>
    <x v="0"/>
    <n v="0"/>
    <x v="4"/>
    <x v="7"/>
    <x v="1"/>
    <x v="0"/>
    <x v="11"/>
    <s v="Q4"/>
  </r>
  <r>
    <n v="107171"/>
    <s v="2025-12-23"/>
    <x v="6"/>
    <s v="James Martin"/>
    <s v="Email Campaign"/>
    <s v="Not Interested"/>
    <n v="14"/>
    <s v="Not Required"/>
    <x v="0"/>
    <n v="0"/>
    <x v="4"/>
    <x v="2"/>
    <x v="2"/>
    <x v="0"/>
    <x v="11"/>
    <s v="Q4"/>
  </r>
  <r>
    <n v="107172"/>
    <s v="2025-12-23"/>
    <x v="4"/>
    <s v="Joseph Taylor"/>
    <s v="Website"/>
    <s v="Busy"/>
    <n v="22"/>
    <s v="Pending"/>
    <x v="0"/>
    <n v="0"/>
    <x v="3"/>
    <x v="1"/>
    <x v="1"/>
    <x v="0"/>
    <x v="11"/>
    <s v="Q4"/>
  </r>
  <r>
    <n v="107173"/>
    <s v="2025-12-23"/>
    <x v="19"/>
    <s v="Daniel Garcia"/>
    <s v="Outbound Campaign"/>
    <s v="Connected"/>
    <n v="16"/>
    <s v="Completed"/>
    <x v="0"/>
    <n v="0"/>
    <x v="3"/>
    <x v="2"/>
    <x v="2"/>
    <x v="0"/>
    <x v="11"/>
    <s v="Q4"/>
  </r>
  <r>
    <n v="107174"/>
    <s v="2025-12-23"/>
    <x v="11"/>
    <s v="Robert Miller"/>
    <s v="Outbound Campaign"/>
    <s v="Callback Requested"/>
    <n v="30"/>
    <s v="Pending"/>
    <x v="0"/>
    <n v="0"/>
    <x v="1"/>
    <x v="3"/>
    <x v="2"/>
    <x v="0"/>
    <x v="11"/>
    <s v="Q4"/>
  </r>
  <r>
    <n v="107175"/>
    <s v="2025-12-23"/>
    <x v="11"/>
    <s v="John Brown"/>
    <s v="Outbound Campaign"/>
    <s v="Interested"/>
    <n v="17"/>
    <s v="Pending"/>
    <x v="0"/>
    <n v="0"/>
    <x v="4"/>
    <x v="2"/>
    <x v="1"/>
    <x v="0"/>
    <x v="11"/>
    <s v="Q4"/>
  </r>
  <r>
    <n v="107176"/>
    <s v="2025-12-23"/>
    <x v="18"/>
    <s v="Sophia Johnson"/>
    <s v="Referral"/>
    <s v="Not Interested"/>
    <n v="28"/>
    <s v="Scheduled"/>
    <x v="0"/>
    <n v="0"/>
    <x v="4"/>
    <x v="7"/>
    <x v="0"/>
    <x v="0"/>
    <x v="11"/>
    <s v="Q4"/>
  </r>
  <r>
    <n v="107177"/>
    <s v="2025-12-23"/>
    <x v="2"/>
    <s v="Emily Jackson"/>
    <s v="Email Campaign"/>
    <s v="Not Interested"/>
    <n v="10"/>
    <s v="Scheduled"/>
    <x v="0"/>
    <n v="0"/>
    <x v="2"/>
    <x v="5"/>
    <x v="1"/>
    <x v="0"/>
    <x v="11"/>
    <s v="Q4"/>
  </r>
  <r>
    <n v="107178"/>
    <s v="2025-12-23"/>
    <x v="9"/>
    <s v="Daniel Lewis"/>
    <s v="Inbound Call"/>
    <s v="Busy"/>
    <n v="13"/>
    <s v="Scheduled"/>
    <x v="0"/>
    <n v="0"/>
    <x v="0"/>
    <x v="5"/>
    <x v="1"/>
    <x v="0"/>
    <x v="11"/>
    <s v="Q4"/>
  </r>
  <r>
    <n v="107179"/>
    <s v="2025-12-23"/>
    <x v="15"/>
    <s v="Isabella Johnson"/>
    <s v="Referral"/>
    <s v="Interested"/>
    <n v="24"/>
    <s v="Completed"/>
    <x v="0"/>
    <n v="0"/>
    <x v="0"/>
    <x v="6"/>
    <x v="1"/>
    <x v="0"/>
    <x v="11"/>
    <s v="Q4"/>
  </r>
  <r>
    <n v="107180"/>
    <s v="2025-12-23"/>
    <x v="0"/>
    <s v="Olivia Wilson"/>
    <s v="Google Ads"/>
    <s v="Interested"/>
    <n v="20"/>
    <s v="Pending"/>
    <x v="1"/>
    <n v="54293.3"/>
    <x v="0"/>
    <x v="6"/>
    <x v="0"/>
    <x v="0"/>
    <x v="11"/>
    <s v="Q4"/>
  </r>
  <r>
    <n v="107181"/>
    <s v="2025-12-23"/>
    <x v="11"/>
    <s v="Sophia Clark"/>
    <s v="Google Ads"/>
    <s v="Interested"/>
    <n v="25"/>
    <s v="Pending"/>
    <x v="0"/>
    <n v="0"/>
    <x v="3"/>
    <x v="3"/>
    <x v="1"/>
    <x v="0"/>
    <x v="11"/>
    <s v="Q4"/>
  </r>
  <r>
    <n v="107182"/>
    <s v="2025-12-24"/>
    <x v="7"/>
    <s v="Jessica Taylor"/>
    <s v="Facebook Ads"/>
    <s v="Interested"/>
    <n v="6"/>
    <s v="Not Required"/>
    <x v="0"/>
    <n v="0"/>
    <x v="2"/>
    <x v="7"/>
    <x v="0"/>
    <x v="0"/>
    <x v="11"/>
    <s v="Q4"/>
  </r>
  <r>
    <n v="107183"/>
    <s v="2025-12-24"/>
    <x v="7"/>
    <s v="David Smith"/>
    <s v="Inbound Call"/>
    <s v="No Answer"/>
    <n v="22"/>
    <s v="Not Required"/>
    <x v="0"/>
    <n v="0"/>
    <x v="0"/>
    <x v="4"/>
    <x v="1"/>
    <x v="0"/>
    <x v="11"/>
    <s v="Q4"/>
  </r>
  <r>
    <n v="107184"/>
    <s v="2025-12-24"/>
    <x v="10"/>
    <s v="Joseph Williams"/>
    <s v="LinkedIn Ads"/>
    <s v="Busy"/>
    <n v="20"/>
    <s v="Not Required"/>
    <x v="0"/>
    <n v="0"/>
    <x v="3"/>
    <x v="3"/>
    <x v="0"/>
    <x v="0"/>
    <x v="11"/>
    <s v="Q4"/>
  </r>
  <r>
    <n v="107185"/>
    <s v="2025-12-24"/>
    <x v="19"/>
    <s v="Joseph Miller"/>
    <s v="LinkedIn Ads"/>
    <s v="Interested"/>
    <n v="6"/>
    <s v="Not Required"/>
    <x v="0"/>
    <n v="0"/>
    <x v="3"/>
    <x v="2"/>
    <x v="0"/>
    <x v="0"/>
    <x v="11"/>
    <s v="Q4"/>
  </r>
  <r>
    <n v="107186"/>
    <s v="2025-12-24"/>
    <x v="11"/>
    <s v="Michael Williams"/>
    <s v="Referral"/>
    <s v="Connected"/>
    <n v="21"/>
    <s v="Completed"/>
    <x v="1"/>
    <n v="22717.040000000001"/>
    <x v="3"/>
    <x v="1"/>
    <x v="2"/>
    <x v="0"/>
    <x v="11"/>
    <s v="Q4"/>
  </r>
  <r>
    <n v="107187"/>
    <s v="2025-12-24"/>
    <x v="3"/>
    <s v="Michael Johnson"/>
    <s v="Google Ads"/>
    <s v="Interested"/>
    <n v="14"/>
    <s v="Completed"/>
    <x v="0"/>
    <n v="0"/>
    <x v="3"/>
    <x v="4"/>
    <x v="0"/>
    <x v="0"/>
    <x v="11"/>
    <s v="Q4"/>
  </r>
  <r>
    <n v="107188"/>
    <s v="2025-12-24"/>
    <x v="19"/>
    <s v="William Thompson"/>
    <s v="Inbound Call"/>
    <s v="Callback Requested"/>
    <n v="29"/>
    <s v="Pending"/>
    <x v="0"/>
    <n v="0"/>
    <x v="2"/>
    <x v="6"/>
    <x v="2"/>
    <x v="0"/>
    <x v="11"/>
    <s v="Q4"/>
  </r>
  <r>
    <n v="107189"/>
    <s v="2025-12-24"/>
    <x v="16"/>
    <s v="Jessica White"/>
    <s v="Email Campaign"/>
    <s v="Interested"/>
    <n v="11"/>
    <s v="Not Required"/>
    <x v="1"/>
    <n v="70500.03"/>
    <x v="0"/>
    <x v="0"/>
    <x v="1"/>
    <x v="0"/>
    <x v="11"/>
    <s v="Q4"/>
  </r>
  <r>
    <n v="107190"/>
    <s v="2025-12-24"/>
    <x v="8"/>
    <s v="William Wilson"/>
    <s v="LinkedIn Ads"/>
    <s v="Not Interested"/>
    <n v="14"/>
    <s v="Scheduled"/>
    <x v="0"/>
    <n v="0"/>
    <x v="3"/>
    <x v="2"/>
    <x v="1"/>
    <x v="0"/>
    <x v="11"/>
    <s v="Q4"/>
  </r>
  <r>
    <n v="107191"/>
    <s v="2025-12-24"/>
    <x v="14"/>
    <s v="Isabella White"/>
    <s v="Facebook Ads"/>
    <s v="Not Interested"/>
    <n v="28"/>
    <s v="Scheduled"/>
    <x v="0"/>
    <n v="0"/>
    <x v="4"/>
    <x v="5"/>
    <x v="1"/>
    <x v="0"/>
    <x v="11"/>
    <s v="Q4"/>
  </r>
  <r>
    <n v="107192"/>
    <s v="2025-12-24"/>
    <x v="0"/>
    <s v="James Lewis"/>
    <s v="Outbound Campaign"/>
    <s v="Callback Requested"/>
    <n v="29"/>
    <s v="Scheduled"/>
    <x v="0"/>
    <n v="0"/>
    <x v="4"/>
    <x v="0"/>
    <x v="2"/>
    <x v="0"/>
    <x v="11"/>
    <s v="Q4"/>
  </r>
  <r>
    <n v="107193"/>
    <s v="2025-12-24"/>
    <x v="4"/>
    <s v="Amanda Harris"/>
    <s v="Google Ads"/>
    <s v="No Answer"/>
    <n v="22"/>
    <s v="Not Required"/>
    <x v="0"/>
    <n v="0"/>
    <x v="1"/>
    <x v="0"/>
    <x v="1"/>
    <x v="0"/>
    <x v="11"/>
    <s v="Q4"/>
  </r>
  <r>
    <n v="107194"/>
    <s v="2025-12-24"/>
    <x v="12"/>
    <s v="Jessica Jones"/>
    <s v="Facebook Ads"/>
    <s v="Busy"/>
    <n v="4"/>
    <s v="Not Required"/>
    <x v="0"/>
    <n v="0"/>
    <x v="0"/>
    <x v="5"/>
    <x v="2"/>
    <x v="0"/>
    <x v="11"/>
    <s v="Q4"/>
  </r>
  <r>
    <n v="107195"/>
    <s v="2025-12-24"/>
    <x v="15"/>
    <s v="William Harris"/>
    <s v="Outbound Campaign"/>
    <s v="Callback Requested"/>
    <n v="17"/>
    <s v="Scheduled"/>
    <x v="0"/>
    <n v="0"/>
    <x v="3"/>
    <x v="3"/>
    <x v="1"/>
    <x v="0"/>
    <x v="11"/>
    <s v="Q4"/>
  </r>
  <r>
    <n v="107196"/>
    <s v="2025-12-24"/>
    <x v="6"/>
    <s v="Isabella White"/>
    <s v="Email Campaign"/>
    <s v="Interested"/>
    <n v="3"/>
    <s v="Not Required"/>
    <x v="0"/>
    <n v="0"/>
    <x v="2"/>
    <x v="0"/>
    <x v="2"/>
    <x v="0"/>
    <x v="11"/>
    <s v="Q4"/>
  </r>
  <r>
    <n v="107197"/>
    <s v="2025-12-24"/>
    <x v="8"/>
    <s v="David Davis"/>
    <s v="LinkedIn Ads"/>
    <s v="Callback Requested"/>
    <n v="20"/>
    <s v="Completed"/>
    <x v="0"/>
    <n v="0"/>
    <x v="3"/>
    <x v="7"/>
    <x v="2"/>
    <x v="0"/>
    <x v="11"/>
    <s v="Q4"/>
  </r>
  <r>
    <n v="107198"/>
    <s v="2025-12-24"/>
    <x v="5"/>
    <s v="Matthew Miller"/>
    <s v="Outbound Campaign"/>
    <s v="Connected"/>
    <n v="13"/>
    <s v="Scheduled"/>
    <x v="0"/>
    <n v="0"/>
    <x v="2"/>
    <x v="5"/>
    <x v="1"/>
    <x v="0"/>
    <x v="11"/>
    <s v="Q4"/>
  </r>
  <r>
    <n v="107199"/>
    <s v="2025-12-24"/>
    <x v="11"/>
    <s v="James Brown"/>
    <s v="Email Campaign"/>
    <s v="Connected"/>
    <n v="10"/>
    <s v="Scheduled"/>
    <x v="0"/>
    <n v="0"/>
    <x v="1"/>
    <x v="7"/>
    <x v="2"/>
    <x v="0"/>
    <x v="11"/>
    <s v="Q4"/>
  </r>
  <r>
    <n v="107200"/>
    <s v="2025-12-24"/>
    <x v="8"/>
    <s v="David Anderson"/>
    <s v="LinkedIn Ads"/>
    <s v="No Answer"/>
    <n v="18"/>
    <s v="Pending"/>
    <x v="0"/>
    <n v="0"/>
    <x v="1"/>
    <x v="3"/>
    <x v="0"/>
    <x v="0"/>
    <x v="11"/>
    <s v="Q4"/>
  </r>
  <r>
    <n v="107201"/>
    <s v="2025-12-25"/>
    <x v="19"/>
    <s v="David Miller"/>
    <s v="LinkedIn Ads"/>
    <s v="No Answer"/>
    <n v="21"/>
    <s v="Not Required"/>
    <x v="0"/>
    <n v="0"/>
    <x v="4"/>
    <x v="1"/>
    <x v="2"/>
    <x v="0"/>
    <x v="11"/>
    <s v="Q4"/>
  </r>
  <r>
    <n v="107202"/>
    <s v="2025-12-25"/>
    <x v="15"/>
    <s v="David White"/>
    <s v="Facebook Ads"/>
    <s v="Connected"/>
    <n v="18"/>
    <s v="Not Required"/>
    <x v="1"/>
    <n v="27506.23"/>
    <x v="4"/>
    <x v="3"/>
    <x v="1"/>
    <x v="0"/>
    <x v="11"/>
    <s v="Q4"/>
  </r>
  <r>
    <n v="107203"/>
    <s v="2025-12-25"/>
    <x v="6"/>
    <s v="Jessica Thomas"/>
    <s v="Google Ads"/>
    <s v="Interested"/>
    <n v="15"/>
    <s v="Not Required"/>
    <x v="0"/>
    <n v="0"/>
    <x v="0"/>
    <x v="6"/>
    <x v="2"/>
    <x v="0"/>
    <x v="11"/>
    <s v="Q4"/>
  </r>
  <r>
    <n v="107204"/>
    <s v="2025-12-25"/>
    <x v="14"/>
    <s v="Matthew White"/>
    <s v="Facebook Ads"/>
    <s v="Connected"/>
    <n v="23"/>
    <s v="Not Required"/>
    <x v="0"/>
    <n v="0"/>
    <x v="3"/>
    <x v="5"/>
    <x v="1"/>
    <x v="0"/>
    <x v="11"/>
    <s v="Q4"/>
  </r>
  <r>
    <n v="107205"/>
    <s v="2025-12-25"/>
    <x v="19"/>
    <s v="Sophia Smith"/>
    <s v="Google Ads"/>
    <s v="Not Interested"/>
    <n v="1"/>
    <s v="Pending"/>
    <x v="0"/>
    <n v="0"/>
    <x v="3"/>
    <x v="0"/>
    <x v="0"/>
    <x v="0"/>
    <x v="11"/>
    <s v="Q4"/>
  </r>
  <r>
    <n v="107206"/>
    <s v="2025-12-25"/>
    <x v="13"/>
    <s v="Joseph Wilson"/>
    <s v="Inbound Call"/>
    <s v="Not Interested"/>
    <n v="30"/>
    <s v="Completed"/>
    <x v="0"/>
    <n v="0"/>
    <x v="4"/>
    <x v="0"/>
    <x v="1"/>
    <x v="0"/>
    <x v="11"/>
    <s v="Q4"/>
  </r>
  <r>
    <n v="107207"/>
    <s v="2025-12-25"/>
    <x v="12"/>
    <s v="Jessica Moore"/>
    <s v="Facebook Ads"/>
    <s v="Not Interested"/>
    <n v="30"/>
    <s v="Scheduled"/>
    <x v="0"/>
    <n v="0"/>
    <x v="2"/>
    <x v="0"/>
    <x v="2"/>
    <x v="0"/>
    <x v="11"/>
    <s v="Q4"/>
  </r>
  <r>
    <n v="107208"/>
    <s v="2025-12-25"/>
    <x v="19"/>
    <s v="Sophia Garcia"/>
    <s v="Referral"/>
    <s v="Interested"/>
    <n v="12"/>
    <s v="Pending"/>
    <x v="0"/>
    <n v="0"/>
    <x v="1"/>
    <x v="7"/>
    <x v="1"/>
    <x v="0"/>
    <x v="11"/>
    <s v="Q4"/>
  </r>
  <r>
    <n v="107209"/>
    <s v="2025-12-25"/>
    <x v="2"/>
    <s v="Robert Miller"/>
    <s v="Website"/>
    <s v="Connected"/>
    <n v="10"/>
    <s v="Pending"/>
    <x v="0"/>
    <n v="0"/>
    <x v="3"/>
    <x v="5"/>
    <x v="2"/>
    <x v="0"/>
    <x v="11"/>
    <s v="Q4"/>
  </r>
  <r>
    <n v="107210"/>
    <s v="2025-12-25"/>
    <x v="1"/>
    <s v="David Thomas"/>
    <s v="Referral"/>
    <s v="No Answer"/>
    <n v="4"/>
    <s v="Not Required"/>
    <x v="0"/>
    <n v="0"/>
    <x v="2"/>
    <x v="4"/>
    <x v="0"/>
    <x v="0"/>
    <x v="11"/>
    <s v="Q4"/>
  </r>
  <r>
    <n v="107211"/>
    <s v="2025-12-25"/>
    <x v="5"/>
    <s v="John Thomas"/>
    <s v="Inbound Call"/>
    <s v="Busy"/>
    <n v="18"/>
    <s v="Completed"/>
    <x v="0"/>
    <n v="0"/>
    <x v="0"/>
    <x v="3"/>
    <x v="1"/>
    <x v="0"/>
    <x v="11"/>
    <s v="Q4"/>
  </r>
  <r>
    <n v="107212"/>
    <s v="2025-12-25"/>
    <x v="12"/>
    <s v="William Harris"/>
    <s v="Facebook Ads"/>
    <s v="Connected"/>
    <n v="10"/>
    <s v="Scheduled"/>
    <x v="0"/>
    <n v="0"/>
    <x v="1"/>
    <x v="2"/>
    <x v="2"/>
    <x v="0"/>
    <x v="11"/>
    <s v="Q4"/>
  </r>
  <r>
    <n v="107213"/>
    <s v="2025-12-25"/>
    <x v="11"/>
    <s v="John Harris"/>
    <s v="Inbound Call"/>
    <s v="No Answer"/>
    <n v="25"/>
    <s v="Pending"/>
    <x v="0"/>
    <n v="0"/>
    <x v="4"/>
    <x v="5"/>
    <x v="1"/>
    <x v="0"/>
    <x v="11"/>
    <s v="Q4"/>
  </r>
  <r>
    <n v="107214"/>
    <s v="2025-12-25"/>
    <x v="15"/>
    <s v="Isabella Jones"/>
    <s v="Referral"/>
    <s v="Callback Requested"/>
    <n v="6"/>
    <s v="Pending"/>
    <x v="0"/>
    <n v="0"/>
    <x v="1"/>
    <x v="5"/>
    <x v="2"/>
    <x v="0"/>
    <x v="11"/>
    <s v="Q4"/>
  </r>
  <r>
    <n v="107215"/>
    <s v="2025-12-25"/>
    <x v="1"/>
    <s v="Olivia Garcia"/>
    <s v="Google Ads"/>
    <s v="Interested"/>
    <n v="29"/>
    <s v="Scheduled"/>
    <x v="0"/>
    <n v="0"/>
    <x v="3"/>
    <x v="2"/>
    <x v="0"/>
    <x v="0"/>
    <x v="11"/>
    <s v="Q4"/>
  </r>
  <r>
    <n v="107216"/>
    <s v="2025-12-25"/>
    <x v="19"/>
    <s v="James Brown"/>
    <s v="Referral"/>
    <s v="Callback Requested"/>
    <n v="15"/>
    <s v="Scheduled"/>
    <x v="0"/>
    <n v="0"/>
    <x v="1"/>
    <x v="2"/>
    <x v="0"/>
    <x v="0"/>
    <x v="11"/>
    <s v="Q4"/>
  </r>
  <r>
    <n v="107217"/>
    <s v="2025-12-25"/>
    <x v="9"/>
    <s v="Robert Anderson"/>
    <s v="Website"/>
    <s v="Busy"/>
    <n v="30"/>
    <s v="Pending"/>
    <x v="0"/>
    <n v="0"/>
    <x v="3"/>
    <x v="0"/>
    <x v="0"/>
    <x v="0"/>
    <x v="11"/>
    <s v="Q4"/>
  </r>
  <r>
    <n v="107218"/>
    <s v="2025-12-25"/>
    <x v="7"/>
    <s v="Isabella Smith"/>
    <s v="LinkedIn Ads"/>
    <s v="Connected"/>
    <n v="1"/>
    <s v="Scheduled"/>
    <x v="0"/>
    <n v="0"/>
    <x v="4"/>
    <x v="2"/>
    <x v="2"/>
    <x v="0"/>
    <x v="11"/>
    <s v="Q4"/>
  </r>
  <r>
    <n v="107219"/>
    <s v="2025-12-26"/>
    <x v="10"/>
    <s v="Christopher Garcia"/>
    <s v="Referral"/>
    <s v="Busy"/>
    <n v="24"/>
    <s v="Scheduled"/>
    <x v="0"/>
    <n v="0"/>
    <x v="3"/>
    <x v="2"/>
    <x v="2"/>
    <x v="0"/>
    <x v="11"/>
    <s v="Q4"/>
  </r>
  <r>
    <n v="107220"/>
    <s v="2025-12-26"/>
    <x v="6"/>
    <s v="Christopher Jones"/>
    <s v="Facebook Ads"/>
    <s v="Busy"/>
    <n v="1"/>
    <s v="Scheduled"/>
    <x v="0"/>
    <n v="0"/>
    <x v="3"/>
    <x v="5"/>
    <x v="0"/>
    <x v="0"/>
    <x v="11"/>
    <s v="Q4"/>
  </r>
  <r>
    <n v="107221"/>
    <s v="2025-12-26"/>
    <x v="1"/>
    <s v="Isabella Lewis"/>
    <s v="Website"/>
    <s v="Callback Requested"/>
    <n v="3"/>
    <s v="Scheduled"/>
    <x v="0"/>
    <n v="0"/>
    <x v="3"/>
    <x v="5"/>
    <x v="2"/>
    <x v="0"/>
    <x v="11"/>
    <s v="Q4"/>
  </r>
  <r>
    <n v="107222"/>
    <s v="2025-12-26"/>
    <x v="8"/>
    <s v="Joseph Thompson"/>
    <s v="Google Ads"/>
    <s v="Not Interested"/>
    <n v="20"/>
    <s v="Pending"/>
    <x v="0"/>
    <n v="0"/>
    <x v="4"/>
    <x v="2"/>
    <x v="0"/>
    <x v="0"/>
    <x v="11"/>
    <s v="Q4"/>
  </r>
  <r>
    <n v="107223"/>
    <s v="2025-12-26"/>
    <x v="8"/>
    <s v="Sophia Jones"/>
    <s v="Inbound Call"/>
    <s v="Callback Requested"/>
    <n v="29"/>
    <s v="Pending"/>
    <x v="0"/>
    <n v="0"/>
    <x v="1"/>
    <x v="3"/>
    <x v="2"/>
    <x v="0"/>
    <x v="11"/>
    <s v="Q4"/>
  </r>
  <r>
    <n v="107224"/>
    <s v="2025-12-26"/>
    <x v="4"/>
    <s v="Christopher Martin"/>
    <s v="Email Campaign"/>
    <s v="Not Interested"/>
    <n v="26"/>
    <s v="Scheduled"/>
    <x v="0"/>
    <n v="0"/>
    <x v="4"/>
    <x v="1"/>
    <x v="0"/>
    <x v="0"/>
    <x v="11"/>
    <s v="Q4"/>
  </r>
  <r>
    <n v="107225"/>
    <s v="2025-12-26"/>
    <x v="9"/>
    <s v="Amanda Anderson"/>
    <s v="Email Campaign"/>
    <s v="Not Interested"/>
    <n v="7"/>
    <s v="Not Required"/>
    <x v="0"/>
    <n v="0"/>
    <x v="1"/>
    <x v="0"/>
    <x v="1"/>
    <x v="0"/>
    <x v="11"/>
    <s v="Q4"/>
  </r>
  <r>
    <n v="107226"/>
    <s v="2025-12-26"/>
    <x v="0"/>
    <s v="Emily Davis"/>
    <s v="Inbound Call"/>
    <s v="Not Interested"/>
    <n v="9"/>
    <s v="Scheduled"/>
    <x v="0"/>
    <n v="0"/>
    <x v="4"/>
    <x v="4"/>
    <x v="1"/>
    <x v="0"/>
    <x v="11"/>
    <s v="Q4"/>
  </r>
  <r>
    <n v="107227"/>
    <s v="2025-12-26"/>
    <x v="10"/>
    <s v="Joseph White"/>
    <s v="Website"/>
    <s v="Not Interested"/>
    <n v="5"/>
    <s v="Scheduled"/>
    <x v="0"/>
    <n v="0"/>
    <x v="1"/>
    <x v="5"/>
    <x v="1"/>
    <x v="0"/>
    <x v="11"/>
    <s v="Q4"/>
  </r>
  <r>
    <n v="107228"/>
    <s v="2025-12-26"/>
    <x v="9"/>
    <s v="Sophia Thomas"/>
    <s v="LinkedIn Ads"/>
    <s v="No Answer"/>
    <n v="30"/>
    <s v="Scheduled"/>
    <x v="0"/>
    <n v="0"/>
    <x v="2"/>
    <x v="3"/>
    <x v="0"/>
    <x v="0"/>
    <x v="11"/>
    <s v="Q4"/>
  </r>
  <r>
    <n v="107229"/>
    <s v="2025-12-26"/>
    <x v="13"/>
    <s v="Jessica Brown"/>
    <s v="Outbound Campaign"/>
    <s v="Interested"/>
    <n v="8"/>
    <s v="Pending"/>
    <x v="0"/>
    <n v="0"/>
    <x v="3"/>
    <x v="4"/>
    <x v="2"/>
    <x v="0"/>
    <x v="11"/>
    <s v="Q4"/>
  </r>
  <r>
    <n v="107230"/>
    <s v="2025-12-26"/>
    <x v="10"/>
    <s v="William Harris"/>
    <s v="Google Ads"/>
    <s v="Connected"/>
    <n v="20"/>
    <s v="Pending"/>
    <x v="0"/>
    <n v="0"/>
    <x v="1"/>
    <x v="0"/>
    <x v="0"/>
    <x v="0"/>
    <x v="11"/>
    <s v="Q4"/>
  </r>
  <r>
    <n v="107231"/>
    <s v="2025-12-26"/>
    <x v="4"/>
    <s v="Jessica Martin"/>
    <s v="Inbound Call"/>
    <s v="No Answer"/>
    <n v="26"/>
    <s v="Completed"/>
    <x v="0"/>
    <n v="0"/>
    <x v="0"/>
    <x v="4"/>
    <x v="1"/>
    <x v="0"/>
    <x v="11"/>
    <s v="Q4"/>
  </r>
  <r>
    <n v="107232"/>
    <s v="2025-12-26"/>
    <x v="7"/>
    <s v="Jennifer Davis"/>
    <s v="Facebook Ads"/>
    <s v="Callback Requested"/>
    <n v="10"/>
    <s v="Completed"/>
    <x v="0"/>
    <n v="0"/>
    <x v="4"/>
    <x v="4"/>
    <x v="2"/>
    <x v="0"/>
    <x v="11"/>
    <s v="Q4"/>
  </r>
  <r>
    <n v="107233"/>
    <s v="2025-12-26"/>
    <x v="8"/>
    <s v="Sarah Johnson"/>
    <s v="Google Ads"/>
    <s v="No Answer"/>
    <n v="15"/>
    <s v="Scheduled"/>
    <x v="0"/>
    <n v="0"/>
    <x v="1"/>
    <x v="4"/>
    <x v="0"/>
    <x v="0"/>
    <x v="11"/>
    <s v="Q4"/>
  </r>
  <r>
    <n v="107234"/>
    <s v="2025-12-26"/>
    <x v="12"/>
    <s v="James Garcia"/>
    <s v="Inbound Call"/>
    <s v="Busy"/>
    <n v="17"/>
    <s v="Not Required"/>
    <x v="0"/>
    <n v="0"/>
    <x v="4"/>
    <x v="3"/>
    <x v="1"/>
    <x v="0"/>
    <x v="11"/>
    <s v="Q4"/>
  </r>
  <r>
    <n v="107235"/>
    <s v="2025-12-26"/>
    <x v="5"/>
    <s v="William Brown"/>
    <s v="Email Campaign"/>
    <s v="Interested"/>
    <n v="13"/>
    <s v="Completed"/>
    <x v="1"/>
    <n v="8925.4"/>
    <x v="3"/>
    <x v="0"/>
    <x v="0"/>
    <x v="0"/>
    <x v="11"/>
    <s v="Q4"/>
  </r>
  <r>
    <n v="107236"/>
    <s v="2025-12-26"/>
    <x v="15"/>
    <s v="William Jones"/>
    <s v="Outbound Campaign"/>
    <s v="Callback Requested"/>
    <n v="4"/>
    <s v="Pending"/>
    <x v="0"/>
    <n v="0"/>
    <x v="2"/>
    <x v="6"/>
    <x v="1"/>
    <x v="0"/>
    <x v="11"/>
    <s v="Q4"/>
  </r>
  <r>
    <n v="107237"/>
    <s v="2025-12-26"/>
    <x v="0"/>
    <s v="Isabella Williams"/>
    <s v="Referral"/>
    <s v="Callback Requested"/>
    <n v="24"/>
    <s v="Scheduled"/>
    <x v="0"/>
    <n v="0"/>
    <x v="0"/>
    <x v="3"/>
    <x v="0"/>
    <x v="0"/>
    <x v="11"/>
    <s v="Q4"/>
  </r>
  <r>
    <n v="107238"/>
    <s v="2025-12-26"/>
    <x v="2"/>
    <s v="Matthew Brown"/>
    <s v="Website"/>
    <s v="No Answer"/>
    <n v="12"/>
    <s v="Not Required"/>
    <x v="0"/>
    <n v="0"/>
    <x v="1"/>
    <x v="0"/>
    <x v="2"/>
    <x v="0"/>
    <x v="11"/>
    <s v="Q4"/>
  </r>
  <r>
    <n v="107239"/>
    <s v="2025-12-26"/>
    <x v="7"/>
    <s v="Amanda Taylor"/>
    <s v="Email Campaign"/>
    <s v="No Answer"/>
    <n v="14"/>
    <s v="Completed"/>
    <x v="0"/>
    <n v="0"/>
    <x v="0"/>
    <x v="3"/>
    <x v="1"/>
    <x v="0"/>
    <x v="11"/>
    <s v="Q4"/>
  </r>
  <r>
    <n v="107240"/>
    <s v="2025-12-26"/>
    <x v="12"/>
    <s v="Amanda Anderson"/>
    <s v="Facebook Ads"/>
    <s v="Busy"/>
    <n v="9"/>
    <s v="Pending"/>
    <x v="0"/>
    <n v="0"/>
    <x v="0"/>
    <x v="4"/>
    <x v="0"/>
    <x v="0"/>
    <x v="11"/>
    <s v="Q4"/>
  </r>
  <r>
    <n v="107241"/>
    <s v="2025-12-26"/>
    <x v="11"/>
    <s v="Ashley White"/>
    <s v="Inbound Call"/>
    <s v="No Answer"/>
    <n v="1"/>
    <s v="Pending"/>
    <x v="0"/>
    <n v="0"/>
    <x v="1"/>
    <x v="5"/>
    <x v="0"/>
    <x v="0"/>
    <x v="11"/>
    <s v="Q4"/>
  </r>
  <r>
    <n v="107242"/>
    <s v="2025-12-27"/>
    <x v="14"/>
    <s v="Sarah Moore"/>
    <s v="Website"/>
    <s v="Callback Requested"/>
    <n v="14"/>
    <s v="Pending"/>
    <x v="0"/>
    <n v="0"/>
    <x v="3"/>
    <x v="1"/>
    <x v="0"/>
    <x v="0"/>
    <x v="11"/>
    <s v="Q4"/>
  </r>
  <r>
    <n v="107243"/>
    <s v="2025-12-27"/>
    <x v="10"/>
    <s v="Emily Taylor"/>
    <s v="Website"/>
    <s v="Busy"/>
    <n v="14"/>
    <s v="Scheduled"/>
    <x v="0"/>
    <n v="0"/>
    <x v="1"/>
    <x v="1"/>
    <x v="0"/>
    <x v="0"/>
    <x v="11"/>
    <s v="Q4"/>
  </r>
  <r>
    <n v="107244"/>
    <s v="2025-12-27"/>
    <x v="15"/>
    <s v="Joseph Johnson"/>
    <s v="Inbound Call"/>
    <s v="Interested"/>
    <n v="17"/>
    <s v="Pending"/>
    <x v="0"/>
    <n v="0"/>
    <x v="0"/>
    <x v="1"/>
    <x v="2"/>
    <x v="0"/>
    <x v="11"/>
    <s v="Q4"/>
  </r>
  <r>
    <n v="107245"/>
    <s v="2025-12-27"/>
    <x v="12"/>
    <s v="Sophia Thomas"/>
    <s v="Outbound Campaign"/>
    <s v="Interested"/>
    <n v="17"/>
    <s v="Completed"/>
    <x v="0"/>
    <n v="0"/>
    <x v="4"/>
    <x v="3"/>
    <x v="2"/>
    <x v="0"/>
    <x v="11"/>
    <s v="Q4"/>
  </r>
  <r>
    <n v="107246"/>
    <s v="2025-12-27"/>
    <x v="18"/>
    <s v="Joseph Taylor"/>
    <s v="Inbound Call"/>
    <s v="No Answer"/>
    <n v="4"/>
    <s v="Completed"/>
    <x v="0"/>
    <n v="0"/>
    <x v="1"/>
    <x v="3"/>
    <x v="2"/>
    <x v="0"/>
    <x v="11"/>
    <s v="Q4"/>
  </r>
  <r>
    <n v="107247"/>
    <s v="2025-12-27"/>
    <x v="0"/>
    <s v="David Anderson"/>
    <s v="Email Campaign"/>
    <s v="No Answer"/>
    <n v="22"/>
    <s v="Not Required"/>
    <x v="0"/>
    <n v="0"/>
    <x v="2"/>
    <x v="1"/>
    <x v="2"/>
    <x v="0"/>
    <x v="11"/>
    <s v="Q4"/>
  </r>
  <r>
    <n v="107248"/>
    <s v="2025-12-27"/>
    <x v="0"/>
    <s v="John Smith"/>
    <s v="Inbound Call"/>
    <s v="Busy"/>
    <n v="24"/>
    <s v="Scheduled"/>
    <x v="0"/>
    <n v="0"/>
    <x v="4"/>
    <x v="5"/>
    <x v="2"/>
    <x v="0"/>
    <x v="11"/>
    <s v="Q4"/>
  </r>
  <r>
    <n v="107249"/>
    <s v="2025-12-27"/>
    <x v="14"/>
    <s v="Daniel Williams"/>
    <s v="Google Ads"/>
    <s v="Connected"/>
    <n v="10"/>
    <s v="Pending"/>
    <x v="1"/>
    <n v="73105.66"/>
    <x v="1"/>
    <x v="0"/>
    <x v="0"/>
    <x v="0"/>
    <x v="11"/>
    <s v="Q4"/>
  </r>
  <r>
    <n v="107250"/>
    <s v="2025-12-27"/>
    <x v="1"/>
    <s v="Christopher Anderson"/>
    <s v="Inbound Call"/>
    <s v="No Answer"/>
    <n v="2"/>
    <s v="Not Required"/>
    <x v="0"/>
    <n v="0"/>
    <x v="2"/>
    <x v="1"/>
    <x v="2"/>
    <x v="0"/>
    <x v="11"/>
    <s v="Q4"/>
  </r>
  <r>
    <n v="107251"/>
    <s v="2025-12-27"/>
    <x v="12"/>
    <s v="Isabella Miller"/>
    <s v="Website"/>
    <s v="Not Interested"/>
    <n v="21"/>
    <s v="Pending"/>
    <x v="0"/>
    <n v="0"/>
    <x v="2"/>
    <x v="5"/>
    <x v="0"/>
    <x v="0"/>
    <x v="11"/>
    <s v="Q4"/>
  </r>
  <r>
    <n v="107252"/>
    <s v="2025-12-27"/>
    <x v="1"/>
    <s v="Robert Anderson"/>
    <s v="Google Ads"/>
    <s v="Not Interested"/>
    <n v="12"/>
    <s v="Scheduled"/>
    <x v="0"/>
    <n v="0"/>
    <x v="1"/>
    <x v="2"/>
    <x v="0"/>
    <x v="0"/>
    <x v="11"/>
    <s v="Q4"/>
  </r>
  <r>
    <n v="107253"/>
    <s v="2025-12-27"/>
    <x v="16"/>
    <s v="Ashley Johnson"/>
    <s v="Outbound Campaign"/>
    <s v="Callback Requested"/>
    <n v="27"/>
    <s v="Not Required"/>
    <x v="0"/>
    <n v="0"/>
    <x v="0"/>
    <x v="0"/>
    <x v="2"/>
    <x v="0"/>
    <x v="11"/>
    <s v="Q4"/>
  </r>
  <r>
    <n v="107254"/>
    <s v="2025-12-27"/>
    <x v="6"/>
    <s v="Daniel Anderson"/>
    <s v="Website"/>
    <s v="Not Interested"/>
    <n v="22"/>
    <s v="Completed"/>
    <x v="0"/>
    <n v="0"/>
    <x v="3"/>
    <x v="0"/>
    <x v="1"/>
    <x v="0"/>
    <x v="11"/>
    <s v="Q4"/>
  </r>
  <r>
    <n v="107255"/>
    <s v="2025-12-27"/>
    <x v="6"/>
    <s v="Jessica Jones"/>
    <s v="Facebook Ads"/>
    <s v="Callback Requested"/>
    <n v="11"/>
    <s v="Not Required"/>
    <x v="0"/>
    <n v="0"/>
    <x v="0"/>
    <x v="7"/>
    <x v="1"/>
    <x v="0"/>
    <x v="11"/>
    <s v="Q4"/>
  </r>
  <r>
    <n v="107256"/>
    <s v="2025-12-27"/>
    <x v="19"/>
    <s v="Emma Martin"/>
    <s v="Website"/>
    <s v="Not Interested"/>
    <n v="20"/>
    <s v="Completed"/>
    <x v="0"/>
    <n v="0"/>
    <x v="3"/>
    <x v="3"/>
    <x v="1"/>
    <x v="0"/>
    <x v="11"/>
    <s v="Q4"/>
  </r>
  <r>
    <n v="107257"/>
    <s v="2025-12-27"/>
    <x v="12"/>
    <s v="James Miller"/>
    <s v="Email Campaign"/>
    <s v="Not Interested"/>
    <n v="21"/>
    <s v="Pending"/>
    <x v="0"/>
    <n v="0"/>
    <x v="2"/>
    <x v="2"/>
    <x v="0"/>
    <x v="0"/>
    <x v="11"/>
    <s v="Q4"/>
  </r>
  <r>
    <n v="107258"/>
    <s v="2025-12-28"/>
    <x v="19"/>
    <s v="Michael Anderson"/>
    <s v="Website"/>
    <s v="Not Interested"/>
    <n v="12"/>
    <s v="Completed"/>
    <x v="0"/>
    <n v="0"/>
    <x v="0"/>
    <x v="5"/>
    <x v="2"/>
    <x v="0"/>
    <x v="11"/>
    <s v="Q4"/>
  </r>
  <r>
    <n v="107259"/>
    <s v="2025-12-28"/>
    <x v="18"/>
    <s v="Isabella Williams"/>
    <s v="Website"/>
    <s v="Busy"/>
    <n v="15"/>
    <s v="Scheduled"/>
    <x v="0"/>
    <n v="0"/>
    <x v="4"/>
    <x v="1"/>
    <x v="1"/>
    <x v="0"/>
    <x v="11"/>
    <s v="Q4"/>
  </r>
  <r>
    <n v="107260"/>
    <s v="2025-12-28"/>
    <x v="7"/>
    <s v="Christopher Martin"/>
    <s v="Inbound Call"/>
    <s v="Busy"/>
    <n v="28"/>
    <s v="Completed"/>
    <x v="0"/>
    <n v="0"/>
    <x v="1"/>
    <x v="1"/>
    <x v="2"/>
    <x v="0"/>
    <x v="11"/>
    <s v="Q4"/>
  </r>
  <r>
    <n v="107261"/>
    <s v="2025-12-28"/>
    <x v="12"/>
    <s v="Jessica Wilson"/>
    <s v="Inbound Call"/>
    <s v="Not Interested"/>
    <n v="28"/>
    <s v="Completed"/>
    <x v="0"/>
    <n v="0"/>
    <x v="3"/>
    <x v="5"/>
    <x v="1"/>
    <x v="0"/>
    <x v="11"/>
    <s v="Q4"/>
  </r>
  <r>
    <n v="107262"/>
    <s v="2025-12-28"/>
    <x v="6"/>
    <s v="Amanda Clark"/>
    <s v="Google Ads"/>
    <s v="Interested"/>
    <n v="29"/>
    <s v="Completed"/>
    <x v="0"/>
    <n v="0"/>
    <x v="4"/>
    <x v="5"/>
    <x v="2"/>
    <x v="0"/>
    <x v="11"/>
    <s v="Q4"/>
  </r>
  <r>
    <n v="107263"/>
    <s v="2025-12-28"/>
    <x v="15"/>
    <s v="Daniel Clark"/>
    <s v="Website"/>
    <s v="Interested"/>
    <n v="22"/>
    <s v="Completed"/>
    <x v="0"/>
    <n v="0"/>
    <x v="4"/>
    <x v="4"/>
    <x v="1"/>
    <x v="0"/>
    <x v="11"/>
    <s v="Q4"/>
  </r>
  <r>
    <n v="107264"/>
    <s v="2025-12-28"/>
    <x v="4"/>
    <s v="Jennifer Taylor"/>
    <s v="Referral"/>
    <s v="Connected"/>
    <n v="24"/>
    <s v="Completed"/>
    <x v="1"/>
    <n v="46255.35"/>
    <x v="4"/>
    <x v="7"/>
    <x v="2"/>
    <x v="0"/>
    <x v="11"/>
    <s v="Q4"/>
  </r>
  <r>
    <n v="107265"/>
    <s v="2025-12-28"/>
    <x v="3"/>
    <s v="Isabella Smith"/>
    <s v="Outbound Campaign"/>
    <s v="Busy"/>
    <n v="14"/>
    <s v="Pending"/>
    <x v="0"/>
    <n v="0"/>
    <x v="2"/>
    <x v="3"/>
    <x v="0"/>
    <x v="0"/>
    <x v="11"/>
    <s v="Q4"/>
  </r>
  <r>
    <n v="107266"/>
    <s v="2025-12-28"/>
    <x v="5"/>
    <s v="Christopher Garcia"/>
    <s v="Referral"/>
    <s v="Busy"/>
    <n v="7"/>
    <s v="Completed"/>
    <x v="0"/>
    <n v="0"/>
    <x v="2"/>
    <x v="5"/>
    <x v="0"/>
    <x v="0"/>
    <x v="11"/>
    <s v="Q4"/>
  </r>
  <r>
    <n v="107267"/>
    <s v="2025-12-28"/>
    <x v="16"/>
    <s v="John Lewis"/>
    <s v="Email Campaign"/>
    <s v="Not Interested"/>
    <n v="12"/>
    <s v="Not Required"/>
    <x v="0"/>
    <n v="0"/>
    <x v="4"/>
    <x v="2"/>
    <x v="2"/>
    <x v="0"/>
    <x v="11"/>
    <s v="Q4"/>
  </r>
  <r>
    <n v="107268"/>
    <s v="2025-12-28"/>
    <x v="15"/>
    <s v="Robert Lewis"/>
    <s v="Google Ads"/>
    <s v="Interested"/>
    <n v="17"/>
    <s v="Not Required"/>
    <x v="1"/>
    <n v="19918.849999999999"/>
    <x v="4"/>
    <x v="2"/>
    <x v="1"/>
    <x v="0"/>
    <x v="11"/>
    <s v="Q4"/>
  </r>
  <r>
    <n v="107269"/>
    <s v="2025-12-28"/>
    <x v="6"/>
    <s v="David Harris"/>
    <s v="LinkedIn Ads"/>
    <s v="Busy"/>
    <n v="12"/>
    <s v="Pending"/>
    <x v="0"/>
    <n v="0"/>
    <x v="4"/>
    <x v="3"/>
    <x v="0"/>
    <x v="0"/>
    <x v="11"/>
    <s v="Q4"/>
  </r>
  <r>
    <n v="107270"/>
    <s v="2025-12-28"/>
    <x v="1"/>
    <s v="Emily Garcia"/>
    <s v="Website"/>
    <s v="No Answer"/>
    <n v="17"/>
    <s v="Not Required"/>
    <x v="0"/>
    <n v="0"/>
    <x v="0"/>
    <x v="1"/>
    <x v="1"/>
    <x v="0"/>
    <x v="11"/>
    <s v="Q4"/>
  </r>
  <r>
    <n v="107271"/>
    <s v="2025-12-28"/>
    <x v="15"/>
    <s v="Emma Thompson"/>
    <s v="Referral"/>
    <s v="Interested"/>
    <n v="1"/>
    <s v="Not Required"/>
    <x v="1"/>
    <n v="27903.4"/>
    <x v="3"/>
    <x v="3"/>
    <x v="2"/>
    <x v="0"/>
    <x v="11"/>
    <s v="Q4"/>
  </r>
  <r>
    <n v="107272"/>
    <s v="2025-12-28"/>
    <x v="6"/>
    <s v="Emma Martin"/>
    <s v="Outbound Campaign"/>
    <s v="Not Interested"/>
    <n v="15"/>
    <s v="Scheduled"/>
    <x v="0"/>
    <n v="0"/>
    <x v="3"/>
    <x v="6"/>
    <x v="0"/>
    <x v="0"/>
    <x v="11"/>
    <s v="Q4"/>
  </r>
  <r>
    <n v="107273"/>
    <s v="2025-12-28"/>
    <x v="18"/>
    <s v="Sophia Martin"/>
    <s v="Website"/>
    <s v="Callback Requested"/>
    <n v="11"/>
    <s v="Not Required"/>
    <x v="0"/>
    <n v="0"/>
    <x v="3"/>
    <x v="4"/>
    <x v="1"/>
    <x v="0"/>
    <x v="11"/>
    <s v="Q4"/>
  </r>
  <r>
    <n v="107274"/>
    <s v="2025-12-28"/>
    <x v="19"/>
    <s v="William Miller"/>
    <s v="Referral"/>
    <s v="Not Interested"/>
    <n v="4"/>
    <s v="Completed"/>
    <x v="0"/>
    <n v="0"/>
    <x v="2"/>
    <x v="6"/>
    <x v="0"/>
    <x v="0"/>
    <x v="11"/>
    <s v="Q4"/>
  </r>
  <r>
    <n v="107275"/>
    <s v="2025-12-29"/>
    <x v="9"/>
    <s v="Sophia Thompson"/>
    <s v="Website"/>
    <s v="Not Interested"/>
    <n v="5"/>
    <s v="Not Required"/>
    <x v="0"/>
    <n v="0"/>
    <x v="1"/>
    <x v="5"/>
    <x v="1"/>
    <x v="0"/>
    <x v="11"/>
    <s v="Q4"/>
  </r>
  <r>
    <n v="107276"/>
    <s v="2025-12-29"/>
    <x v="8"/>
    <s v="Emma Moore"/>
    <s v="Website"/>
    <s v="Not Interested"/>
    <n v="12"/>
    <s v="Not Required"/>
    <x v="0"/>
    <n v="0"/>
    <x v="2"/>
    <x v="7"/>
    <x v="0"/>
    <x v="0"/>
    <x v="11"/>
    <s v="Q4"/>
  </r>
  <r>
    <n v="107277"/>
    <s v="2025-12-29"/>
    <x v="12"/>
    <s v="Olivia Anderson"/>
    <s v="Outbound Campaign"/>
    <s v="Interested"/>
    <n v="13"/>
    <s v="Scheduled"/>
    <x v="0"/>
    <n v="0"/>
    <x v="3"/>
    <x v="7"/>
    <x v="0"/>
    <x v="0"/>
    <x v="11"/>
    <s v="Q4"/>
  </r>
  <r>
    <n v="107278"/>
    <s v="2025-12-29"/>
    <x v="15"/>
    <s v="Jessica Thomas"/>
    <s v="Email Campaign"/>
    <s v="Busy"/>
    <n v="12"/>
    <s v="Completed"/>
    <x v="0"/>
    <n v="0"/>
    <x v="0"/>
    <x v="3"/>
    <x v="0"/>
    <x v="0"/>
    <x v="11"/>
    <s v="Q4"/>
  </r>
  <r>
    <n v="107279"/>
    <s v="2025-12-29"/>
    <x v="6"/>
    <s v="Emily Jones"/>
    <s v="Outbound Campaign"/>
    <s v="Connected"/>
    <n v="9"/>
    <s v="Not Required"/>
    <x v="0"/>
    <n v="0"/>
    <x v="1"/>
    <x v="5"/>
    <x v="0"/>
    <x v="0"/>
    <x v="11"/>
    <s v="Q4"/>
  </r>
  <r>
    <n v="107280"/>
    <s v="2025-12-29"/>
    <x v="18"/>
    <s v="Olivia Miller"/>
    <s v="Website"/>
    <s v="Interested"/>
    <n v="12"/>
    <s v="Scheduled"/>
    <x v="0"/>
    <n v="0"/>
    <x v="3"/>
    <x v="1"/>
    <x v="1"/>
    <x v="0"/>
    <x v="11"/>
    <s v="Q4"/>
  </r>
  <r>
    <n v="107281"/>
    <s v="2025-12-29"/>
    <x v="6"/>
    <s v="Emily Anderson"/>
    <s v="Inbound Call"/>
    <s v="Interested"/>
    <n v="2"/>
    <s v="Scheduled"/>
    <x v="0"/>
    <n v="0"/>
    <x v="1"/>
    <x v="2"/>
    <x v="0"/>
    <x v="0"/>
    <x v="11"/>
    <s v="Q4"/>
  </r>
  <r>
    <n v="107282"/>
    <s v="2025-12-29"/>
    <x v="7"/>
    <s v="David Smith"/>
    <s v="Facebook Ads"/>
    <s v="Not Interested"/>
    <n v="11"/>
    <s v="Completed"/>
    <x v="0"/>
    <n v="0"/>
    <x v="4"/>
    <x v="5"/>
    <x v="1"/>
    <x v="0"/>
    <x v="11"/>
    <s v="Q4"/>
  </r>
  <r>
    <n v="107283"/>
    <s v="2025-12-29"/>
    <x v="4"/>
    <s v="Joseph Smith"/>
    <s v="Referral"/>
    <s v="No Answer"/>
    <n v="29"/>
    <s v="Pending"/>
    <x v="0"/>
    <n v="0"/>
    <x v="3"/>
    <x v="2"/>
    <x v="2"/>
    <x v="0"/>
    <x v="11"/>
    <s v="Q4"/>
  </r>
  <r>
    <n v="107284"/>
    <s v="2025-12-29"/>
    <x v="19"/>
    <s v="Michael Miller"/>
    <s v="Outbound Campaign"/>
    <s v="Busy"/>
    <n v="30"/>
    <s v="Scheduled"/>
    <x v="0"/>
    <n v="0"/>
    <x v="1"/>
    <x v="2"/>
    <x v="1"/>
    <x v="0"/>
    <x v="11"/>
    <s v="Q4"/>
  </r>
  <r>
    <n v="107285"/>
    <s v="2025-12-29"/>
    <x v="10"/>
    <s v="David Thomas"/>
    <s v="Facebook Ads"/>
    <s v="Not Interested"/>
    <n v="6"/>
    <s v="Not Required"/>
    <x v="0"/>
    <n v="0"/>
    <x v="0"/>
    <x v="4"/>
    <x v="0"/>
    <x v="0"/>
    <x v="11"/>
    <s v="Q4"/>
  </r>
  <r>
    <n v="107286"/>
    <s v="2025-12-29"/>
    <x v="17"/>
    <s v="Sophia Brown"/>
    <s v="Referral"/>
    <s v="Not Interested"/>
    <n v="5"/>
    <s v="Completed"/>
    <x v="0"/>
    <n v="0"/>
    <x v="2"/>
    <x v="4"/>
    <x v="2"/>
    <x v="0"/>
    <x v="11"/>
    <s v="Q4"/>
  </r>
  <r>
    <n v="107287"/>
    <s v="2025-12-29"/>
    <x v="8"/>
    <s v="Emma Martin"/>
    <s v="LinkedIn Ads"/>
    <s v="Busy"/>
    <n v="9"/>
    <s v="Scheduled"/>
    <x v="0"/>
    <n v="0"/>
    <x v="4"/>
    <x v="6"/>
    <x v="0"/>
    <x v="0"/>
    <x v="11"/>
    <s v="Q4"/>
  </r>
  <r>
    <n v="107288"/>
    <s v="2025-12-29"/>
    <x v="9"/>
    <s v="John White"/>
    <s v="Outbound Campaign"/>
    <s v="Not Interested"/>
    <n v="5"/>
    <s v="Scheduled"/>
    <x v="0"/>
    <n v="0"/>
    <x v="0"/>
    <x v="6"/>
    <x v="2"/>
    <x v="0"/>
    <x v="11"/>
    <s v="Q4"/>
  </r>
  <r>
    <n v="107289"/>
    <s v="2025-12-29"/>
    <x v="4"/>
    <s v="Robert Harris"/>
    <s v="Inbound Call"/>
    <s v="Connected"/>
    <n v="12"/>
    <s v="Completed"/>
    <x v="0"/>
    <n v="0"/>
    <x v="2"/>
    <x v="0"/>
    <x v="2"/>
    <x v="0"/>
    <x v="11"/>
    <s v="Q4"/>
  </r>
  <r>
    <n v="107290"/>
    <s v="2025-12-29"/>
    <x v="8"/>
    <s v="Joseph Lewis"/>
    <s v="Google Ads"/>
    <s v="Connected"/>
    <n v="12"/>
    <s v="Pending"/>
    <x v="0"/>
    <n v="0"/>
    <x v="0"/>
    <x v="5"/>
    <x v="0"/>
    <x v="0"/>
    <x v="11"/>
    <s v="Q4"/>
  </r>
  <r>
    <n v="107291"/>
    <s v="2025-12-29"/>
    <x v="4"/>
    <s v="Robert Wilson"/>
    <s v="Outbound Campaign"/>
    <s v="Connected"/>
    <n v="3"/>
    <s v="Completed"/>
    <x v="0"/>
    <n v="0"/>
    <x v="4"/>
    <x v="4"/>
    <x v="1"/>
    <x v="0"/>
    <x v="11"/>
    <s v="Q4"/>
  </r>
  <r>
    <n v="107292"/>
    <s v="2025-12-29"/>
    <x v="2"/>
    <s v="David Jones"/>
    <s v="Outbound Campaign"/>
    <s v="Busy"/>
    <n v="13"/>
    <s v="Scheduled"/>
    <x v="0"/>
    <n v="0"/>
    <x v="3"/>
    <x v="5"/>
    <x v="2"/>
    <x v="0"/>
    <x v="11"/>
    <s v="Q4"/>
  </r>
  <r>
    <n v="107293"/>
    <s v="2025-12-29"/>
    <x v="8"/>
    <s v="Jennifer Garcia"/>
    <s v="Google Ads"/>
    <s v="Not Interested"/>
    <n v="16"/>
    <s v="Not Required"/>
    <x v="0"/>
    <n v="0"/>
    <x v="3"/>
    <x v="3"/>
    <x v="0"/>
    <x v="0"/>
    <x v="11"/>
    <s v="Q4"/>
  </r>
  <r>
    <n v="107294"/>
    <s v="2025-12-29"/>
    <x v="9"/>
    <s v="Emily Williams"/>
    <s v="Referral"/>
    <s v="Busy"/>
    <n v="11"/>
    <s v="Pending"/>
    <x v="0"/>
    <n v="0"/>
    <x v="1"/>
    <x v="0"/>
    <x v="1"/>
    <x v="0"/>
    <x v="11"/>
    <s v="Q4"/>
  </r>
  <r>
    <n v="107295"/>
    <s v="2025-12-29"/>
    <x v="14"/>
    <s v="Daniel Smith"/>
    <s v="Outbound Campaign"/>
    <s v="Busy"/>
    <n v="25"/>
    <s v="Not Required"/>
    <x v="0"/>
    <n v="0"/>
    <x v="1"/>
    <x v="1"/>
    <x v="1"/>
    <x v="0"/>
    <x v="11"/>
    <s v="Q4"/>
  </r>
  <r>
    <n v="107296"/>
    <s v="2025-12-30"/>
    <x v="15"/>
    <s v="James Garcia"/>
    <s v="Referral"/>
    <s v="Not Interested"/>
    <n v="30"/>
    <s v="Scheduled"/>
    <x v="0"/>
    <n v="0"/>
    <x v="3"/>
    <x v="4"/>
    <x v="1"/>
    <x v="0"/>
    <x v="11"/>
    <s v="Q4"/>
  </r>
  <r>
    <n v="107297"/>
    <s v="2025-12-30"/>
    <x v="4"/>
    <s v="James Taylor"/>
    <s v="Inbound Call"/>
    <s v="Interested"/>
    <n v="16"/>
    <s v="Completed"/>
    <x v="0"/>
    <n v="0"/>
    <x v="2"/>
    <x v="1"/>
    <x v="1"/>
    <x v="0"/>
    <x v="11"/>
    <s v="Q4"/>
  </r>
  <r>
    <n v="107298"/>
    <s v="2025-12-30"/>
    <x v="13"/>
    <s v="Robert Clark"/>
    <s v="LinkedIn Ads"/>
    <s v="Busy"/>
    <n v="5"/>
    <s v="Not Required"/>
    <x v="0"/>
    <n v="0"/>
    <x v="3"/>
    <x v="7"/>
    <x v="2"/>
    <x v="0"/>
    <x v="11"/>
    <s v="Q4"/>
  </r>
  <r>
    <n v="107299"/>
    <s v="2025-12-30"/>
    <x v="10"/>
    <s v="Joseph Thompson"/>
    <s v="Google Ads"/>
    <s v="Busy"/>
    <n v="25"/>
    <s v="Pending"/>
    <x v="0"/>
    <n v="0"/>
    <x v="1"/>
    <x v="2"/>
    <x v="2"/>
    <x v="0"/>
    <x v="11"/>
    <s v="Q4"/>
  </r>
  <r>
    <n v="107300"/>
    <s v="2025-12-30"/>
    <x v="12"/>
    <s v="Robert Taylor"/>
    <s v="Referral"/>
    <s v="Not Interested"/>
    <n v="3"/>
    <s v="Pending"/>
    <x v="0"/>
    <n v="0"/>
    <x v="1"/>
    <x v="0"/>
    <x v="0"/>
    <x v="0"/>
    <x v="11"/>
    <s v="Q4"/>
  </r>
  <r>
    <n v="107301"/>
    <s v="2025-12-30"/>
    <x v="12"/>
    <s v="Olivia Wilson"/>
    <s v="Google Ads"/>
    <s v="Not Interested"/>
    <n v="15"/>
    <s v="Not Required"/>
    <x v="0"/>
    <n v="0"/>
    <x v="0"/>
    <x v="0"/>
    <x v="2"/>
    <x v="0"/>
    <x v="11"/>
    <s v="Q4"/>
  </r>
  <r>
    <n v="107302"/>
    <s v="2025-12-30"/>
    <x v="9"/>
    <s v="William Moore"/>
    <s v="Outbound Campaign"/>
    <s v="Callback Requested"/>
    <n v="7"/>
    <s v="Scheduled"/>
    <x v="0"/>
    <n v="0"/>
    <x v="4"/>
    <x v="3"/>
    <x v="2"/>
    <x v="0"/>
    <x v="11"/>
    <s v="Q4"/>
  </r>
  <r>
    <n v="107303"/>
    <s v="2025-12-30"/>
    <x v="12"/>
    <s v="Emily Brown"/>
    <s v="Google Ads"/>
    <s v="No Answer"/>
    <n v="6"/>
    <s v="Pending"/>
    <x v="0"/>
    <n v="0"/>
    <x v="1"/>
    <x v="5"/>
    <x v="2"/>
    <x v="0"/>
    <x v="11"/>
    <s v="Q4"/>
  </r>
  <r>
    <n v="107304"/>
    <s v="2025-12-30"/>
    <x v="0"/>
    <s v="John Jackson"/>
    <s v="Referral"/>
    <s v="Callback Requested"/>
    <n v="14"/>
    <s v="Completed"/>
    <x v="0"/>
    <n v="0"/>
    <x v="2"/>
    <x v="3"/>
    <x v="2"/>
    <x v="0"/>
    <x v="11"/>
    <s v="Q4"/>
  </r>
  <r>
    <n v="107305"/>
    <s v="2025-12-30"/>
    <x v="12"/>
    <s v="Sophia Miller"/>
    <s v="LinkedIn Ads"/>
    <s v="No Answer"/>
    <n v="4"/>
    <s v="Pending"/>
    <x v="0"/>
    <n v="0"/>
    <x v="3"/>
    <x v="3"/>
    <x v="1"/>
    <x v="0"/>
    <x v="11"/>
    <s v="Q4"/>
  </r>
  <r>
    <n v="107306"/>
    <s v="2025-12-30"/>
    <x v="6"/>
    <s v="Amanda Davis"/>
    <s v="Referral"/>
    <s v="Not Interested"/>
    <n v="13"/>
    <s v="Not Required"/>
    <x v="0"/>
    <n v="0"/>
    <x v="2"/>
    <x v="5"/>
    <x v="0"/>
    <x v="0"/>
    <x v="11"/>
    <s v="Q4"/>
  </r>
  <r>
    <n v="107307"/>
    <s v="2025-12-30"/>
    <x v="16"/>
    <s v="Olivia Harris"/>
    <s v="Website"/>
    <s v="No Answer"/>
    <n v="18"/>
    <s v="Not Required"/>
    <x v="0"/>
    <n v="0"/>
    <x v="3"/>
    <x v="5"/>
    <x v="0"/>
    <x v="0"/>
    <x v="11"/>
    <s v="Q4"/>
  </r>
  <r>
    <n v="107308"/>
    <s v="2025-12-30"/>
    <x v="6"/>
    <s v="Olivia Wilson"/>
    <s v="Facebook Ads"/>
    <s v="No Answer"/>
    <n v="14"/>
    <s v="Completed"/>
    <x v="0"/>
    <n v="0"/>
    <x v="2"/>
    <x v="2"/>
    <x v="0"/>
    <x v="0"/>
    <x v="11"/>
    <s v="Q4"/>
  </r>
  <r>
    <n v="107309"/>
    <s v="2025-12-30"/>
    <x v="17"/>
    <s v="Matthew Brown"/>
    <s v="Referral"/>
    <s v="Callback Requested"/>
    <n v="7"/>
    <s v="Completed"/>
    <x v="0"/>
    <n v="0"/>
    <x v="0"/>
    <x v="5"/>
    <x v="1"/>
    <x v="0"/>
    <x v="11"/>
    <s v="Q4"/>
  </r>
  <r>
    <n v="107310"/>
    <s v="2025-12-30"/>
    <x v="5"/>
    <s v="Sophia Lewis"/>
    <s v="Email Campaign"/>
    <s v="Interested"/>
    <n v="10"/>
    <s v="Not Required"/>
    <x v="0"/>
    <n v="0"/>
    <x v="3"/>
    <x v="0"/>
    <x v="0"/>
    <x v="0"/>
    <x v="11"/>
    <s v="Q4"/>
  </r>
  <r>
    <n v="107311"/>
    <s v="2025-12-30"/>
    <x v="5"/>
    <s v="Emma Jones"/>
    <s v="Outbound Campaign"/>
    <s v="Connected"/>
    <n v="24"/>
    <s v="Pending"/>
    <x v="0"/>
    <n v="0"/>
    <x v="0"/>
    <x v="2"/>
    <x v="2"/>
    <x v="0"/>
    <x v="11"/>
    <s v="Q4"/>
  </r>
  <r>
    <n v="107312"/>
    <s v="2025-12-30"/>
    <x v="4"/>
    <s v="Sarah Moore"/>
    <s v="LinkedIn Ads"/>
    <s v="Connected"/>
    <n v="28"/>
    <s v="Not Required"/>
    <x v="0"/>
    <n v="0"/>
    <x v="0"/>
    <x v="4"/>
    <x v="0"/>
    <x v="0"/>
    <x v="11"/>
    <s v="Q4"/>
  </r>
  <r>
    <n v="107313"/>
    <s v="2025-12-30"/>
    <x v="0"/>
    <s v="Jessica Johnson"/>
    <s v="Referral"/>
    <s v="Interested"/>
    <n v="19"/>
    <s v="Completed"/>
    <x v="0"/>
    <n v="0"/>
    <x v="2"/>
    <x v="5"/>
    <x v="2"/>
    <x v="0"/>
    <x v="11"/>
    <s v="Q4"/>
  </r>
  <r>
    <n v="107314"/>
    <s v="2025-12-30"/>
    <x v="5"/>
    <s v="Michael Thomas"/>
    <s v="LinkedIn Ads"/>
    <s v="Busy"/>
    <n v="28"/>
    <s v="Pending"/>
    <x v="0"/>
    <n v="0"/>
    <x v="3"/>
    <x v="2"/>
    <x v="1"/>
    <x v="0"/>
    <x v="11"/>
    <s v="Q4"/>
  </r>
  <r>
    <n v="107315"/>
    <s v="2025-12-31"/>
    <x v="16"/>
    <s v="Olivia Smith"/>
    <s v="Google Ads"/>
    <s v="Not Interested"/>
    <n v="2"/>
    <s v="Pending"/>
    <x v="0"/>
    <n v="0"/>
    <x v="1"/>
    <x v="2"/>
    <x v="1"/>
    <x v="0"/>
    <x v="11"/>
    <s v="Q4"/>
  </r>
  <r>
    <n v="107316"/>
    <s v="2025-12-31"/>
    <x v="12"/>
    <s v="Michael Wilson"/>
    <s v="Outbound Campaign"/>
    <s v="Callback Requested"/>
    <n v="22"/>
    <s v="Pending"/>
    <x v="0"/>
    <n v="0"/>
    <x v="2"/>
    <x v="1"/>
    <x v="2"/>
    <x v="0"/>
    <x v="11"/>
    <s v="Q4"/>
  </r>
  <r>
    <n v="107317"/>
    <s v="2025-12-31"/>
    <x v="13"/>
    <s v="Christopher Jones"/>
    <s v="Website"/>
    <s v="Not Interested"/>
    <n v="6"/>
    <s v="Completed"/>
    <x v="0"/>
    <n v="0"/>
    <x v="4"/>
    <x v="1"/>
    <x v="0"/>
    <x v="0"/>
    <x v="11"/>
    <s v="Q4"/>
  </r>
  <r>
    <n v="107318"/>
    <s v="2025-12-31"/>
    <x v="11"/>
    <s v="Emma Moore"/>
    <s v="LinkedIn Ads"/>
    <s v="No Answer"/>
    <n v="29"/>
    <s v="Completed"/>
    <x v="0"/>
    <n v="0"/>
    <x v="1"/>
    <x v="2"/>
    <x v="1"/>
    <x v="0"/>
    <x v="11"/>
    <s v="Q4"/>
  </r>
  <r>
    <n v="107319"/>
    <s v="2025-12-31"/>
    <x v="5"/>
    <s v="Sophia Jackson"/>
    <s v="Outbound Campaign"/>
    <s v="Connected"/>
    <n v="10"/>
    <s v="Not Required"/>
    <x v="0"/>
    <n v="0"/>
    <x v="0"/>
    <x v="5"/>
    <x v="1"/>
    <x v="0"/>
    <x v="11"/>
    <s v="Q4"/>
  </r>
  <r>
    <n v="107320"/>
    <s v="2025-12-31"/>
    <x v="8"/>
    <s v="Ashley Jones"/>
    <s v="Website"/>
    <s v="Callback Requested"/>
    <n v="6"/>
    <s v="Scheduled"/>
    <x v="0"/>
    <n v="0"/>
    <x v="2"/>
    <x v="5"/>
    <x v="2"/>
    <x v="0"/>
    <x v="11"/>
    <s v="Q4"/>
  </r>
  <r>
    <n v="107321"/>
    <s v="2025-12-31"/>
    <x v="2"/>
    <s v="Robert Williams"/>
    <s v="Inbound Call"/>
    <s v="Busy"/>
    <n v="2"/>
    <s v="Completed"/>
    <x v="0"/>
    <n v="0"/>
    <x v="3"/>
    <x v="4"/>
    <x v="0"/>
    <x v="0"/>
    <x v="11"/>
    <s v="Q4"/>
  </r>
  <r>
    <n v="107322"/>
    <s v="2025-12-31"/>
    <x v="12"/>
    <s v="Matthew Thomas"/>
    <s v="LinkedIn Ads"/>
    <s v="Interested"/>
    <n v="18"/>
    <s v="Pending"/>
    <x v="0"/>
    <n v="0"/>
    <x v="4"/>
    <x v="6"/>
    <x v="0"/>
    <x v="0"/>
    <x v="11"/>
    <s v="Q4"/>
  </r>
  <r>
    <n v="107323"/>
    <s v="2025-12-31"/>
    <x v="16"/>
    <s v="Sophia Jackson"/>
    <s v="Facebook Ads"/>
    <s v="Not Interested"/>
    <n v="17"/>
    <s v="Completed"/>
    <x v="0"/>
    <n v="0"/>
    <x v="2"/>
    <x v="5"/>
    <x v="1"/>
    <x v="0"/>
    <x v="11"/>
    <s v="Q4"/>
  </r>
  <r>
    <n v="107324"/>
    <s v="2025-12-31"/>
    <x v="19"/>
    <s v="William Taylor"/>
    <s v="Website"/>
    <s v="Busy"/>
    <n v="25"/>
    <s v="Completed"/>
    <x v="0"/>
    <n v="0"/>
    <x v="3"/>
    <x v="1"/>
    <x v="1"/>
    <x v="0"/>
    <x v="11"/>
    <s v="Q4"/>
  </r>
  <r>
    <n v="107325"/>
    <s v="2025-12-31"/>
    <x v="6"/>
    <s v="Sophia Miller"/>
    <s v="Outbound Campaign"/>
    <s v="Busy"/>
    <n v="29"/>
    <s v="Not Required"/>
    <x v="0"/>
    <n v="0"/>
    <x v="0"/>
    <x v="3"/>
    <x v="1"/>
    <x v="0"/>
    <x v="11"/>
    <s v="Q4"/>
  </r>
  <r>
    <n v="107326"/>
    <s v="2025-12-31"/>
    <x v="2"/>
    <s v="Robert Davis"/>
    <s v="Google Ads"/>
    <s v="Not Interested"/>
    <n v="9"/>
    <s v="Completed"/>
    <x v="0"/>
    <n v="0"/>
    <x v="2"/>
    <x v="0"/>
    <x v="1"/>
    <x v="0"/>
    <x v="11"/>
    <s v="Q4"/>
  </r>
  <r>
    <n v="107327"/>
    <s v="2025-12-31"/>
    <x v="6"/>
    <s v="Michael Garcia"/>
    <s v="Referral"/>
    <s v="Not Interested"/>
    <n v="7"/>
    <s v="Completed"/>
    <x v="0"/>
    <n v="0"/>
    <x v="3"/>
    <x v="7"/>
    <x v="1"/>
    <x v="0"/>
    <x v="11"/>
    <s v="Q4"/>
  </r>
  <r>
    <n v="107328"/>
    <s v="2025-12-31"/>
    <x v="14"/>
    <s v="Amanda Clark"/>
    <s v="Google Ads"/>
    <s v="No Answer"/>
    <n v="4"/>
    <s v="Scheduled"/>
    <x v="0"/>
    <n v="0"/>
    <x v="0"/>
    <x v="5"/>
    <x v="2"/>
    <x v="0"/>
    <x v="11"/>
    <s v="Q4"/>
  </r>
  <r>
    <n v="107329"/>
    <s v="2025-12-31"/>
    <x v="0"/>
    <s v="Sarah Taylor"/>
    <s v="Google Ads"/>
    <s v="Not Interested"/>
    <n v="24"/>
    <s v="Pending"/>
    <x v="0"/>
    <n v="0"/>
    <x v="2"/>
    <x v="2"/>
    <x v="1"/>
    <x v="0"/>
    <x v="11"/>
    <s v="Q4"/>
  </r>
  <r>
    <n v="107330"/>
    <s v="2025-12-31"/>
    <x v="0"/>
    <s v="John Anderson"/>
    <s v="Inbound Call"/>
    <s v="Interested"/>
    <n v="12"/>
    <s v="Not Required"/>
    <x v="0"/>
    <n v="0"/>
    <x v="0"/>
    <x v="0"/>
    <x v="0"/>
    <x v="0"/>
    <x v="11"/>
    <s v="Q4"/>
  </r>
  <r>
    <n v="107331"/>
    <s v="2025-12-31"/>
    <x v="4"/>
    <s v="Joseph Thompson"/>
    <s v="Website"/>
    <s v="Busy"/>
    <n v="6"/>
    <s v="Pending"/>
    <x v="0"/>
    <n v="0"/>
    <x v="4"/>
    <x v="2"/>
    <x v="2"/>
    <x v="0"/>
    <x v="11"/>
    <s v="Q4"/>
  </r>
  <r>
    <n v="107332"/>
    <s v="2025-12-31"/>
    <x v="10"/>
    <s v="Jennifer Johnson"/>
    <s v="Inbound Call"/>
    <s v="Interested"/>
    <n v="10"/>
    <s v="Pending"/>
    <x v="0"/>
    <n v="0"/>
    <x v="0"/>
    <x v="5"/>
    <x v="2"/>
    <x v="0"/>
    <x v="11"/>
    <s v="Q4"/>
  </r>
  <r>
    <n v="107333"/>
    <s v="2025-12-31"/>
    <x v="14"/>
    <s v="Joseph Garcia"/>
    <s v="Inbound Call"/>
    <s v="Busy"/>
    <n v="19"/>
    <s v="Scheduled"/>
    <x v="0"/>
    <n v="0"/>
    <x v="1"/>
    <x v="1"/>
    <x v="2"/>
    <x v="0"/>
    <x v="11"/>
    <s v="Q4"/>
  </r>
  <r>
    <n v="107334"/>
    <s v="2025-12-31"/>
    <x v="9"/>
    <s v="Jessica Wilson"/>
    <s v="Website"/>
    <s v="Connected"/>
    <n v="25"/>
    <s v="Pending"/>
    <x v="1"/>
    <n v="16953.27"/>
    <x v="4"/>
    <x v="6"/>
    <x v="2"/>
    <x v="0"/>
    <x v="11"/>
    <s v="Q4"/>
  </r>
  <r>
    <n v="107335"/>
    <s v="2025-12-31"/>
    <x v="2"/>
    <s v="Matthew Martin"/>
    <s v="Referral"/>
    <s v="Not Interested"/>
    <n v="3"/>
    <s v="Completed"/>
    <x v="0"/>
    <n v="0"/>
    <x v="4"/>
    <x v="2"/>
    <x v="0"/>
    <x v="0"/>
    <x v="11"/>
    <s v="Q4"/>
  </r>
  <r>
    <n v="107336"/>
    <s v="2025-12-31"/>
    <x v="7"/>
    <s v="Emily Garcia"/>
    <s v="Google Ads"/>
    <s v="No Answer"/>
    <n v="12"/>
    <s v="Scheduled"/>
    <x v="0"/>
    <n v="0"/>
    <x v="1"/>
    <x v="0"/>
    <x v="0"/>
    <x v="0"/>
    <x v="11"/>
    <s v="Q4"/>
  </r>
  <r>
    <n v="107337"/>
    <s v="2025-12-31"/>
    <x v="2"/>
    <s v="Daniel Thompson"/>
    <s v="Inbound Call"/>
    <s v="Connected"/>
    <n v="21"/>
    <s v="Pending"/>
    <x v="1"/>
    <n v="54563.38"/>
    <x v="3"/>
    <x v="5"/>
    <x v="1"/>
    <x v="0"/>
    <x v="11"/>
    <s v="Q4"/>
  </r>
  <r>
    <n v="107338"/>
    <s v="2025-12-31"/>
    <x v="18"/>
    <s v="Olivia Johnson"/>
    <s v="Inbound Call"/>
    <s v="No Answer"/>
    <n v="11"/>
    <s v="Scheduled"/>
    <x v="0"/>
    <n v="0"/>
    <x v="1"/>
    <x v="7"/>
    <x v="0"/>
    <x v="0"/>
    <x v="11"/>
    <s v="Q4"/>
  </r>
  <r>
    <n v="107339"/>
    <s v="2025-12-31"/>
    <x v="9"/>
    <s v="James Smith"/>
    <s v="Facebook Ads"/>
    <s v="Callback Requested"/>
    <n v="27"/>
    <s v="Completed"/>
    <x v="0"/>
    <n v="0"/>
    <x v="4"/>
    <x v="1"/>
    <x v="1"/>
    <x v="0"/>
    <x v="11"/>
    <s v="Q4"/>
  </r>
  <r>
    <n v="107340"/>
    <s v="2026-01-01"/>
    <x v="2"/>
    <s v="Matthew Harris"/>
    <s v="Facebook Ads"/>
    <s v="Interested"/>
    <n v="6"/>
    <s v="Not Required"/>
    <x v="1"/>
    <n v="53022.79"/>
    <x v="0"/>
    <x v="0"/>
    <x v="2"/>
    <x v="1"/>
    <x v="0"/>
    <s v="Q1"/>
  </r>
  <r>
    <n v="107341"/>
    <s v="2026-01-01"/>
    <x v="18"/>
    <s v="Matthew Clark"/>
    <s v="LinkedIn Ads"/>
    <s v="No Answer"/>
    <n v="15"/>
    <s v="Not Required"/>
    <x v="0"/>
    <n v="0"/>
    <x v="3"/>
    <x v="5"/>
    <x v="2"/>
    <x v="1"/>
    <x v="0"/>
    <s v="Q1"/>
  </r>
  <r>
    <n v="107342"/>
    <s v="2026-01-01"/>
    <x v="4"/>
    <s v="Olivia Johnson"/>
    <s v="Google Ads"/>
    <s v="Not Interested"/>
    <n v="20"/>
    <s v="Pending"/>
    <x v="0"/>
    <n v="0"/>
    <x v="2"/>
    <x v="2"/>
    <x v="2"/>
    <x v="1"/>
    <x v="0"/>
    <s v="Q1"/>
  </r>
  <r>
    <n v="107343"/>
    <s v="2026-01-01"/>
    <x v="15"/>
    <s v="Matthew Smith"/>
    <s v="Email Campaign"/>
    <s v="Connected"/>
    <n v="13"/>
    <s v="Completed"/>
    <x v="0"/>
    <n v="0"/>
    <x v="2"/>
    <x v="1"/>
    <x v="1"/>
    <x v="1"/>
    <x v="0"/>
    <s v="Q1"/>
  </r>
  <r>
    <n v="107344"/>
    <s v="2026-01-01"/>
    <x v="8"/>
    <s v="Amanda Davis"/>
    <s v="Facebook Ads"/>
    <s v="Connected"/>
    <n v="13"/>
    <s v="Pending"/>
    <x v="0"/>
    <n v="0"/>
    <x v="0"/>
    <x v="6"/>
    <x v="1"/>
    <x v="1"/>
    <x v="0"/>
    <s v="Q1"/>
  </r>
  <r>
    <n v="107345"/>
    <s v="2026-01-01"/>
    <x v="11"/>
    <s v="Jessica Lewis"/>
    <s v="Website"/>
    <s v="No Answer"/>
    <n v="26"/>
    <s v="Completed"/>
    <x v="0"/>
    <n v="0"/>
    <x v="0"/>
    <x v="5"/>
    <x v="1"/>
    <x v="1"/>
    <x v="0"/>
    <s v="Q1"/>
  </r>
  <r>
    <n v="107346"/>
    <s v="2026-01-01"/>
    <x v="6"/>
    <s v="Sarah Lewis"/>
    <s v="Outbound Campaign"/>
    <s v="No Answer"/>
    <n v="17"/>
    <s v="Completed"/>
    <x v="0"/>
    <n v="0"/>
    <x v="4"/>
    <x v="7"/>
    <x v="2"/>
    <x v="1"/>
    <x v="0"/>
    <s v="Q1"/>
  </r>
  <r>
    <n v="107347"/>
    <s v="2026-01-01"/>
    <x v="19"/>
    <s v="Ashley Taylor"/>
    <s v="LinkedIn Ads"/>
    <s v="No Answer"/>
    <n v="20"/>
    <s v="Completed"/>
    <x v="0"/>
    <n v="0"/>
    <x v="1"/>
    <x v="2"/>
    <x v="1"/>
    <x v="1"/>
    <x v="0"/>
    <s v="Q1"/>
  </r>
  <r>
    <n v="107348"/>
    <s v="2026-01-01"/>
    <x v="6"/>
    <s v="James Thompson"/>
    <s v="LinkedIn Ads"/>
    <s v="Not Interested"/>
    <n v="16"/>
    <s v="Scheduled"/>
    <x v="0"/>
    <n v="0"/>
    <x v="0"/>
    <x v="3"/>
    <x v="1"/>
    <x v="1"/>
    <x v="0"/>
    <s v="Q1"/>
  </r>
  <r>
    <n v="107349"/>
    <s v="2026-01-01"/>
    <x v="1"/>
    <s v="Matthew Thompson"/>
    <s v="Inbound Call"/>
    <s v="No Answer"/>
    <n v="3"/>
    <s v="Not Required"/>
    <x v="0"/>
    <n v="0"/>
    <x v="0"/>
    <x v="7"/>
    <x v="1"/>
    <x v="1"/>
    <x v="0"/>
    <s v="Q1"/>
  </r>
  <r>
    <n v="107350"/>
    <s v="2026-01-01"/>
    <x v="14"/>
    <s v="David Johnson"/>
    <s v="Referral"/>
    <s v="Not Interested"/>
    <n v="28"/>
    <s v="Pending"/>
    <x v="0"/>
    <n v="0"/>
    <x v="3"/>
    <x v="6"/>
    <x v="2"/>
    <x v="1"/>
    <x v="0"/>
    <s v="Q1"/>
  </r>
  <r>
    <n v="107351"/>
    <s v="2026-01-01"/>
    <x v="18"/>
    <s v="Olivia Johnson"/>
    <s v="LinkedIn Ads"/>
    <s v="No Answer"/>
    <n v="12"/>
    <s v="Pending"/>
    <x v="0"/>
    <n v="0"/>
    <x v="4"/>
    <x v="2"/>
    <x v="0"/>
    <x v="1"/>
    <x v="0"/>
    <s v="Q1"/>
  </r>
  <r>
    <n v="107352"/>
    <s v="2026-01-01"/>
    <x v="10"/>
    <s v="Isabella Harris"/>
    <s v="LinkedIn Ads"/>
    <s v="No Answer"/>
    <n v="21"/>
    <s v="Not Required"/>
    <x v="0"/>
    <n v="0"/>
    <x v="2"/>
    <x v="1"/>
    <x v="2"/>
    <x v="1"/>
    <x v="0"/>
    <s v="Q1"/>
  </r>
  <r>
    <n v="107353"/>
    <s v="2026-01-01"/>
    <x v="0"/>
    <s v="Michael Williams"/>
    <s v="Inbound Call"/>
    <s v="Busy"/>
    <n v="21"/>
    <s v="Not Required"/>
    <x v="0"/>
    <n v="0"/>
    <x v="1"/>
    <x v="0"/>
    <x v="0"/>
    <x v="1"/>
    <x v="0"/>
    <s v="Q1"/>
  </r>
  <r>
    <n v="107354"/>
    <s v="2026-01-01"/>
    <x v="3"/>
    <s v="Olivia Taylor"/>
    <s v="Google Ads"/>
    <s v="Callback Requested"/>
    <n v="28"/>
    <s v="Pending"/>
    <x v="0"/>
    <n v="0"/>
    <x v="2"/>
    <x v="6"/>
    <x v="1"/>
    <x v="1"/>
    <x v="0"/>
    <s v="Q1"/>
  </r>
  <r>
    <n v="107355"/>
    <s v="2026-01-02"/>
    <x v="7"/>
    <s v="Olivia Anderson"/>
    <s v="Inbound Call"/>
    <s v="Connected"/>
    <n v="24"/>
    <s v="Not Required"/>
    <x v="0"/>
    <n v="0"/>
    <x v="3"/>
    <x v="0"/>
    <x v="1"/>
    <x v="1"/>
    <x v="0"/>
    <s v="Q1"/>
  </r>
  <r>
    <n v="107356"/>
    <s v="2026-01-02"/>
    <x v="6"/>
    <s v="Christopher Brown"/>
    <s v="Facebook Ads"/>
    <s v="Interested"/>
    <n v="29"/>
    <s v="Pending"/>
    <x v="1"/>
    <n v="69031.14"/>
    <x v="4"/>
    <x v="6"/>
    <x v="0"/>
    <x v="1"/>
    <x v="0"/>
    <s v="Q1"/>
  </r>
  <r>
    <n v="107357"/>
    <s v="2026-01-02"/>
    <x v="2"/>
    <s v="Jessica Davis"/>
    <s v="Facebook Ads"/>
    <s v="No Answer"/>
    <n v="23"/>
    <s v="Not Required"/>
    <x v="0"/>
    <n v="0"/>
    <x v="1"/>
    <x v="3"/>
    <x v="2"/>
    <x v="1"/>
    <x v="0"/>
    <s v="Q1"/>
  </r>
  <r>
    <n v="107358"/>
    <s v="2026-01-02"/>
    <x v="15"/>
    <s v="Joseph Thomas"/>
    <s v="Google Ads"/>
    <s v="Busy"/>
    <n v="22"/>
    <s v="Not Required"/>
    <x v="0"/>
    <n v="0"/>
    <x v="3"/>
    <x v="5"/>
    <x v="0"/>
    <x v="1"/>
    <x v="0"/>
    <s v="Q1"/>
  </r>
  <r>
    <n v="107359"/>
    <s v="2026-01-02"/>
    <x v="13"/>
    <s v="Jessica Clark"/>
    <s v="Referral"/>
    <s v="Callback Requested"/>
    <n v="24"/>
    <s v="Scheduled"/>
    <x v="0"/>
    <n v="0"/>
    <x v="4"/>
    <x v="5"/>
    <x v="2"/>
    <x v="1"/>
    <x v="0"/>
    <s v="Q1"/>
  </r>
  <r>
    <n v="107360"/>
    <s v="2026-01-02"/>
    <x v="8"/>
    <s v="Daniel Williams"/>
    <s v="Inbound Call"/>
    <s v="Connected"/>
    <n v="25"/>
    <s v="Scheduled"/>
    <x v="0"/>
    <n v="0"/>
    <x v="0"/>
    <x v="4"/>
    <x v="2"/>
    <x v="1"/>
    <x v="0"/>
    <s v="Q1"/>
  </r>
  <r>
    <n v="107361"/>
    <s v="2026-01-02"/>
    <x v="4"/>
    <s v="Amanda Garcia"/>
    <s v="LinkedIn Ads"/>
    <s v="Callback Requested"/>
    <n v="17"/>
    <s v="Scheduled"/>
    <x v="0"/>
    <n v="0"/>
    <x v="3"/>
    <x v="6"/>
    <x v="0"/>
    <x v="1"/>
    <x v="0"/>
    <s v="Q1"/>
  </r>
  <r>
    <n v="107362"/>
    <s v="2026-01-02"/>
    <x v="15"/>
    <s v="Michael Anderson"/>
    <s v="Facebook Ads"/>
    <s v="Interested"/>
    <n v="16"/>
    <s v="Completed"/>
    <x v="0"/>
    <n v="0"/>
    <x v="3"/>
    <x v="6"/>
    <x v="2"/>
    <x v="1"/>
    <x v="0"/>
    <s v="Q1"/>
  </r>
  <r>
    <n v="107363"/>
    <s v="2026-01-02"/>
    <x v="12"/>
    <s v="James Jones"/>
    <s v="Referral"/>
    <s v="Connected"/>
    <n v="5"/>
    <s v="Scheduled"/>
    <x v="1"/>
    <n v="64752.22"/>
    <x v="1"/>
    <x v="7"/>
    <x v="1"/>
    <x v="1"/>
    <x v="0"/>
    <s v="Q1"/>
  </r>
  <r>
    <n v="107364"/>
    <s v="2026-01-02"/>
    <x v="8"/>
    <s v="John Martin"/>
    <s v="Referral"/>
    <s v="No Answer"/>
    <n v="12"/>
    <s v="Not Required"/>
    <x v="0"/>
    <n v="0"/>
    <x v="2"/>
    <x v="6"/>
    <x v="2"/>
    <x v="1"/>
    <x v="0"/>
    <s v="Q1"/>
  </r>
  <r>
    <n v="107365"/>
    <s v="2026-01-02"/>
    <x v="0"/>
    <s v="Isabella Martin"/>
    <s v="Google Ads"/>
    <s v="Busy"/>
    <n v="3"/>
    <s v="Not Required"/>
    <x v="0"/>
    <n v="0"/>
    <x v="4"/>
    <x v="2"/>
    <x v="0"/>
    <x v="1"/>
    <x v="0"/>
    <s v="Q1"/>
  </r>
  <r>
    <n v="107366"/>
    <s v="2026-01-02"/>
    <x v="7"/>
    <s v="William Thompson"/>
    <s v="Facebook Ads"/>
    <s v="Callback Requested"/>
    <n v="10"/>
    <s v="Completed"/>
    <x v="0"/>
    <n v="0"/>
    <x v="1"/>
    <x v="4"/>
    <x v="0"/>
    <x v="1"/>
    <x v="0"/>
    <s v="Q1"/>
  </r>
  <r>
    <n v="107367"/>
    <s v="2026-01-02"/>
    <x v="17"/>
    <s v="Sophia Brown"/>
    <s v="Facebook Ads"/>
    <s v="Callback Requested"/>
    <n v="7"/>
    <s v="Not Required"/>
    <x v="0"/>
    <n v="0"/>
    <x v="4"/>
    <x v="0"/>
    <x v="0"/>
    <x v="1"/>
    <x v="0"/>
    <s v="Q1"/>
  </r>
  <r>
    <n v="107368"/>
    <s v="2026-01-02"/>
    <x v="15"/>
    <s v="Amanda Clark"/>
    <s v="Inbound Call"/>
    <s v="No Answer"/>
    <n v="13"/>
    <s v="Completed"/>
    <x v="0"/>
    <n v="0"/>
    <x v="0"/>
    <x v="7"/>
    <x v="2"/>
    <x v="1"/>
    <x v="0"/>
    <s v="Q1"/>
  </r>
  <r>
    <n v="107369"/>
    <s v="2026-01-02"/>
    <x v="18"/>
    <s v="John Jones"/>
    <s v="Referral"/>
    <s v="Not Interested"/>
    <n v="3"/>
    <s v="Not Required"/>
    <x v="0"/>
    <n v="0"/>
    <x v="3"/>
    <x v="4"/>
    <x v="2"/>
    <x v="1"/>
    <x v="0"/>
    <s v="Q1"/>
  </r>
  <r>
    <n v="107370"/>
    <s v="2026-01-02"/>
    <x v="16"/>
    <s v="Robert Davis"/>
    <s v="Inbound Call"/>
    <s v="No Answer"/>
    <n v="17"/>
    <s v="Completed"/>
    <x v="0"/>
    <n v="0"/>
    <x v="0"/>
    <x v="4"/>
    <x v="0"/>
    <x v="1"/>
    <x v="0"/>
    <s v="Q1"/>
  </r>
  <r>
    <n v="107371"/>
    <s v="2026-01-02"/>
    <x v="3"/>
    <s v="Olivia Anderson"/>
    <s v="Outbound Campaign"/>
    <s v="Callback Requested"/>
    <n v="12"/>
    <s v="Not Required"/>
    <x v="0"/>
    <n v="0"/>
    <x v="3"/>
    <x v="1"/>
    <x v="0"/>
    <x v="1"/>
    <x v="0"/>
    <s v="Q1"/>
  </r>
  <r>
    <n v="107372"/>
    <s v="2026-01-02"/>
    <x v="2"/>
    <s v="Sarah Lewis"/>
    <s v="Email Campaign"/>
    <s v="Interested"/>
    <n v="13"/>
    <s v="Not Required"/>
    <x v="0"/>
    <n v="0"/>
    <x v="4"/>
    <x v="5"/>
    <x v="1"/>
    <x v="1"/>
    <x v="0"/>
    <s v="Q1"/>
  </r>
  <r>
    <n v="107373"/>
    <s v="2026-01-02"/>
    <x v="11"/>
    <s v="William Brown"/>
    <s v="Referral"/>
    <s v="Busy"/>
    <n v="24"/>
    <s v="Completed"/>
    <x v="0"/>
    <n v="0"/>
    <x v="3"/>
    <x v="4"/>
    <x v="0"/>
    <x v="1"/>
    <x v="0"/>
    <s v="Q1"/>
  </r>
  <r>
    <n v="107374"/>
    <s v="2026-01-03"/>
    <x v="9"/>
    <s v="Jennifer Clark"/>
    <s v="Website"/>
    <s v="Callback Requested"/>
    <n v="8"/>
    <s v="Pending"/>
    <x v="0"/>
    <n v="0"/>
    <x v="4"/>
    <x v="3"/>
    <x v="2"/>
    <x v="1"/>
    <x v="0"/>
    <s v="Q1"/>
  </r>
  <r>
    <n v="107375"/>
    <s v="2026-01-03"/>
    <x v="7"/>
    <s v="Christopher Miller"/>
    <s v="Referral"/>
    <s v="Busy"/>
    <n v="30"/>
    <s v="Completed"/>
    <x v="0"/>
    <n v="0"/>
    <x v="1"/>
    <x v="6"/>
    <x v="1"/>
    <x v="1"/>
    <x v="0"/>
    <s v="Q1"/>
  </r>
  <r>
    <n v="107376"/>
    <s v="2026-01-03"/>
    <x v="10"/>
    <s v="John Smith"/>
    <s v="Facebook Ads"/>
    <s v="Callback Requested"/>
    <n v="9"/>
    <s v="Not Required"/>
    <x v="0"/>
    <n v="0"/>
    <x v="0"/>
    <x v="7"/>
    <x v="2"/>
    <x v="1"/>
    <x v="0"/>
    <s v="Q1"/>
  </r>
  <r>
    <n v="107377"/>
    <s v="2026-01-03"/>
    <x v="3"/>
    <s v="Jennifer Moore"/>
    <s v="Website"/>
    <s v="No Answer"/>
    <n v="21"/>
    <s v="Scheduled"/>
    <x v="0"/>
    <n v="0"/>
    <x v="0"/>
    <x v="1"/>
    <x v="2"/>
    <x v="1"/>
    <x v="0"/>
    <s v="Q1"/>
  </r>
  <r>
    <n v="107378"/>
    <s v="2026-01-03"/>
    <x v="13"/>
    <s v="John White"/>
    <s v="Inbound Call"/>
    <s v="Busy"/>
    <n v="26"/>
    <s v="Pending"/>
    <x v="0"/>
    <n v="0"/>
    <x v="1"/>
    <x v="6"/>
    <x v="2"/>
    <x v="1"/>
    <x v="0"/>
    <s v="Q1"/>
  </r>
  <r>
    <n v="107379"/>
    <s v="2026-01-03"/>
    <x v="13"/>
    <s v="William Smith"/>
    <s v="Email Campaign"/>
    <s v="Interested"/>
    <n v="8"/>
    <s v="Pending"/>
    <x v="0"/>
    <n v="0"/>
    <x v="3"/>
    <x v="2"/>
    <x v="2"/>
    <x v="1"/>
    <x v="0"/>
    <s v="Q1"/>
  </r>
  <r>
    <n v="107380"/>
    <s v="2026-01-03"/>
    <x v="16"/>
    <s v="Michael Jones"/>
    <s v="Inbound Call"/>
    <s v="Connected"/>
    <n v="24"/>
    <s v="Not Required"/>
    <x v="0"/>
    <n v="0"/>
    <x v="0"/>
    <x v="6"/>
    <x v="2"/>
    <x v="1"/>
    <x v="0"/>
    <s v="Q1"/>
  </r>
  <r>
    <n v="107381"/>
    <s v="2026-01-03"/>
    <x v="4"/>
    <s v="Ashley Wilson"/>
    <s v="Outbound Campaign"/>
    <s v="No Answer"/>
    <n v="7"/>
    <s v="Scheduled"/>
    <x v="0"/>
    <n v="0"/>
    <x v="1"/>
    <x v="5"/>
    <x v="1"/>
    <x v="1"/>
    <x v="0"/>
    <s v="Q1"/>
  </r>
  <r>
    <n v="107382"/>
    <s v="2026-01-03"/>
    <x v="18"/>
    <s v="James Williams"/>
    <s v="LinkedIn Ads"/>
    <s v="Connected"/>
    <n v="13"/>
    <s v="Completed"/>
    <x v="1"/>
    <n v="25351.77"/>
    <x v="1"/>
    <x v="1"/>
    <x v="2"/>
    <x v="1"/>
    <x v="0"/>
    <s v="Q1"/>
  </r>
  <r>
    <n v="107383"/>
    <s v="2026-01-03"/>
    <x v="12"/>
    <s v="William Thomas"/>
    <s v="Google Ads"/>
    <s v="No Answer"/>
    <n v="8"/>
    <s v="Not Required"/>
    <x v="0"/>
    <n v="0"/>
    <x v="0"/>
    <x v="1"/>
    <x v="0"/>
    <x v="1"/>
    <x v="0"/>
    <s v="Q1"/>
  </r>
  <r>
    <n v="107384"/>
    <s v="2026-01-03"/>
    <x v="12"/>
    <s v="Olivia White"/>
    <s v="Inbound Call"/>
    <s v="Not Interested"/>
    <n v="14"/>
    <s v="Completed"/>
    <x v="0"/>
    <n v="0"/>
    <x v="0"/>
    <x v="3"/>
    <x v="2"/>
    <x v="1"/>
    <x v="0"/>
    <s v="Q1"/>
  </r>
  <r>
    <n v="107385"/>
    <s v="2026-01-03"/>
    <x v="6"/>
    <s v="William Thompson"/>
    <s v="Facebook Ads"/>
    <s v="Interested"/>
    <n v="8"/>
    <s v="Pending"/>
    <x v="1"/>
    <n v="57331.82"/>
    <x v="2"/>
    <x v="4"/>
    <x v="0"/>
    <x v="1"/>
    <x v="0"/>
    <s v="Q1"/>
  </r>
  <r>
    <n v="107386"/>
    <s v="2026-01-03"/>
    <x v="11"/>
    <s v="Michael Johnson"/>
    <s v="Google Ads"/>
    <s v="Busy"/>
    <n v="5"/>
    <s v="Completed"/>
    <x v="0"/>
    <n v="0"/>
    <x v="2"/>
    <x v="2"/>
    <x v="1"/>
    <x v="1"/>
    <x v="0"/>
    <s v="Q1"/>
  </r>
  <r>
    <n v="107387"/>
    <s v="2026-01-03"/>
    <x v="1"/>
    <s v="Sophia Garcia"/>
    <s v="Website"/>
    <s v="Callback Requested"/>
    <n v="13"/>
    <s v="Scheduled"/>
    <x v="0"/>
    <n v="0"/>
    <x v="0"/>
    <x v="1"/>
    <x v="0"/>
    <x v="1"/>
    <x v="0"/>
    <s v="Q1"/>
  </r>
  <r>
    <n v="107388"/>
    <s v="2026-01-03"/>
    <x v="6"/>
    <s v="Emma Johnson"/>
    <s v="Google Ads"/>
    <s v="Callback Requested"/>
    <n v="18"/>
    <s v="Scheduled"/>
    <x v="0"/>
    <n v="0"/>
    <x v="2"/>
    <x v="5"/>
    <x v="2"/>
    <x v="1"/>
    <x v="0"/>
    <s v="Q1"/>
  </r>
  <r>
    <n v="107389"/>
    <s v="2026-01-03"/>
    <x v="10"/>
    <s v="Sarah Lewis"/>
    <s v="LinkedIn Ads"/>
    <s v="Callback Requested"/>
    <n v="29"/>
    <s v="Not Required"/>
    <x v="0"/>
    <n v="0"/>
    <x v="0"/>
    <x v="1"/>
    <x v="1"/>
    <x v="1"/>
    <x v="0"/>
    <s v="Q1"/>
  </r>
  <r>
    <n v="107390"/>
    <s v="2026-01-03"/>
    <x v="18"/>
    <s v="Olivia Garcia"/>
    <s v="Referral"/>
    <s v="Connected"/>
    <n v="22"/>
    <s v="Not Required"/>
    <x v="0"/>
    <n v="0"/>
    <x v="3"/>
    <x v="5"/>
    <x v="2"/>
    <x v="1"/>
    <x v="0"/>
    <s v="Q1"/>
  </r>
  <r>
    <n v="107391"/>
    <s v="2026-01-03"/>
    <x v="13"/>
    <s v="Jennifer Lewis"/>
    <s v="Email Campaign"/>
    <s v="Not Interested"/>
    <n v="21"/>
    <s v="Not Required"/>
    <x v="0"/>
    <n v="0"/>
    <x v="0"/>
    <x v="4"/>
    <x v="0"/>
    <x v="1"/>
    <x v="0"/>
    <s v="Q1"/>
  </r>
  <r>
    <n v="107392"/>
    <s v="2026-01-03"/>
    <x v="1"/>
    <s v="Daniel Thompson"/>
    <s v="Referral"/>
    <s v="Not Interested"/>
    <n v="28"/>
    <s v="Completed"/>
    <x v="0"/>
    <n v="0"/>
    <x v="1"/>
    <x v="0"/>
    <x v="2"/>
    <x v="1"/>
    <x v="0"/>
    <s v="Q1"/>
  </r>
  <r>
    <n v="107393"/>
    <s v="2026-01-03"/>
    <x v="9"/>
    <s v="John Lewis"/>
    <s v="Facebook Ads"/>
    <s v="Not Interested"/>
    <n v="14"/>
    <s v="Scheduled"/>
    <x v="0"/>
    <n v="0"/>
    <x v="4"/>
    <x v="7"/>
    <x v="0"/>
    <x v="1"/>
    <x v="0"/>
    <s v="Q1"/>
  </r>
  <r>
    <n v="107394"/>
    <s v="2026-01-03"/>
    <x v="18"/>
    <s v="Emily Williams"/>
    <s v="Website"/>
    <s v="Callback Requested"/>
    <n v="1"/>
    <s v="Completed"/>
    <x v="0"/>
    <n v="0"/>
    <x v="4"/>
    <x v="4"/>
    <x v="0"/>
    <x v="1"/>
    <x v="0"/>
    <s v="Q1"/>
  </r>
  <r>
    <n v="107395"/>
    <s v="2026-01-03"/>
    <x v="18"/>
    <s v="Daniel Thomas"/>
    <s v="Google Ads"/>
    <s v="Interested"/>
    <n v="16"/>
    <s v="Pending"/>
    <x v="0"/>
    <n v="0"/>
    <x v="1"/>
    <x v="7"/>
    <x v="0"/>
    <x v="1"/>
    <x v="0"/>
    <s v="Q1"/>
  </r>
  <r>
    <n v="107396"/>
    <s v="2026-01-03"/>
    <x v="14"/>
    <s v="Emily Jones"/>
    <s v="Inbound Call"/>
    <s v="Connected"/>
    <n v="30"/>
    <s v="Pending"/>
    <x v="0"/>
    <n v="0"/>
    <x v="4"/>
    <x v="3"/>
    <x v="2"/>
    <x v="1"/>
    <x v="0"/>
    <s v="Q1"/>
  </r>
  <r>
    <n v="107397"/>
    <s v="2026-01-03"/>
    <x v="10"/>
    <s v="Jessica Lewis"/>
    <s v="Facebook Ads"/>
    <s v="Not Interested"/>
    <n v="29"/>
    <s v="Not Required"/>
    <x v="0"/>
    <n v="0"/>
    <x v="3"/>
    <x v="3"/>
    <x v="2"/>
    <x v="1"/>
    <x v="0"/>
    <s v="Q1"/>
  </r>
  <r>
    <n v="107398"/>
    <s v="2026-01-03"/>
    <x v="15"/>
    <s v="Michael Miller"/>
    <s v="Email Campaign"/>
    <s v="No Answer"/>
    <n v="13"/>
    <s v="Pending"/>
    <x v="0"/>
    <n v="0"/>
    <x v="3"/>
    <x v="2"/>
    <x v="1"/>
    <x v="1"/>
    <x v="0"/>
    <s v="Q1"/>
  </r>
  <r>
    <n v="107399"/>
    <s v="2026-01-04"/>
    <x v="13"/>
    <s v="Olivia Clark"/>
    <s v="Google Ads"/>
    <s v="Connected"/>
    <n v="16"/>
    <s v="Not Required"/>
    <x v="1"/>
    <n v="49152.86"/>
    <x v="0"/>
    <x v="2"/>
    <x v="0"/>
    <x v="1"/>
    <x v="0"/>
    <s v="Q1"/>
  </r>
  <r>
    <n v="107400"/>
    <s v="2026-01-04"/>
    <x v="6"/>
    <s v="James Taylor"/>
    <s v="Facebook Ads"/>
    <s v="No Answer"/>
    <n v="20"/>
    <s v="Pending"/>
    <x v="0"/>
    <n v="0"/>
    <x v="4"/>
    <x v="7"/>
    <x v="0"/>
    <x v="1"/>
    <x v="0"/>
    <s v="Q1"/>
  </r>
  <r>
    <n v="107401"/>
    <s v="2026-01-04"/>
    <x v="0"/>
    <s v="James Davis"/>
    <s v="Referral"/>
    <s v="No Answer"/>
    <n v="23"/>
    <s v="Completed"/>
    <x v="0"/>
    <n v="0"/>
    <x v="3"/>
    <x v="6"/>
    <x v="0"/>
    <x v="1"/>
    <x v="0"/>
    <s v="Q1"/>
  </r>
  <r>
    <n v="107402"/>
    <s v="2026-01-04"/>
    <x v="9"/>
    <s v="Olivia Jackson"/>
    <s v="Facebook Ads"/>
    <s v="Not Interested"/>
    <n v="26"/>
    <s v="Not Required"/>
    <x v="0"/>
    <n v="0"/>
    <x v="0"/>
    <x v="0"/>
    <x v="2"/>
    <x v="1"/>
    <x v="0"/>
    <s v="Q1"/>
  </r>
  <r>
    <n v="107403"/>
    <s v="2026-01-04"/>
    <x v="13"/>
    <s v="Robert Thompson"/>
    <s v="Email Campaign"/>
    <s v="Connected"/>
    <n v="22"/>
    <s v="Pending"/>
    <x v="0"/>
    <n v="0"/>
    <x v="4"/>
    <x v="1"/>
    <x v="1"/>
    <x v="1"/>
    <x v="0"/>
    <s v="Q1"/>
  </r>
  <r>
    <n v="107404"/>
    <s v="2026-01-04"/>
    <x v="15"/>
    <s v="Matthew Martin"/>
    <s v="Email Campaign"/>
    <s v="No Answer"/>
    <n v="2"/>
    <s v="Pending"/>
    <x v="0"/>
    <n v="0"/>
    <x v="3"/>
    <x v="7"/>
    <x v="2"/>
    <x v="1"/>
    <x v="0"/>
    <s v="Q1"/>
  </r>
  <r>
    <n v="107405"/>
    <s v="2026-01-04"/>
    <x v="5"/>
    <s v="David Davis"/>
    <s v="Inbound Call"/>
    <s v="No Answer"/>
    <n v="27"/>
    <s v="Not Required"/>
    <x v="0"/>
    <n v="0"/>
    <x v="0"/>
    <x v="5"/>
    <x v="2"/>
    <x v="1"/>
    <x v="0"/>
    <s v="Q1"/>
  </r>
  <r>
    <n v="107406"/>
    <s v="2026-01-04"/>
    <x v="7"/>
    <s v="Amanda Thomas"/>
    <s v="LinkedIn Ads"/>
    <s v="Interested"/>
    <n v="18"/>
    <s v="Completed"/>
    <x v="0"/>
    <n v="0"/>
    <x v="1"/>
    <x v="0"/>
    <x v="1"/>
    <x v="1"/>
    <x v="0"/>
    <s v="Q1"/>
  </r>
  <r>
    <n v="107407"/>
    <s v="2026-01-04"/>
    <x v="1"/>
    <s v="James Martin"/>
    <s v="Inbound Call"/>
    <s v="Interested"/>
    <n v="13"/>
    <s v="Scheduled"/>
    <x v="1"/>
    <n v="61278.47"/>
    <x v="4"/>
    <x v="2"/>
    <x v="2"/>
    <x v="1"/>
    <x v="0"/>
    <s v="Q1"/>
  </r>
  <r>
    <n v="107408"/>
    <s v="2026-01-04"/>
    <x v="14"/>
    <s v="James Davis"/>
    <s v="Referral"/>
    <s v="Busy"/>
    <n v="10"/>
    <s v="Completed"/>
    <x v="0"/>
    <n v="0"/>
    <x v="4"/>
    <x v="4"/>
    <x v="1"/>
    <x v="1"/>
    <x v="0"/>
    <s v="Q1"/>
  </r>
  <r>
    <n v="107409"/>
    <s v="2026-01-04"/>
    <x v="6"/>
    <s v="Olivia Thomas"/>
    <s v="Email Campaign"/>
    <s v="No Answer"/>
    <n v="15"/>
    <s v="Not Required"/>
    <x v="0"/>
    <n v="0"/>
    <x v="2"/>
    <x v="6"/>
    <x v="2"/>
    <x v="1"/>
    <x v="0"/>
    <s v="Q1"/>
  </r>
  <r>
    <n v="107410"/>
    <s v="2026-01-04"/>
    <x v="5"/>
    <s v="Daniel Davis"/>
    <s v="Facebook Ads"/>
    <s v="Callback Requested"/>
    <n v="2"/>
    <s v="Completed"/>
    <x v="0"/>
    <n v="0"/>
    <x v="0"/>
    <x v="7"/>
    <x v="0"/>
    <x v="1"/>
    <x v="0"/>
    <s v="Q1"/>
  </r>
  <r>
    <n v="107411"/>
    <s v="2026-01-04"/>
    <x v="19"/>
    <s v="Sarah Thomas"/>
    <s v="Referral"/>
    <s v="Not Interested"/>
    <n v="13"/>
    <s v="Scheduled"/>
    <x v="0"/>
    <n v="0"/>
    <x v="2"/>
    <x v="5"/>
    <x v="1"/>
    <x v="1"/>
    <x v="0"/>
    <s v="Q1"/>
  </r>
  <r>
    <n v="107412"/>
    <s v="2026-01-04"/>
    <x v="18"/>
    <s v="Emily Johnson"/>
    <s v="Inbound Call"/>
    <s v="No Answer"/>
    <n v="18"/>
    <s v="Not Required"/>
    <x v="0"/>
    <n v="0"/>
    <x v="4"/>
    <x v="3"/>
    <x v="1"/>
    <x v="1"/>
    <x v="0"/>
    <s v="Q1"/>
  </r>
  <r>
    <n v="107413"/>
    <s v="2026-01-04"/>
    <x v="7"/>
    <s v="Michael White"/>
    <s v="Facebook Ads"/>
    <s v="No Answer"/>
    <n v="8"/>
    <s v="Pending"/>
    <x v="0"/>
    <n v="0"/>
    <x v="3"/>
    <x v="6"/>
    <x v="2"/>
    <x v="1"/>
    <x v="0"/>
    <s v="Q1"/>
  </r>
  <r>
    <n v="107414"/>
    <s v="2026-01-04"/>
    <x v="4"/>
    <s v="Jennifer Taylor"/>
    <s v="Facebook Ads"/>
    <s v="Not Interested"/>
    <n v="15"/>
    <s v="Not Required"/>
    <x v="0"/>
    <n v="0"/>
    <x v="4"/>
    <x v="4"/>
    <x v="0"/>
    <x v="1"/>
    <x v="0"/>
    <s v="Q1"/>
  </r>
  <r>
    <n v="107415"/>
    <s v="2026-01-04"/>
    <x v="7"/>
    <s v="Emma Jones"/>
    <s v="Google Ads"/>
    <s v="No Answer"/>
    <n v="17"/>
    <s v="Not Required"/>
    <x v="0"/>
    <n v="0"/>
    <x v="3"/>
    <x v="1"/>
    <x v="0"/>
    <x v="1"/>
    <x v="0"/>
    <s v="Q1"/>
  </r>
  <r>
    <n v="107416"/>
    <s v="2026-01-05"/>
    <x v="12"/>
    <s v="Isabella Miller"/>
    <s v="Inbound Call"/>
    <s v="Interested"/>
    <n v="16"/>
    <s v="Scheduled"/>
    <x v="1"/>
    <n v="57338.26"/>
    <x v="1"/>
    <x v="5"/>
    <x v="2"/>
    <x v="1"/>
    <x v="0"/>
    <s v="Q1"/>
  </r>
  <r>
    <n v="107417"/>
    <s v="2026-01-05"/>
    <x v="10"/>
    <s v="James Taylor"/>
    <s v="Outbound Campaign"/>
    <s v="Not Interested"/>
    <n v="11"/>
    <s v="Not Required"/>
    <x v="0"/>
    <n v="0"/>
    <x v="4"/>
    <x v="2"/>
    <x v="1"/>
    <x v="1"/>
    <x v="0"/>
    <s v="Q1"/>
  </r>
  <r>
    <n v="107418"/>
    <s v="2026-01-05"/>
    <x v="19"/>
    <s v="Olivia Thompson"/>
    <s v="Referral"/>
    <s v="Interested"/>
    <n v="25"/>
    <s v="Scheduled"/>
    <x v="0"/>
    <n v="0"/>
    <x v="3"/>
    <x v="5"/>
    <x v="1"/>
    <x v="1"/>
    <x v="0"/>
    <s v="Q1"/>
  </r>
  <r>
    <n v="107419"/>
    <s v="2026-01-05"/>
    <x v="11"/>
    <s v="Sophia Thomas"/>
    <s v="Email Campaign"/>
    <s v="Busy"/>
    <n v="15"/>
    <s v="Pending"/>
    <x v="0"/>
    <n v="0"/>
    <x v="2"/>
    <x v="0"/>
    <x v="0"/>
    <x v="1"/>
    <x v="0"/>
    <s v="Q1"/>
  </r>
  <r>
    <n v="107420"/>
    <s v="2026-01-05"/>
    <x v="11"/>
    <s v="Matthew Lewis"/>
    <s v="Google Ads"/>
    <s v="Connected"/>
    <n v="14"/>
    <s v="Completed"/>
    <x v="0"/>
    <n v="0"/>
    <x v="3"/>
    <x v="6"/>
    <x v="0"/>
    <x v="1"/>
    <x v="0"/>
    <s v="Q1"/>
  </r>
  <r>
    <n v="107421"/>
    <s v="2026-01-05"/>
    <x v="5"/>
    <s v="Matthew Thomas"/>
    <s v="Facebook Ads"/>
    <s v="Busy"/>
    <n v="14"/>
    <s v="Completed"/>
    <x v="0"/>
    <n v="0"/>
    <x v="1"/>
    <x v="6"/>
    <x v="0"/>
    <x v="1"/>
    <x v="0"/>
    <s v="Q1"/>
  </r>
  <r>
    <n v="107422"/>
    <s v="2026-01-05"/>
    <x v="1"/>
    <s v="Ashley Moore"/>
    <s v="Google Ads"/>
    <s v="Not Interested"/>
    <n v="28"/>
    <s v="Not Required"/>
    <x v="0"/>
    <n v="0"/>
    <x v="2"/>
    <x v="7"/>
    <x v="2"/>
    <x v="1"/>
    <x v="0"/>
    <s v="Q1"/>
  </r>
  <r>
    <n v="107423"/>
    <s v="2026-01-05"/>
    <x v="13"/>
    <s v="Amanda Johnson"/>
    <s v="LinkedIn Ads"/>
    <s v="No Answer"/>
    <n v="19"/>
    <s v="Pending"/>
    <x v="0"/>
    <n v="0"/>
    <x v="2"/>
    <x v="3"/>
    <x v="0"/>
    <x v="1"/>
    <x v="0"/>
    <s v="Q1"/>
  </r>
  <r>
    <n v="107424"/>
    <s v="2026-01-05"/>
    <x v="16"/>
    <s v="Christopher Taylor"/>
    <s v="LinkedIn Ads"/>
    <s v="No Answer"/>
    <n v="17"/>
    <s v="Pending"/>
    <x v="0"/>
    <n v="0"/>
    <x v="1"/>
    <x v="7"/>
    <x v="0"/>
    <x v="1"/>
    <x v="0"/>
    <s v="Q1"/>
  </r>
  <r>
    <n v="107425"/>
    <s v="2026-01-05"/>
    <x v="5"/>
    <s v="Jennifer Johnson"/>
    <s v="Facebook Ads"/>
    <s v="Interested"/>
    <n v="1"/>
    <s v="Pending"/>
    <x v="0"/>
    <n v="0"/>
    <x v="1"/>
    <x v="3"/>
    <x v="0"/>
    <x v="1"/>
    <x v="0"/>
    <s v="Q1"/>
  </r>
  <r>
    <n v="107426"/>
    <s v="2026-01-05"/>
    <x v="3"/>
    <s v="Joseph Jackson"/>
    <s v="Referral"/>
    <s v="Not Interested"/>
    <n v="3"/>
    <s v="Completed"/>
    <x v="0"/>
    <n v="0"/>
    <x v="0"/>
    <x v="4"/>
    <x v="2"/>
    <x v="1"/>
    <x v="0"/>
    <s v="Q1"/>
  </r>
  <r>
    <n v="107427"/>
    <s v="2026-01-05"/>
    <x v="15"/>
    <s v="Emily Wilson"/>
    <s v="Google Ads"/>
    <s v="Connected"/>
    <n v="6"/>
    <s v="Pending"/>
    <x v="1"/>
    <n v="64963.89"/>
    <x v="4"/>
    <x v="5"/>
    <x v="2"/>
    <x v="1"/>
    <x v="0"/>
    <s v="Q1"/>
  </r>
  <r>
    <n v="107428"/>
    <s v="2026-01-05"/>
    <x v="3"/>
    <s v="William Miller"/>
    <s v="Referral"/>
    <s v="Callback Requested"/>
    <n v="6"/>
    <s v="Not Required"/>
    <x v="0"/>
    <n v="0"/>
    <x v="3"/>
    <x v="5"/>
    <x v="0"/>
    <x v="1"/>
    <x v="0"/>
    <s v="Q1"/>
  </r>
  <r>
    <n v="107429"/>
    <s v="2026-01-05"/>
    <x v="17"/>
    <s v="Amanda Martin"/>
    <s v="Email Campaign"/>
    <s v="No Answer"/>
    <n v="11"/>
    <s v="Completed"/>
    <x v="0"/>
    <n v="0"/>
    <x v="4"/>
    <x v="1"/>
    <x v="2"/>
    <x v="1"/>
    <x v="0"/>
    <s v="Q1"/>
  </r>
  <r>
    <n v="107430"/>
    <s v="2026-01-05"/>
    <x v="13"/>
    <s v="Christopher Clark"/>
    <s v="Email Campaign"/>
    <s v="Not Interested"/>
    <n v="6"/>
    <s v="Scheduled"/>
    <x v="0"/>
    <n v="0"/>
    <x v="0"/>
    <x v="6"/>
    <x v="1"/>
    <x v="1"/>
    <x v="0"/>
    <s v="Q1"/>
  </r>
  <r>
    <n v="107431"/>
    <s v="2026-01-05"/>
    <x v="11"/>
    <s v="David Brown"/>
    <s v="LinkedIn Ads"/>
    <s v="Not Interested"/>
    <n v="23"/>
    <s v="Not Required"/>
    <x v="0"/>
    <n v="0"/>
    <x v="3"/>
    <x v="0"/>
    <x v="2"/>
    <x v="1"/>
    <x v="0"/>
    <s v="Q1"/>
  </r>
  <r>
    <n v="107432"/>
    <s v="2026-01-05"/>
    <x v="9"/>
    <s v="Sophia Thomas"/>
    <s v="Referral"/>
    <s v="Callback Requested"/>
    <n v="30"/>
    <s v="Completed"/>
    <x v="0"/>
    <n v="0"/>
    <x v="1"/>
    <x v="1"/>
    <x v="2"/>
    <x v="1"/>
    <x v="0"/>
    <s v="Q1"/>
  </r>
  <r>
    <n v="107433"/>
    <s v="2026-01-05"/>
    <x v="18"/>
    <s v="Robert Clark"/>
    <s v="Google Ads"/>
    <s v="No Answer"/>
    <n v="9"/>
    <s v="Not Required"/>
    <x v="0"/>
    <n v="0"/>
    <x v="0"/>
    <x v="0"/>
    <x v="0"/>
    <x v="1"/>
    <x v="0"/>
    <s v="Q1"/>
  </r>
  <r>
    <n v="107434"/>
    <s v="2026-01-05"/>
    <x v="9"/>
    <s v="Jessica Brown"/>
    <s v="Facebook Ads"/>
    <s v="No Answer"/>
    <n v="24"/>
    <s v="Pending"/>
    <x v="0"/>
    <n v="0"/>
    <x v="0"/>
    <x v="4"/>
    <x v="0"/>
    <x v="1"/>
    <x v="0"/>
    <s v="Q1"/>
  </r>
  <r>
    <n v="107435"/>
    <s v="2026-01-05"/>
    <x v="2"/>
    <s v="William Harris"/>
    <s v="Referral"/>
    <s v="No Answer"/>
    <n v="22"/>
    <s v="Completed"/>
    <x v="0"/>
    <n v="0"/>
    <x v="2"/>
    <x v="0"/>
    <x v="0"/>
    <x v="1"/>
    <x v="0"/>
    <s v="Q1"/>
  </r>
  <r>
    <n v="107436"/>
    <s v="2026-01-05"/>
    <x v="0"/>
    <s v="Christopher Brown"/>
    <s v="LinkedIn Ads"/>
    <s v="Busy"/>
    <n v="9"/>
    <s v="Completed"/>
    <x v="0"/>
    <n v="0"/>
    <x v="3"/>
    <x v="6"/>
    <x v="2"/>
    <x v="1"/>
    <x v="0"/>
    <s v="Q1"/>
  </r>
  <r>
    <n v="107437"/>
    <s v="2026-01-05"/>
    <x v="17"/>
    <s v="Christopher Harris"/>
    <s v="Email Campaign"/>
    <s v="Not Interested"/>
    <n v="12"/>
    <s v="Pending"/>
    <x v="0"/>
    <n v="0"/>
    <x v="2"/>
    <x v="6"/>
    <x v="1"/>
    <x v="1"/>
    <x v="0"/>
    <s v="Q1"/>
  </r>
  <r>
    <n v="107438"/>
    <s v="2026-01-05"/>
    <x v="15"/>
    <s v="Sophia Martin"/>
    <s v="Email Campaign"/>
    <s v="Callback Requested"/>
    <n v="27"/>
    <s v="Not Required"/>
    <x v="0"/>
    <n v="0"/>
    <x v="2"/>
    <x v="0"/>
    <x v="0"/>
    <x v="1"/>
    <x v="0"/>
    <s v="Q1"/>
  </r>
  <r>
    <n v="107439"/>
    <s v="2026-01-05"/>
    <x v="3"/>
    <s v="Christopher Williams"/>
    <s v="Facebook Ads"/>
    <s v="Callback Requested"/>
    <n v="7"/>
    <s v="Not Required"/>
    <x v="0"/>
    <n v="0"/>
    <x v="1"/>
    <x v="5"/>
    <x v="2"/>
    <x v="1"/>
    <x v="0"/>
    <s v="Q1"/>
  </r>
  <r>
    <n v="107440"/>
    <s v="2026-01-06"/>
    <x v="6"/>
    <s v="Emma Davis"/>
    <s v="Referral"/>
    <s v="Interested"/>
    <n v="18"/>
    <s v="Scheduled"/>
    <x v="0"/>
    <n v="0"/>
    <x v="4"/>
    <x v="4"/>
    <x v="0"/>
    <x v="1"/>
    <x v="0"/>
    <s v="Q1"/>
  </r>
  <r>
    <n v="107441"/>
    <s v="2026-01-06"/>
    <x v="2"/>
    <s v="Ashley Jackson"/>
    <s v="LinkedIn Ads"/>
    <s v="Busy"/>
    <n v="1"/>
    <s v="Completed"/>
    <x v="0"/>
    <n v="0"/>
    <x v="0"/>
    <x v="5"/>
    <x v="1"/>
    <x v="1"/>
    <x v="0"/>
    <s v="Q1"/>
  </r>
  <r>
    <n v="107442"/>
    <s v="2026-01-06"/>
    <x v="13"/>
    <s v="Joseph Smith"/>
    <s v="Website"/>
    <s v="Busy"/>
    <n v="17"/>
    <s v="Completed"/>
    <x v="0"/>
    <n v="0"/>
    <x v="1"/>
    <x v="6"/>
    <x v="2"/>
    <x v="1"/>
    <x v="0"/>
    <s v="Q1"/>
  </r>
  <r>
    <n v="107443"/>
    <s v="2026-01-06"/>
    <x v="7"/>
    <s v="Daniel Thompson"/>
    <s v="Facebook Ads"/>
    <s v="Interested"/>
    <n v="29"/>
    <s v="Not Required"/>
    <x v="0"/>
    <n v="0"/>
    <x v="1"/>
    <x v="0"/>
    <x v="2"/>
    <x v="1"/>
    <x v="0"/>
    <s v="Q1"/>
  </r>
  <r>
    <n v="107444"/>
    <s v="2026-01-06"/>
    <x v="7"/>
    <s v="Matthew Williams"/>
    <s v="Email Campaign"/>
    <s v="Interested"/>
    <n v="6"/>
    <s v="Completed"/>
    <x v="0"/>
    <n v="0"/>
    <x v="0"/>
    <x v="3"/>
    <x v="1"/>
    <x v="1"/>
    <x v="0"/>
    <s v="Q1"/>
  </r>
  <r>
    <n v="107445"/>
    <s v="2026-01-06"/>
    <x v="6"/>
    <s v="John Thompson"/>
    <s v="Email Campaign"/>
    <s v="Interested"/>
    <n v="12"/>
    <s v="Not Required"/>
    <x v="1"/>
    <n v="70639.149999999994"/>
    <x v="4"/>
    <x v="2"/>
    <x v="1"/>
    <x v="1"/>
    <x v="0"/>
    <s v="Q1"/>
  </r>
  <r>
    <n v="107446"/>
    <s v="2026-01-06"/>
    <x v="16"/>
    <s v="Ashley White"/>
    <s v="Outbound Campaign"/>
    <s v="Not Interested"/>
    <n v="21"/>
    <s v="Scheduled"/>
    <x v="0"/>
    <n v="0"/>
    <x v="0"/>
    <x v="2"/>
    <x v="2"/>
    <x v="1"/>
    <x v="0"/>
    <s v="Q1"/>
  </r>
  <r>
    <n v="107447"/>
    <s v="2026-01-06"/>
    <x v="19"/>
    <s v="James Moore"/>
    <s v="Outbound Campaign"/>
    <s v="No Answer"/>
    <n v="21"/>
    <s v="Completed"/>
    <x v="0"/>
    <n v="0"/>
    <x v="1"/>
    <x v="5"/>
    <x v="2"/>
    <x v="1"/>
    <x v="0"/>
    <s v="Q1"/>
  </r>
  <r>
    <n v="107448"/>
    <s v="2026-01-06"/>
    <x v="1"/>
    <s v="Ashley Thompson"/>
    <s v="Website"/>
    <s v="Busy"/>
    <n v="2"/>
    <s v="Not Required"/>
    <x v="0"/>
    <n v="0"/>
    <x v="1"/>
    <x v="6"/>
    <x v="1"/>
    <x v="1"/>
    <x v="0"/>
    <s v="Q1"/>
  </r>
  <r>
    <n v="107449"/>
    <s v="2026-01-06"/>
    <x v="5"/>
    <s v="Amanda Garcia"/>
    <s v="Referral"/>
    <s v="Interested"/>
    <n v="10"/>
    <s v="Scheduled"/>
    <x v="0"/>
    <n v="0"/>
    <x v="2"/>
    <x v="2"/>
    <x v="1"/>
    <x v="1"/>
    <x v="0"/>
    <s v="Q1"/>
  </r>
  <r>
    <n v="107450"/>
    <s v="2026-01-06"/>
    <x v="11"/>
    <s v="William Jackson"/>
    <s v="Inbound Call"/>
    <s v="Busy"/>
    <n v="25"/>
    <s v="Scheduled"/>
    <x v="0"/>
    <n v="0"/>
    <x v="0"/>
    <x v="2"/>
    <x v="1"/>
    <x v="1"/>
    <x v="0"/>
    <s v="Q1"/>
  </r>
  <r>
    <n v="107451"/>
    <s v="2026-01-06"/>
    <x v="1"/>
    <s v="Matthew Martin"/>
    <s v="Inbound Call"/>
    <s v="Busy"/>
    <n v="20"/>
    <s v="Not Required"/>
    <x v="0"/>
    <n v="0"/>
    <x v="3"/>
    <x v="3"/>
    <x v="0"/>
    <x v="1"/>
    <x v="0"/>
    <s v="Q1"/>
  </r>
  <r>
    <n v="107452"/>
    <s v="2026-01-06"/>
    <x v="6"/>
    <s v="Christopher Thomas"/>
    <s v="Referral"/>
    <s v="No Answer"/>
    <n v="29"/>
    <s v="Scheduled"/>
    <x v="0"/>
    <n v="0"/>
    <x v="4"/>
    <x v="1"/>
    <x v="0"/>
    <x v="1"/>
    <x v="0"/>
    <s v="Q1"/>
  </r>
  <r>
    <n v="107453"/>
    <s v="2026-01-06"/>
    <x v="13"/>
    <s v="Ashley Thompson"/>
    <s v="Outbound Campaign"/>
    <s v="Callback Requested"/>
    <n v="18"/>
    <s v="Not Required"/>
    <x v="0"/>
    <n v="0"/>
    <x v="1"/>
    <x v="5"/>
    <x v="1"/>
    <x v="1"/>
    <x v="0"/>
    <s v="Q1"/>
  </r>
  <r>
    <n v="107454"/>
    <s v="2026-01-06"/>
    <x v="16"/>
    <s v="Jessica Harris"/>
    <s v="Website"/>
    <s v="Connected"/>
    <n v="23"/>
    <s v="Not Required"/>
    <x v="0"/>
    <n v="0"/>
    <x v="3"/>
    <x v="3"/>
    <x v="2"/>
    <x v="1"/>
    <x v="0"/>
    <s v="Q1"/>
  </r>
  <r>
    <n v="107455"/>
    <s v="2026-01-06"/>
    <x v="4"/>
    <s v="Amanda Anderson"/>
    <s v="Email Campaign"/>
    <s v="Not Interested"/>
    <n v="2"/>
    <s v="Scheduled"/>
    <x v="0"/>
    <n v="0"/>
    <x v="0"/>
    <x v="3"/>
    <x v="0"/>
    <x v="1"/>
    <x v="0"/>
    <s v="Q1"/>
  </r>
  <r>
    <n v="107456"/>
    <s v="2026-01-06"/>
    <x v="12"/>
    <s v="Robert Garcia"/>
    <s v="Inbound Call"/>
    <s v="No Answer"/>
    <n v="26"/>
    <s v="Pending"/>
    <x v="0"/>
    <n v="0"/>
    <x v="0"/>
    <x v="3"/>
    <x v="0"/>
    <x v="1"/>
    <x v="0"/>
    <s v="Q1"/>
  </r>
  <r>
    <n v="107457"/>
    <s v="2026-01-06"/>
    <x v="8"/>
    <s v="Matthew Brown"/>
    <s v="Outbound Campaign"/>
    <s v="No Answer"/>
    <n v="23"/>
    <s v="Pending"/>
    <x v="0"/>
    <n v="0"/>
    <x v="3"/>
    <x v="5"/>
    <x v="1"/>
    <x v="1"/>
    <x v="0"/>
    <s v="Q1"/>
  </r>
  <r>
    <n v="107458"/>
    <s v="2026-01-06"/>
    <x v="6"/>
    <s v="Matthew Anderson"/>
    <s v="Website"/>
    <s v="Interested"/>
    <n v="10"/>
    <s v="Completed"/>
    <x v="0"/>
    <n v="0"/>
    <x v="4"/>
    <x v="6"/>
    <x v="0"/>
    <x v="1"/>
    <x v="0"/>
    <s v="Q1"/>
  </r>
  <r>
    <n v="107459"/>
    <s v="2026-01-06"/>
    <x v="10"/>
    <s v="Michael White"/>
    <s v="Outbound Campaign"/>
    <s v="Callback Requested"/>
    <n v="20"/>
    <s v="Pending"/>
    <x v="0"/>
    <n v="0"/>
    <x v="3"/>
    <x v="1"/>
    <x v="0"/>
    <x v="1"/>
    <x v="0"/>
    <s v="Q1"/>
  </r>
  <r>
    <n v="107460"/>
    <s v="2026-01-06"/>
    <x v="11"/>
    <s v="Joseph Johnson"/>
    <s v="Email Campaign"/>
    <s v="Interested"/>
    <n v="16"/>
    <s v="Pending"/>
    <x v="0"/>
    <n v="0"/>
    <x v="4"/>
    <x v="6"/>
    <x v="2"/>
    <x v="1"/>
    <x v="0"/>
    <s v="Q1"/>
  </r>
  <r>
    <n v="107461"/>
    <s v="2026-01-07"/>
    <x v="15"/>
    <s v="Olivia Harris"/>
    <s v="Website"/>
    <s v="Connected"/>
    <n v="1"/>
    <s v="Completed"/>
    <x v="0"/>
    <n v="0"/>
    <x v="1"/>
    <x v="5"/>
    <x v="0"/>
    <x v="1"/>
    <x v="0"/>
    <s v="Q1"/>
  </r>
  <r>
    <n v="107462"/>
    <s v="2026-01-07"/>
    <x v="8"/>
    <s v="David Thomas"/>
    <s v="Google Ads"/>
    <s v="No Answer"/>
    <n v="6"/>
    <s v="Completed"/>
    <x v="0"/>
    <n v="0"/>
    <x v="3"/>
    <x v="6"/>
    <x v="0"/>
    <x v="1"/>
    <x v="0"/>
    <s v="Q1"/>
  </r>
  <r>
    <n v="107463"/>
    <s v="2026-01-07"/>
    <x v="13"/>
    <s v="Sophia Clark"/>
    <s v="Email Campaign"/>
    <s v="Connected"/>
    <n v="15"/>
    <s v="Not Required"/>
    <x v="0"/>
    <n v="0"/>
    <x v="3"/>
    <x v="6"/>
    <x v="2"/>
    <x v="1"/>
    <x v="0"/>
    <s v="Q1"/>
  </r>
  <r>
    <n v="107464"/>
    <s v="2026-01-07"/>
    <x v="14"/>
    <s v="Emily Taylor"/>
    <s v="Referral"/>
    <s v="No Answer"/>
    <n v="6"/>
    <s v="Scheduled"/>
    <x v="0"/>
    <n v="0"/>
    <x v="3"/>
    <x v="3"/>
    <x v="0"/>
    <x v="1"/>
    <x v="0"/>
    <s v="Q1"/>
  </r>
  <r>
    <n v="107465"/>
    <s v="2026-01-07"/>
    <x v="18"/>
    <s v="James Thomas"/>
    <s v="Referral"/>
    <s v="Connected"/>
    <n v="30"/>
    <s v="Scheduled"/>
    <x v="0"/>
    <n v="0"/>
    <x v="0"/>
    <x v="0"/>
    <x v="0"/>
    <x v="1"/>
    <x v="0"/>
    <s v="Q1"/>
  </r>
  <r>
    <n v="107466"/>
    <s v="2026-01-07"/>
    <x v="10"/>
    <s v="William Miller"/>
    <s v="Referral"/>
    <s v="Not Interested"/>
    <n v="19"/>
    <s v="Completed"/>
    <x v="0"/>
    <n v="0"/>
    <x v="3"/>
    <x v="3"/>
    <x v="0"/>
    <x v="1"/>
    <x v="0"/>
    <s v="Q1"/>
  </r>
  <r>
    <n v="107467"/>
    <s v="2026-01-07"/>
    <x v="15"/>
    <s v="Jennifer Martin"/>
    <s v="Referral"/>
    <s v="Busy"/>
    <n v="3"/>
    <s v="Scheduled"/>
    <x v="0"/>
    <n v="0"/>
    <x v="0"/>
    <x v="0"/>
    <x v="2"/>
    <x v="1"/>
    <x v="0"/>
    <s v="Q1"/>
  </r>
  <r>
    <n v="107468"/>
    <s v="2026-01-07"/>
    <x v="4"/>
    <s v="Joseph Miller"/>
    <s v="Referral"/>
    <s v="Interested"/>
    <n v="24"/>
    <s v="Scheduled"/>
    <x v="0"/>
    <n v="0"/>
    <x v="0"/>
    <x v="6"/>
    <x v="0"/>
    <x v="1"/>
    <x v="0"/>
    <s v="Q1"/>
  </r>
  <r>
    <n v="107469"/>
    <s v="2026-01-07"/>
    <x v="4"/>
    <s v="Jennifer Lewis"/>
    <s v="Website"/>
    <s v="Connected"/>
    <n v="21"/>
    <s v="Completed"/>
    <x v="0"/>
    <n v="0"/>
    <x v="0"/>
    <x v="3"/>
    <x v="2"/>
    <x v="1"/>
    <x v="0"/>
    <s v="Q1"/>
  </r>
  <r>
    <n v="107470"/>
    <s v="2026-01-07"/>
    <x v="14"/>
    <s v="David Jones"/>
    <s v="Inbound Call"/>
    <s v="Interested"/>
    <n v="26"/>
    <s v="Not Required"/>
    <x v="1"/>
    <n v="71403.3"/>
    <x v="4"/>
    <x v="1"/>
    <x v="1"/>
    <x v="1"/>
    <x v="0"/>
    <s v="Q1"/>
  </r>
  <r>
    <n v="107471"/>
    <s v="2026-01-07"/>
    <x v="2"/>
    <s v="Sarah Clark"/>
    <s v="Google Ads"/>
    <s v="No Answer"/>
    <n v="5"/>
    <s v="Completed"/>
    <x v="0"/>
    <n v="0"/>
    <x v="1"/>
    <x v="2"/>
    <x v="2"/>
    <x v="1"/>
    <x v="0"/>
    <s v="Q1"/>
  </r>
  <r>
    <n v="107472"/>
    <s v="2026-01-07"/>
    <x v="7"/>
    <s v="William Lewis"/>
    <s v="LinkedIn Ads"/>
    <s v="Busy"/>
    <n v="11"/>
    <s v="Pending"/>
    <x v="0"/>
    <n v="0"/>
    <x v="4"/>
    <x v="1"/>
    <x v="2"/>
    <x v="1"/>
    <x v="0"/>
    <s v="Q1"/>
  </r>
  <r>
    <n v="107473"/>
    <s v="2026-01-07"/>
    <x v="19"/>
    <s v="Ashley Johnson"/>
    <s v="Referral"/>
    <s v="Callback Requested"/>
    <n v="15"/>
    <s v="Not Required"/>
    <x v="0"/>
    <n v="0"/>
    <x v="3"/>
    <x v="6"/>
    <x v="1"/>
    <x v="1"/>
    <x v="0"/>
    <s v="Q1"/>
  </r>
  <r>
    <n v="107474"/>
    <s v="2026-01-07"/>
    <x v="18"/>
    <s v="David Martin"/>
    <s v="Outbound Campaign"/>
    <s v="Connected"/>
    <n v="3"/>
    <s v="Completed"/>
    <x v="0"/>
    <n v="0"/>
    <x v="3"/>
    <x v="4"/>
    <x v="1"/>
    <x v="1"/>
    <x v="0"/>
    <s v="Q1"/>
  </r>
  <r>
    <n v="107475"/>
    <s v="2026-01-07"/>
    <x v="8"/>
    <s v="Amanda Clark"/>
    <s v="LinkedIn Ads"/>
    <s v="Not Interested"/>
    <n v="18"/>
    <s v="Not Required"/>
    <x v="0"/>
    <n v="0"/>
    <x v="3"/>
    <x v="0"/>
    <x v="2"/>
    <x v="1"/>
    <x v="0"/>
    <s v="Q1"/>
  </r>
  <r>
    <n v="107476"/>
    <s v="2026-01-07"/>
    <x v="0"/>
    <s v="Jessica Anderson"/>
    <s v="Google Ads"/>
    <s v="Interested"/>
    <n v="15"/>
    <s v="Scheduled"/>
    <x v="1"/>
    <n v="65326.2"/>
    <x v="3"/>
    <x v="3"/>
    <x v="0"/>
    <x v="1"/>
    <x v="0"/>
    <s v="Q1"/>
  </r>
  <r>
    <n v="107477"/>
    <s v="2026-01-07"/>
    <x v="1"/>
    <s v="Ashley Anderson"/>
    <s v="Inbound Call"/>
    <s v="Not Interested"/>
    <n v="4"/>
    <s v="Pending"/>
    <x v="0"/>
    <n v="0"/>
    <x v="1"/>
    <x v="2"/>
    <x v="0"/>
    <x v="1"/>
    <x v="0"/>
    <s v="Q1"/>
  </r>
  <r>
    <n v="107478"/>
    <s v="2026-01-07"/>
    <x v="10"/>
    <s v="Matthew Jones"/>
    <s v="Google Ads"/>
    <s v="Busy"/>
    <n v="1"/>
    <s v="Pending"/>
    <x v="0"/>
    <n v="0"/>
    <x v="0"/>
    <x v="0"/>
    <x v="1"/>
    <x v="1"/>
    <x v="0"/>
    <s v="Q1"/>
  </r>
  <r>
    <n v="107479"/>
    <s v="2026-01-07"/>
    <x v="0"/>
    <s v="Jessica Harris"/>
    <s v="Email Campaign"/>
    <s v="Not Interested"/>
    <n v="22"/>
    <s v="Completed"/>
    <x v="0"/>
    <n v="0"/>
    <x v="0"/>
    <x v="0"/>
    <x v="2"/>
    <x v="1"/>
    <x v="0"/>
    <s v="Q1"/>
  </r>
  <r>
    <n v="107480"/>
    <s v="2026-01-07"/>
    <x v="6"/>
    <s v="Jessica Lewis"/>
    <s v="Facebook Ads"/>
    <s v="No Answer"/>
    <n v="22"/>
    <s v="Pending"/>
    <x v="0"/>
    <n v="0"/>
    <x v="2"/>
    <x v="7"/>
    <x v="0"/>
    <x v="1"/>
    <x v="0"/>
    <s v="Q1"/>
  </r>
  <r>
    <n v="107481"/>
    <s v="2026-01-07"/>
    <x v="15"/>
    <s v="Robert Harris"/>
    <s v="Inbound Call"/>
    <s v="Callback Requested"/>
    <n v="7"/>
    <s v="Pending"/>
    <x v="0"/>
    <n v="0"/>
    <x v="1"/>
    <x v="1"/>
    <x v="1"/>
    <x v="1"/>
    <x v="0"/>
    <s v="Q1"/>
  </r>
  <r>
    <n v="107482"/>
    <s v="2026-01-07"/>
    <x v="9"/>
    <s v="Emily Jackson"/>
    <s v="Website"/>
    <s v="Connected"/>
    <n v="1"/>
    <s v="Not Required"/>
    <x v="0"/>
    <n v="0"/>
    <x v="2"/>
    <x v="2"/>
    <x v="2"/>
    <x v="1"/>
    <x v="0"/>
    <s v="Q1"/>
  </r>
  <r>
    <n v="107483"/>
    <s v="2026-01-07"/>
    <x v="2"/>
    <s v="Ashley Williams"/>
    <s v="Referral"/>
    <s v="Busy"/>
    <n v="30"/>
    <s v="Not Required"/>
    <x v="0"/>
    <n v="0"/>
    <x v="4"/>
    <x v="2"/>
    <x v="0"/>
    <x v="1"/>
    <x v="0"/>
    <s v="Q1"/>
  </r>
  <r>
    <n v="107484"/>
    <s v="2026-01-08"/>
    <x v="0"/>
    <s v="John Thomas"/>
    <s v="Facebook Ads"/>
    <s v="Callback Requested"/>
    <n v="23"/>
    <s v="Scheduled"/>
    <x v="0"/>
    <n v="0"/>
    <x v="3"/>
    <x v="5"/>
    <x v="2"/>
    <x v="1"/>
    <x v="0"/>
    <s v="Q1"/>
  </r>
  <r>
    <n v="107485"/>
    <s v="2026-01-08"/>
    <x v="3"/>
    <s v="Robert Johnson"/>
    <s v="Email Campaign"/>
    <s v="Connected"/>
    <n v="27"/>
    <s v="Completed"/>
    <x v="0"/>
    <n v="0"/>
    <x v="0"/>
    <x v="5"/>
    <x v="0"/>
    <x v="1"/>
    <x v="0"/>
    <s v="Q1"/>
  </r>
  <r>
    <n v="107486"/>
    <s v="2026-01-08"/>
    <x v="16"/>
    <s v="John Williams"/>
    <s v="Facebook Ads"/>
    <s v="Connected"/>
    <n v="17"/>
    <s v="Not Required"/>
    <x v="0"/>
    <n v="0"/>
    <x v="1"/>
    <x v="4"/>
    <x v="0"/>
    <x v="1"/>
    <x v="0"/>
    <s v="Q1"/>
  </r>
  <r>
    <n v="107487"/>
    <s v="2026-01-08"/>
    <x v="1"/>
    <s v="Christopher Harris"/>
    <s v="LinkedIn Ads"/>
    <s v="Callback Requested"/>
    <n v="2"/>
    <s v="Pending"/>
    <x v="0"/>
    <n v="0"/>
    <x v="3"/>
    <x v="3"/>
    <x v="2"/>
    <x v="1"/>
    <x v="0"/>
    <s v="Q1"/>
  </r>
  <r>
    <n v="107488"/>
    <s v="2026-01-08"/>
    <x v="19"/>
    <s v="Emily Wilson"/>
    <s v="Outbound Campaign"/>
    <s v="Connected"/>
    <n v="18"/>
    <s v="Pending"/>
    <x v="0"/>
    <n v="0"/>
    <x v="2"/>
    <x v="4"/>
    <x v="1"/>
    <x v="1"/>
    <x v="0"/>
    <s v="Q1"/>
  </r>
  <r>
    <n v="107489"/>
    <s v="2026-01-08"/>
    <x v="8"/>
    <s v="Daniel Clark"/>
    <s v="Outbound Campaign"/>
    <s v="Interested"/>
    <n v="15"/>
    <s v="Not Required"/>
    <x v="0"/>
    <n v="0"/>
    <x v="1"/>
    <x v="4"/>
    <x v="0"/>
    <x v="1"/>
    <x v="0"/>
    <s v="Q1"/>
  </r>
  <r>
    <n v="107490"/>
    <s v="2026-01-08"/>
    <x v="13"/>
    <s v="Robert Anderson"/>
    <s v="Inbound Call"/>
    <s v="Connected"/>
    <n v="12"/>
    <s v="Not Required"/>
    <x v="1"/>
    <n v="5989.31"/>
    <x v="0"/>
    <x v="4"/>
    <x v="1"/>
    <x v="1"/>
    <x v="0"/>
    <s v="Q1"/>
  </r>
  <r>
    <n v="107491"/>
    <s v="2026-01-08"/>
    <x v="6"/>
    <s v="Michael Anderson"/>
    <s v="Website"/>
    <s v="Callback Requested"/>
    <n v="8"/>
    <s v="Scheduled"/>
    <x v="0"/>
    <n v="0"/>
    <x v="0"/>
    <x v="3"/>
    <x v="2"/>
    <x v="1"/>
    <x v="0"/>
    <s v="Q1"/>
  </r>
  <r>
    <n v="107492"/>
    <s v="2026-01-08"/>
    <x v="7"/>
    <s v="John Jones"/>
    <s v="Inbound Call"/>
    <s v="Not Interested"/>
    <n v="16"/>
    <s v="Not Required"/>
    <x v="0"/>
    <n v="0"/>
    <x v="1"/>
    <x v="6"/>
    <x v="2"/>
    <x v="1"/>
    <x v="0"/>
    <s v="Q1"/>
  </r>
  <r>
    <n v="107493"/>
    <s v="2026-01-08"/>
    <x v="9"/>
    <s v="Michael Johnson"/>
    <s v="LinkedIn Ads"/>
    <s v="Not Interested"/>
    <n v="11"/>
    <s v="Pending"/>
    <x v="0"/>
    <n v="0"/>
    <x v="1"/>
    <x v="4"/>
    <x v="1"/>
    <x v="1"/>
    <x v="0"/>
    <s v="Q1"/>
  </r>
  <r>
    <n v="107494"/>
    <s v="2026-01-08"/>
    <x v="15"/>
    <s v="Ashley Moore"/>
    <s v="Facebook Ads"/>
    <s v="Not Interested"/>
    <n v="5"/>
    <s v="Scheduled"/>
    <x v="0"/>
    <n v="0"/>
    <x v="1"/>
    <x v="7"/>
    <x v="1"/>
    <x v="1"/>
    <x v="0"/>
    <s v="Q1"/>
  </r>
  <r>
    <n v="107495"/>
    <s v="2026-01-08"/>
    <x v="6"/>
    <s v="John Thompson"/>
    <s v="Inbound Call"/>
    <s v="Connected"/>
    <n v="22"/>
    <s v="Scheduled"/>
    <x v="1"/>
    <n v="56113.43"/>
    <x v="2"/>
    <x v="2"/>
    <x v="1"/>
    <x v="1"/>
    <x v="0"/>
    <s v="Q1"/>
  </r>
  <r>
    <n v="107496"/>
    <s v="2026-01-08"/>
    <x v="19"/>
    <s v="Olivia Miller"/>
    <s v="Facebook Ads"/>
    <s v="Interested"/>
    <n v="26"/>
    <s v="Completed"/>
    <x v="0"/>
    <n v="0"/>
    <x v="4"/>
    <x v="5"/>
    <x v="0"/>
    <x v="1"/>
    <x v="0"/>
    <s v="Q1"/>
  </r>
  <r>
    <n v="107497"/>
    <s v="2026-01-08"/>
    <x v="18"/>
    <s v="James Jackson"/>
    <s v="Facebook Ads"/>
    <s v="Not Interested"/>
    <n v="16"/>
    <s v="Completed"/>
    <x v="0"/>
    <n v="0"/>
    <x v="1"/>
    <x v="3"/>
    <x v="0"/>
    <x v="1"/>
    <x v="0"/>
    <s v="Q1"/>
  </r>
  <r>
    <n v="107498"/>
    <s v="2026-01-08"/>
    <x v="0"/>
    <s v="Michael Martin"/>
    <s v="Website"/>
    <s v="No Answer"/>
    <n v="19"/>
    <s v="Completed"/>
    <x v="0"/>
    <n v="0"/>
    <x v="3"/>
    <x v="2"/>
    <x v="2"/>
    <x v="1"/>
    <x v="0"/>
    <s v="Q1"/>
  </r>
  <r>
    <n v="107499"/>
    <s v="2026-01-08"/>
    <x v="19"/>
    <s v="Michael Anderson"/>
    <s v="Facebook Ads"/>
    <s v="Connected"/>
    <n v="2"/>
    <s v="Not Required"/>
    <x v="1"/>
    <n v="18604.580000000002"/>
    <x v="4"/>
    <x v="6"/>
    <x v="0"/>
    <x v="1"/>
    <x v="0"/>
    <s v="Q1"/>
  </r>
  <r>
    <n v="107500"/>
    <s v="2026-01-08"/>
    <x v="16"/>
    <s v="Olivia Johnson"/>
    <s v="LinkedIn Ads"/>
    <s v="Interested"/>
    <n v="12"/>
    <s v="Not Required"/>
    <x v="0"/>
    <n v="0"/>
    <x v="4"/>
    <x v="6"/>
    <x v="1"/>
    <x v="1"/>
    <x v="0"/>
    <s v="Q1"/>
  </r>
  <r>
    <n v="107501"/>
    <s v="2026-01-09"/>
    <x v="15"/>
    <s v="Emma Garcia"/>
    <s v="Facebook Ads"/>
    <s v="Connected"/>
    <n v="22"/>
    <s v="Completed"/>
    <x v="0"/>
    <n v="0"/>
    <x v="2"/>
    <x v="3"/>
    <x v="0"/>
    <x v="1"/>
    <x v="0"/>
    <s v="Q1"/>
  </r>
  <r>
    <n v="107502"/>
    <s v="2026-01-09"/>
    <x v="2"/>
    <s v="Michael Taylor"/>
    <s v="Google Ads"/>
    <s v="Interested"/>
    <n v="10"/>
    <s v="Not Required"/>
    <x v="0"/>
    <n v="0"/>
    <x v="4"/>
    <x v="3"/>
    <x v="2"/>
    <x v="1"/>
    <x v="0"/>
    <s v="Q1"/>
  </r>
  <r>
    <n v="107503"/>
    <s v="2026-01-09"/>
    <x v="1"/>
    <s v="Olivia Harris"/>
    <s v="LinkedIn Ads"/>
    <s v="Not Interested"/>
    <n v="18"/>
    <s v="Pending"/>
    <x v="0"/>
    <n v="0"/>
    <x v="0"/>
    <x v="4"/>
    <x v="0"/>
    <x v="1"/>
    <x v="0"/>
    <s v="Q1"/>
  </r>
  <r>
    <n v="107504"/>
    <s v="2026-01-09"/>
    <x v="5"/>
    <s v="Emily Smith"/>
    <s v="LinkedIn Ads"/>
    <s v="Interested"/>
    <n v="11"/>
    <s v="Not Required"/>
    <x v="0"/>
    <n v="0"/>
    <x v="1"/>
    <x v="5"/>
    <x v="2"/>
    <x v="1"/>
    <x v="0"/>
    <s v="Q1"/>
  </r>
  <r>
    <n v="107505"/>
    <s v="2026-01-09"/>
    <x v="2"/>
    <s v="James Johnson"/>
    <s v="Outbound Campaign"/>
    <s v="Connected"/>
    <n v="13"/>
    <s v="Not Required"/>
    <x v="0"/>
    <n v="0"/>
    <x v="1"/>
    <x v="3"/>
    <x v="0"/>
    <x v="1"/>
    <x v="0"/>
    <s v="Q1"/>
  </r>
  <r>
    <n v="107506"/>
    <s v="2026-01-09"/>
    <x v="3"/>
    <s v="Daniel Moore"/>
    <s v="LinkedIn Ads"/>
    <s v="Connected"/>
    <n v="24"/>
    <s v="Not Required"/>
    <x v="0"/>
    <n v="0"/>
    <x v="1"/>
    <x v="2"/>
    <x v="2"/>
    <x v="1"/>
    <x v="0"/>
    <s v="Q1"/>
  </r>
  <r>
    <n v="107507"/>
    <s v="2026-01-09"/>
    <x v="7"/>
    <s v="Jessica Thomas"/>
    <s v="Referral"/>
    <s v="No Answer"/>
    <n v="28"/>
    <s v="Pending"/>
    <x v="0"/>
    <n v="0"/>
    <x v="0"/>
    <x v="6"/>
    <x v="0"/>
    <x v="1"/>
    <x v="0"/>
    <s v="Q1"/>
  </r>
  <r>
    <n v="107508"/>
    <s v="2026-01-09"/>
    <x v="18"/>
    <s v="Isabella Miller"/>
    <s v="Facebook Ads"/>
    <s v="Not Interested"/>
    <n v="14"/>
    <s v="Pending"/>
    <x v="0"/>
    <n v="0"/>
    <x v="0"/>
    <x v="7"/>
    <x v="1"/>
    <x v="1"/>
    <x v="0"/>
    <s v="Q1"/>
  </r>
  <r>
    <n v="107509"/>
    <s v="2026-01-09"/>
    <x v="15"/>
    <s v="Jennifer Johnson"/>
    <s v="Facebook Ads"/>
    <s v="Connected"/>
    <n v="13"/>
    <s v="Not Required"/>
    <x v="0"/>
    <n v="0"/>
    <x v="2"/>
    <x v="1"/>
    <x v="1"/>
    <x v="1"/>
    <x v="0"/>
    <s v="Q1"/>
  </r>
  <r>
    <n v="107510"/>
    <s v="2026-01-09"/>
    <x v="15"/>
    <s v="Robert Clark"/>
    <s v="Website"/>
    <s v="Interested"/>
    <n v="25"/>
    <s v="Scheduled"/>
    <x v="1"/>
    <n v="53297.93"/>
    <x v="2"/>
    <x v="6"/>
    <x v="0"/>
    <x v="1"/>
    <x v="0"/>
    <s v="Q1"/>
  </r>
  <r>
    <n v="107511"/>
    <s v="2026-01-09"/>
    <x v="19"/>
    <s v="Daniel White"/>
    <s v="Referral"/>
    <s v="Busy"/>
    <n v="29"/>
    <s v="Completed"/>
    <x v="0"/>
    <n v="0"/>
    <x v="1"/>
    <x v="0"/>
    <x v="1"/>
    <x v="1"/>
    <x v="0"/>
    <s v="Q1"/>
  </r>
  <r>
    <n v="107512"/>
    <s v="2026-01-09"/>
    <x v="4"/>
    <s v="Emily Davis"/>
    <s v="LinkedIn Ads"/>
    <s v="Busy"/>
    <n v="5"/>
    <s v="Pending"/>
    <x v="0"/>
    <n v="0"/>
    <x v="4"/>
    <x v="7"/>
    <x v="1"/>
    <x v="1"/>
    <x v="0"/>
    <s v="Q1"/>
  </r>
  <r>
    <n v="107513"/>
    <s v="2026-01-09"/>
    <x v="10"/>
    <s v="Ashley Taylor"/>
    <s v="Referral"/>
    <s v="Not Interested"/>
    <n v="6"/>
    <s v="Pending"/>
    <x v="0"/>
    <n v="0"/>
    <x v="1"/>
    <x v="4"/>
    <x v="1"/>
    <x v="1"/>
    <x v="0"/>
    <s v="Q1"/>
  </r>
  <r>
    <n v="107514"/>
    <s v="2026-01-09"/>
    <x v="1"/>
    <s v="James White"/>
    <s v="Outbound Campaign"/>
    <s v="Interested"/>
    <n v="22"/>
    <s v="Scheduled"/>
    <x v="0"/>
    <n v="0"/>
    <x v="2"/>
    <x v="0"/>
    <x v="0"/>
    <x v="1"/>
    <x v="0"/>
    <s v="Q1"/>
  </r>
  <r>
    <n v="107515"/>
    <s v="2026-01-09"/>
    <x v="13"/>
    <s v="Robert Jackson"/>
    <s v="Inbound Call"/>
    <s v="No Answer"/>
    <n v="28"/>
    <s v="Completed"/>
    <x v="0"/>
    <n v="0"/>
    <x v="2"/>
    <x v="4"/>
    <x v="0"/>
    <x v="1"/>
    <x v="0"/>
    <s v="Q1"/>
  </r>
  <r>
    <n v="107516"/>
    <s v="2026-01-09"/>
    <x v="11"/>
    <s v="Amanda Miller"/>
    <s v="Referral"/>
    <s v="Not Interested"/>
    <n v="8"/>
    <s v="Scheduled"/>
    <x v="0"/>
    <n v="0"/>
    <x v="3"/>
    <x v="5"/>
    <x v="0"/>
    <x v="1"/>
    <x v="0"/>
    <s v="Q1"/>
  </r>
  <r>
    <n v="107517"/>
    <s v="2026-01-09"/>
    <x v="1"/>
    <s v="Matthew Thompson"/>
    <s v="Email Campaign"/>
    <s v="Connected"/>
    <n v="3"/>
    <s v="Not Required"/>
    <x v="1"/>
    <n v="51174.85"/>
    <x v="3"/>
    <x v="4"/>
    <x v="1"/>
    <x v="1"/>
    <x v="0"/>
    <s v="Q1"/>
  </r>
  <r>
    <n v="107518"/>
    <s v="2026-01-09"/>
    <x v="5"/>
    <s v="Joseph Davis"/>
    <s v="Website"/>
    <s v="Not Interested"/>
    <n v="6"/>
    <s v="Completed"/>
    <x v="0"/>
    <n v="0"/>
    <x v="2"/>
    <x v="7"/>
    <x v="1"/>
    <x v="1"/>
    <x v="0"/>
    <s v="Q1"/>
  </r>
  <r>
    <n v="107519"/>
    <s v="2026-01-10"/>
    <x v="17"/>
    <s v="Christopher Johnson"/>
    <s v="Website"/>
    <s v="Busy"/>
    <n v="17"/>
    <s v="Scheduled"/>
    <x v="0"/>
    <n v="0"/>
    <x v="2"/>
    <x v="7"/>
    <x v="2"/>
    <x v="1"/>
    <x v="0"/>
    <s v="Q1"/>
  </r>
  <r>
    <n v="107520"/>
    <s v="2026-01-10"/>
    <x v="18"/>
    <s v="William Smith"/>
    <s v="Inbound Call"/>
    <s v="Interested"/>
    <n v="7"/>
    <s v="Scheduled"/>
    <x v="1"/>
    <n v="56446.55"/>
    <x v="2"/>
    <x v="0"/>
    <x v="1"/>
    <x v="1"/>
    <x v="0"/>
    <s v="Q1"/>
  </r>
  <r>
    <n v="107521"/>
    <s v="2026-01-10"/>
    <x v="5"/>
    <s v="John Williams"/>
    <s v="Email Campaign"/>
    <s v="Busy"/>
    <n v="18"/>
    <s v="Scheduled"/>
    <x v="0"/>
    <n v="0"/>
    <x v="3"/>
    <x v="0"/>
    <x v="2"/>
    <x v="1"/>
    <x v="0"/>
    <s v="Q1"/>
  </r>
  <r>
    <n v="107522"/>
    <s v="2026-01-10"/>
    <x v="7"/>
    <s v="James Jones"/>
    <s v="Google Ads"/>
    <s v="Busy"/>
    <n v="2"/>
    <s v="Scheduled"/>
    <x v="0"/>
    <n v="0"/>
    <x v="0"/>
    <x v="5"/>
    <x v="0"/>
    <x v="1"/>
    <x v="0"/>
    <s v="Q1"/>
  </r>
  <r>
    <n v="107523"/>
    <s v="2026-01-10"/>
    <x v="0"/>
    <s v="Joseph Clark"/>
    <s v="Google Ads"/>
    <s v="Interested"/>
    <n v="25"/>
    <s v="Pending"/>
    <x v="0"/>
    <n v="0"/>
    <x v="1"/>
    <x v="7"/>
    <x v="2"/>
    <x v="1"/>
    <x v="0"/>
    <s v="Q1"/>
  </r>
  <r>
    <n v="107524"/>
    <s v="2026-01-10"/>
    <x v="12"/>
    <s v="Daniel Moore"/>
    <s v="Email Campaign"/>
    <s v="Connected"/>
    <n v="11"/>
    <s v="Not Required"/>
    <x v="0"/>
    <n v="0"/>
    <x v="2"/>
    <x v="0"/>
    <x v="1"/>
    <x v="1"/>
    <x v="0"/>
    <s v="Q1"/>
  </r>
  <r>
    <n v="107525"/>
    <s v="2026-01-10"/>
    <x v="17"/>
    <s v="Olivia Moore"/>
    <s v="Website"/>
    <s v="No Answer"/>
    <n v="3"/>
    <s v="Pending"/>
    <x v="0"/>
    <n v="0"/>
    <x v="1"/>
    <x v="3"/>
    <x v="0"/>
    <x v="1"/>
    <x v="0"/>
    <s v="Q1"/>
  </r>
  <r>
    <n v="107526"/>
    <s v="2026-01-10"/>
    <x v="6"/>
    <s v="Michael Davis"/>
    <s v="Referral"/>
    <s v="Interested"/>
    <n v="7"/>
    <s v="Pending"/>
    <x v="0"/>
    <n v="0"/>
    <x v="0"/>
    <x v="5"/>
    <x v="0"/>
    <x v="1"/>
    <x v="0"/>
    <s v="Q1"/>
  </r>
  <r>
    <n v="107527"/>
    <s v="2026-01-10"/>
    <x v="7"/>
    <s v="Jennifer Martin"/>
    <s v="Google Ads"/>
    <s v="Interested"/>
    <n v="1"/>
    <s v="Completed"/>
    <x v="0"/>
    <n v="0"/>
    <x v="2"/>
    <x v="5"/>
    <x v="1"/>
    <x v="1"/>
    <x v="0"/>
    <s v="Q1"/>
  </r>
  <r>
    <n v="107528"/>
    <s v="2026-01-10"/>
    <x v="19"/>
    <s v="Amanda Williams"/>
    <s v="Google Ads"/>
    <s v="Interested"/>
    <n v="19"/>
    <s v="Scheduled"/>
    <x v="0"/>
    <n v="0"/>
    <x v="3"/>
    <x v="2"/>
    <x v="0"/>
    <x v="1"/>
    <x v="0"/>
    <s v="Q1"/>
  </r>
  <r>
    <n v="107529"/>
    <s v="2026-01-10"/>
    <x v="2"/>
    <s v="Jennifer Jones"/>
    <s v="Website"/>
    <s v="Callback Requested"/>
    <n v="28"/>
    <s v="Pending"/>
    <x v="0"/>
    <n v="0"/>
    <x v="4"/>
    <x v="0"/>
    <x v="2"/>
    <x v="1"/>
    <x v="0"/>
    <s v="Q1"/>
  </r>
  <r>
    <n v="107530"/>
    <s v="2026-01-10"/>
    <x v="2"/>
    <s v="Daniel Brown"/>
    <s v="Website"/>
    <s v="Callback Requested"/>
    <n v="2"/>
    <s v="Completed"/>
    <x v="0"/>
    <n v="0"/>
    <x v="1"/>
    <x v="2"/>
    <x v="0"/>
    <x v="1"/>
    <x v="0"/>
    <s v="Q1"/>
  </r>
  <r>
    <n v="107531"/>
    <s v="2026-01-10"/>
    <x v="6"/>
    <s v="John Brown"/>
    <s v="Inbound Call"/>
    <s v="Interested"/>
    <n v="7"/>
    <s v="Completed"/>
    <x v="1"/>
    <n v="29907.360000000001"/>
    <x v="1"/>
    <x v="0"/>
    <x v="1"/>
    <x v="1"/>
    <x v="0"/>
    <s v="Q1"/>
  </r>
  <r>
    <n v="107532"/>
    <s v="2026-01-10"/>
    <x v="7"/>
    <s v="Sophia Wilson"/>
    <s v="LinkedIn Ads"/>
    <s v="No Answer"/>
    <n v="18"/>
    <s v="Scheduled"/>
    <x v="0"/>
    <n v="0"/>
    <x v="3"/>
    <x v="6"/>
    <x v="0"/>
    <x v="1"/>
    <x v="0"/>
    <s v="Q1"/>
  </r>
  <r>
    <n v="107533"/>
    <s v="2026-01-10"/>
    <x v="8"/>
    <s v="Jennifer Moore"/>
    <s v="Website"/>
    <s v="Interested"/>
    <n v="26"/>
    <s v="Not Required"/>
    <x v="1"/>
    <n v="36369.550000000003"/>
    <x v="3"/>
    <x v="2"/>
    <x v="1"/>
    <x v="1"/>
    <x v="0"/>
    <s v="Q1"/>
  </r>
  <r>
    <n v="107534"/>
    <s v="2026-01-11"/>
    <x v="6"/>
    <s v="Isabella Wilson"/>
    <s v="Referral"/>
    <s v="Interested"/>
    <n v="4"/>
    <s v="Not Required"/>
    <x v="0"/>
    <n v="0"/>
    <x v="2"/>
    <x v="3"/>
    <x v="2"/>
    <x v="1"/>
    <x v="0"/>
    <s v="Q1"/>
  </r>
  <r>
    <n v="107535"/>
    <s v="2026-01-11"/>
    <x v="1"/>
    <s v="Christopher Jackson"/>
    <s v="Google Ads"/>
    <s v="Not Interested"/>
    <n v="17"/>
    <s v="Pending"/>
    <x v="0"/>
    <n v="0"/>
    <x v="2"/>
    <x v="5"/>
    <x v="0"/>
    <x v="1"/>
    <x v="0"/>
    <s v="Q1"/>
  </r>
  <r>
    <n v="107536"/>
    <s v="2026-01-11"/>
    <x v="8"/>
    <s v="Joseph Thompson"/>
    <s v="Website"/>
    <s v="No Answer"/>
    <n v="18"/>
    <s v="Not Required"/>
    <x v="0"/>
    <n v="0"/>
    <x v="1"/>
    <x v="3"/>
    <x v="0"/>
    <x v="1"/>
    <x v="0"/>
    <s v="Q1"/>
  </r>
  <r>
    <n v="107537"/>
    <s v="2026-01-11"/>
    <x v="2"/>
    <s v="Christopher Harris"/>
    <s v="LinkedIn Ads"/>
    <s v="Interested"/>
    <n v="17"/>
    <s v="Pending"/>
    <x v="0"/>
    <n v="0"/>
    <x v="2"/>
    <x v="7"/>
    <x v="2"/>
    <x v="1"/>
    <x v="0"/>
    <s v="Q1"/>
  </r>
  <r>
    <n v="107538"/>
    <s v="2026-01-11"/>
    <x v="10"/>
    <s v="Ashley Jackson"/>
    <s v="Inbound Call"/>
    <s v="Busy"/>
    <n v="2"/>
    <s v="Pending"/>
    <x v="0"/>
    <n v="0"/>
    <x v="1"/>
    <x v="1"/>
    <x v="0"/>
    <x v="1"/>
    <x v="0"/>
    <s v="Q1"/>
  </r>
  <r>
    <n v="107539"/>
    <s v="2026-01-11"/>
    <x v="5"/>
    <s v="Emily Johnson"/>
    <s v="Outbound Campaign"/>
    <s v="Callback Requested"/>
    <n v="20"/>
    <s v="Not Required"/>
    <x v="0"/>
    <n v="0"/>
    <x v="1"/>
    <x v="5"/>
    <x v="2"/>
    <x v="1"/>
    <x v="0"/>
    <s v="Q1"/>
  </r>
  <r>
    <n v="107540"/>
    <s v="2026-01-11"/>
    <x v="17"/>
    <s v="Michael Brown"/>
    <s v="Google Ads"/>
    <s v="Callback Requested"/>
    <n v="10"/>
    <s v="Completed"/>
    <x v="0"/>
    <n v="0"/>
    <x v="2"/>
    <x v="2"/>
    <x v="0"/>
    <x v="1"/>
    <x v="0"/>
    <s v="Q1"/>
  </r>
  <r>
    <n v="107541"/>
    <s v="2026-01-11"/>
    <x v="10"/>
    <s v="Christopher Smith"/>
    <s v="Outbound Campaign"/>
    <s v="Connected"/>
    <n v="15"/>
    <s v="Scheduled"/>
    <x v="0"/>
    <n v="0"/>
    <x v="4"/>
    <x v="0"/>
    <x v="0"/>
    <x v="1"/>
    <x v="0"/>
    <s v="Q1"/>
  </r>
  <r>
    <n v="107542"/>
    <s v="2026-01-11"/>
    <x v="11"/>
    <s v="Olivia Thompson"/>
    <s v="Facebook Ads"/>
    <s v="Interested"/>
    <n v="14"/>
    <s v="Not Required"/>
    <x v="1"/>
    <n v="57436.959999999999"/>
    <x v="2"/>
    <x v="0"/>
    <x v="2"/>
    <x v="1"/>
    <x v="0"/>
    <s v="Q1"/>
  </r>
  <r>
    <n v="107543"/>
    <s v="2026-01-11"/>
    <x v="1"/>
    <s v="Christopher Harris"/>
    <s v="Website"/>
    <s v="Connected"/>
    <n v="22"/>
    <s v="Completed"/>
    <x v="0"/>
    <n v="0"/>
    <x v="0"/>
    <x v="2"/>
    <x v="1"/>
    <x v="1"/>
    <x v="0"/>
    <s v="Q1"/>
  </r>
  <r>
    <n v="107544"/>
    <s v="2026-01-11"/>
    <x v="13"/>
    <s v="William Williams"/>
    <s v="Outbound Campaign"/>
    <s v="Callback Requested"/>
    <n v="22"/>
    <s v="Pending"/>
    <x v="0"/>
    <n v="0"/>
    <x v="4"/>
    <x v="6"/>
    <x v="2"/>
    <x v="1"/>
    <x v="0"/>
    <s v="Q1"/>
  </r>
  <r>
    <n v="107545"/>
    <s v="2026-01-11"/>
    <x v="8"/>
    <s v="Ashley Thomas"/>
    <s v="Email Campaign"/>
    <s v="Callback Requested"/>
    <n v="17"/>
    <s v="Pending"/>
    <x v="0"/>
    <n v="0"/>
    <x v="3"/>
    <x v="3"/>
    <x v="1"/>
    <x v="1"/>
    <x v="0"/>
    <s v="Q1"/>
  </r>
  <r>
    <n v="107546"/>
    <s v="2026-01-11"/>
    <x v="5"/>
    <s v="Christopher Clark"/>
    <s v="Inbound Call"/>
    <s v="Not Interested"/>
    <n v="29"/>
    <s v="Completed"/>
    <x v="0"/>
    <n v="0"/>
    <x v="1"/>
    <x v="4"/>
    <x v="2"/>
    <x v="1"/>
    <x v="0"/>
    <s v="Q1"/>
  </r>
  <r>
    <n v="107547"/>
    <s v="2026-01-11"/>
    <x v="18"/>
    <s v="Isabella Thomas"/>
    <s v="LinkedIn Ads"/>
    <s v="Callback Requested"/>
    <n v="12"/>
    <s v="Scheduled"/>
    <x v="0"/>
    <n v="0"/>
    <x v="2"/>
    <x v="5"/>
    <x v="1"/>
    <x v="1"/>
    <x v="0"/>
    <s v="Q1"/>
  </r>
  <r>
    <n v="107548"/>
    <s v="2026-01-11"/>
    <x v="7"/>
    <s v="Joseph Martin"/>
    <s v="Inbound Call"/>
    <s v="Busy"/>
    <n v="17"/>
    <s v="Not Required"/>
    <x v="0"/>
    <n v="0"/>
    <x v="2"/>
    <x v="2"/>
    <x v="0"/>
    <x v="1"/>
    <x v="0"/>
    <s v="Q1"/>
  </r>
  <r>
    <n v="107549"/>
    <s v="2026-01-11"/>
    <x v="18"/>
    <s v="Jennifer Thompson"/>
    <s v="Website"/>
    <s v="No Answer"/>
    <n v="25"/>
    <s v="Not Required"/>
    <x v="0"/>
    <n v="0"/>
    <x v="2"/>
    <x v="2"/>
    <x v="1"/>
    <x v="1"/>
    <x v="0"/>
    <s v="Q1"/>
  </r>
  <r>
    <n v="107550"/>
    <s v="2026-01-11"/>
    <x v="5"/>
    <s v="Amanda Martin"/>
    <s v="Outbound Campaign"/>
    <s v="Connected"/>
    <n v="30"/>
    <s v="Not Required"/>
    <x v="1"/>
    <n v="71856.070000000007"/>
    <x v="2"/>
    <x v="0"/>
    <x v="0"/>
    <x v="1"/>
    <x v="0"/>
    <s v="Q1"/>
  </r>
  <r>
    <n v="107551"/>
    <s v="2026-01-11"/>
    <x v="1"/>
    <s v="James Davis"/>
    <s v="Email Campaign"/>
    <s v="Connected"/>
    <n v="21"/>
    <s v="Not Required"/>
    <x v="0"/>
    <n v="0"/>
    <x v="3"/>
    <x v="7"/>
    <x v="1"/>
    <x v="1"/>
    <x v="0"/>
    <s v="Q1"/>
  </r>
  <r>
    <n v="107552"/>
    <s v="2026-01-11"/>
    <x v="8"/>
    <s v="David Moore"/>
    <s v="LinkedIn Ads"/>
    <s v="Connected"/>
    <n v="29"/>
    <s v="Not Required"/>
    <x v="0"/>
    <n v="0"/>
    <x v="3"/>
    <x v="4"/>
    <x v="2"/>
    <x v="1"/>
    <x v="0"/>
    <s v="Q1"/>
  </r>
  <r>
    <n v="107553"/>
    <s v="2026-01-11"/>
    <x v="18"/>
    <s v="Daniel Harris"/>
    <s v="Facebook Ads"/>
    <s v="Connected"/>
    <n v="21"/>
    <s v="Not Required"/>
    <x v="0"/>
    <n v="0"/>
    <x v="4"/>
    <x v="0"/>
    <x v="0"/>
    <x v="1"/>
    <x v="0"/>
    <s v="Q1"/>
  </r>
  <r>
    <n v="107554"/>
    <s v="2026-01-12"/>
    <x v="6"/>
    <s v="Robert Smith"/>
    <s v="Website"/>
    <s v="Connected"/>
    <n v="15"/>
    <s v="Not Required"/>
    <x v="0"/>
    <n v="0"/>
    <x v="3"/>
    <x v="3"/>
    <x v="0"/>
    <x v="1"/>
    <x v="0"/>
    <s v="Q1"/>
  </r>
  <r>
    <n v="107555"/>
    <s v="2026-01-12"/>
    <x v="11"/>
    <s v="Emily Miller"/>
    <s v="LinkedIn Ads"/>
    <s v="Not Interested"/>
    <n v="14"/>
    <s v="Scheduled"/>
    <x v="0"/>
    <n v="0"/>
    <x v="2"/>
    <x v="4"/>
    <x v="1"/>
    <x v="1"/>
    <x v="0"/>
    <s v="Q1"/>
  </r>
  <r>
    <n v="107556"/>
    <s v="2026-01-12"/>
    <x v="8"/>
    <s v="Olivia Moore"/>
    <s v="LinkedIn Ads"/>
    <s v="Callback Requested"/>
    <n v="27"/>
    <s v="Pending"/>
    <x v="0"/>
    <n v="0"/>
    <x v="4"/>
    <x v="7"/>
    <x v="1"/>
    <x v="1"/>
    <x v="0"/>
    <s v="Q1"/>
  </r>
  <r>
    <n v="107557"/>
    <s v="2026-01-12"/>
    <x v="8"/>
    <s v="Olivia Wilson"/>
    <s v="Website"/>
    <s v="Not Interested"/>
    <n v="22"/>
    <s v="Scheduled"/>
    <x v="0"/>
    <n v="0"/>
    <x v="4"/>
    <x v="6"/>
    <x v="1"/>
    <x v="1"/>
    <x v="0"/>
    <s v="Q1"/>
  </r>
  <r>
    <n v="107558"/>
    <s v="2026-01-12"/>
    <x v="10"/>
    <s v="Christopher Garcia"/>
    <s v="Google Ads"/>
    <s v="Busy"/>
    <n v="11"/>
    <s v="Pending"/>
    <x v="0"/>
    <n v="0"/>
    <x v="2"/>
    <x v="3"/>
    <x v="1"/>
    <x v="1"/>
    <x v="0"/>
    <s v="Q1"/>
  </r>
  <r>
    <n v="107559"/>
    <s v="2026-01-12"/>
    <x v="12"/>
    <s v="Robert Lewis"/>
    <s v="Inbound Call"/>
    <s v="Callback Requested"/>
    <n v="22"/>
    <s v="Completed"/>
    <x v="0"/>
    <n v="0"/>
    <x v="2"/>
    <x v="1"/>
    <x v="2"/>
    <x v="1"/>
    <x v="0"/>
    <s v="Q1"/>
  </r>
  <r>
    <n v="107560"/>
    <s v="2026-01-12"/>
    <x v="19"/>
    <s v="Olivia Garcia"/>
    <s v="Website"/>
    <s v="Not Interested"/>
    <n v="6"/>
    <s v="Pending"/>
    <x v="0"/>
    <n v="0"/>
    <x v="2"/>
    <x v="2"/>
    <x v="0"/>
    <x v="1"/>
    <x v="0"/>
    <s v="Q1"/>
  </r>
  <r>
    <n v="107561"/>
    <s v="2026-01-12"/>
    <x v="2"/>
    <s v="Matthew Johnson"/>
    <s v="Email Campaign"/>
    <s v="Interested"/>
    <n v="13"/>
    <s v="Scheduled"/>
    <x v="0"/>
    <n v="0"/>
    <x v="3"/>
    <x v="3"/>
    <x v="0"/>
    <x v="1"/>
    <x v="0"/>
    <s v="Q1"/>
  </r>
  <r>
    <n v="107562"/>
    <s v="2026-01-12"/>
    <x v="5"/>
    <s v="Daniel Thompson"/>
    <s v="Outbound Campaign"/>
    <s v="Busy"/>
    <n v="16"/>
    <s v="Scheduled"/>
    <x v="0"/>
    <n v="0"/>
    <x v="4"/>
    <x v="7"/>
    <x v="1"/>
    <x v="1"/>
    <x v="0"/>
    <s v="Q1"/>
  </r>
  <r>
    <n v="107563"/>
    <s v="2026-01-12"/>
    <x v="13"/>
    <s v="Sophia Harris"/>
    <s v="Referral"/>
    <s v="Interested"/>
    <n v="21"/>
    <s v="Completed"/>
    <x v="0"/>
    <n v="0"/>
    <x v="2"/>
    <x v="7"/>
    <x v="2"/>
    <x v="1"/>
    <x v="0"/>
    <s v="Q1"/>
  </r>
  <r>
    <n v="107564"/>
    <s v="2026-01-12"/>
    <x v="7"/>
    <s v="Olivia White"/>
    <s v="Email Campaign"/>
    <s v="Busy"/>
    <n v="13"/>
    <s v="Not Required"/>
    <x v="0"/>
    <n v="0"/>
    <x v="2"/>
    <x v="2"/>
    <x v="2"/>
    <x v="1"/>
    <x v="0"/>
    <s v="Q1"/>
  </r>
  <r>
    <n v="107565"/>
    <s v="2026-01-12"/>
    <x v="3"/>
    <s v="Jennifer Williams"/>
    <s v="Outbound Campaign"/>
    <s v="Not Interested"/>
    <n v="18"/>
    <s v="Completed"/>
    <x v="0"/>
    <n v="0"/>
    <x v="2"/>
    <x v="2"/>
    <x v="2"/>
    <x v="1"/>
    <x v="0"/>
    <s v="Q1"/>
  </r>
  <r>
    <n v="107566"/>
    <s v="2026-01-12"/>
    <x v="1"/>
    <s v="David Taylor"/>
    <s v="Outbound Campaign"/>
    <s v="Busy"/>
    <n v="26"/>
    <s v="Completed"/>
    <x v="0"/>
    <n v="0"/>
    <x v="2"/>
    <x v="1"/>
    <x v="2"/>
    <x v="1"/>
    <x v="0"/>
    <s v="Q1"/>
  </r>
  <r>
    <n v="107567"/>
    <s v="2026-01-12"/>
    <x v="13"/>
    <s v="Jennifer Moore"/>
    <s v="LinkedIn Ads"/>
    <s v="Interested"/>
    <n v="23"/>
    <s v="Scheduled"/>
    <x v="0"/>
    <n v="0"/>
    <x v="0"/>
    <x v="5"/>
    <x v="0"/>
    <x v="1"/>
    <x v="0"/>
    <s v="Q1"/>
  </r>
  <r>
    <n v="107568"/>
    <s v="2026-01-12"/>
    <x v="1"/>
    <s v="Sarah Garcia"/>
    <s v="Referral"/>
    <s v="Callback Requested"/>
    <n v="20"/>
    <s v="Completed"/>
    <x v="0"/>
    <n v="0"/>
    <x v="2"/>
    <x v="7"/>
    <x v="1"/>
    <x v="1"/>
    <x v="0"/>
    <s v="Q1"/>
  </r>
  <r>
    <n v="107569"/>
    <s v="2026-01-12"/>
    <x v="0"/>
    <s v="Michael Jones"/>
    <s v="Facebook Ads"/>
    <s v="Connected"/>
    <n v="28"/>
    <s v="Pending"/>
    <x v="0"/>
    <n v="0"/>
    <x v="3"/>
    <x v="3"/>
    <x v="2"/>
    <x v="1"/>
    <x v="0"/>
    <s v="Q1"/>
  </r>
  <r>
    <n v="107570"/>
    <s v="2026-01-12"/>
    <x v="1"/>
    <s v="David Lewis"/>
    <s v="Referral"/>
    <s v="Connected"/>
    <n v="30"/>
    <s v="Not Required"/>
    <x v="0"/>
    <n v="0"/>
    <x v="2"/>
    <x v="4"/>
    <x v="0"/>
    <x v="1"/>
    <x v="0"/>
    <s v="Q1"/>
  </r>
  <r>
    <n v="107571"/>
    <s v="2026-01-12"/>
    <x v="16"/>
    <s v="Joseph Smith"/>
    <s v="Inbound Call"/>
    <s v="No Answer"/>
    <n v="15"/>
    <s v="Not Required"/>
    <x v="0"/>
    <n v="0"/>
    <x v="3"/>
    <x v="3"/>
    <x v="0"/>
    <x v="1"/>
    <x v="0"/>
    <s v="Q1"/>
  </r>
  <r>
    <n v="107572"/>
    <s v="2026-01-13"/>
    <x v="12"/>
    <s v="Olivia White"/>
    <s v="Google Ads"/>
    <s v="Connected"/>
    <n v="16"/>
    <s v="Pending"/>
    <x v="0"/>
    <n v="0"/>
    <x v="4"/>
    <x v="0"/>
    <x v="2"/>
    <x v="1"/>
    <x v="0"/>
    <s v="Q1"/>
  </r>
  <r>
    <n v="107573"/>
    <s v="2026-01-13"/>
    <x v="6"/>
    <s v="Amanda Brown"/>
    <s v="Inbound Call"/>
    <s v="Connected"/>
    <n v="15"/>
    <s v="Scheduled"/>
    <x v="0"/>
    <n v="0"/>
    <x v="0"/>
    <x v="6"/>
    <x v="0"/>
    <x v="1"/>
    <x v="0"/>
    <s v="Q1"/>
  </r>
  <r>
    <n v="107574"/>
    <s v="2026-01-13"/>
    <x v="15"/>
    <s v="Ashley Smith"/>
    <s v="Google Ads"/>
    <s v="Busy"/>
    <n v="26"/>
    <s v="Pending"/>
    <x v="0"/>
    <n v="0"/>
    <x v="1"/>
    <x v="2"/>
    <x v="2"/>
    <x v="1"/>
    <x v="0"/>
    <s v="Q1"/>
  </r>
  <r>
    <n v="107575"/>
    <s v="2026-01-13"/>
    <x v="11"/>
    <s v="Emily Martin"/>
    <s v="Facebook Ads"/>
    <s v="Interested"/>
    <n v="2"/>
    <s v="Completed"/>
    <x v="0"/>
    <n v="0"/>
    <x v="2"/>
    <x v="6"/>
    <x v="1"/>
    <x v="1"/>
    <x v="0"/>
    <s v="Q1"/>
  </r>
  <r>
    <n v="107576"/>
    <s v="2026-01-13"/>
    <x v="8"/>
    <s v="Sophia Garcia"/>
    <s v="Facebook Ads"/>
    <s v="Busy"/>
    <n v="26"/>
    <s v="Scheduled"/>
    <x v="0"/>
    <n v="0"/>
    <x v="1"/>
    <x v="0"/>
    <x v="1"/>
    <x v="1"/>
    <x v="0"/>
    <s v="Q1"/>
  </r>
  <r>
    <n v="107577"/>
    <s v="2026-01-13"/>
    <x v="14"/>
    <s v="Daniel Williams"/>
    <s v="LinkedIn Ads"/>
    <s v="Busy"/>
    <n v="3"/>
    <s v="Pending"/>
    <x v="0"/>
    <n v="0"/>
    <x v="1"/>
    <x v="1"/>
    <x v="2"/>
    <x v="1"/>
    <x v="0"/>
    <s v="Q1"/>
  </r>
  <r>
    <n v="107578"/>
    <s v="2026-01-13"/>
    <x v="10"/>
    <s v="William Thomas"/>
    <s v="Website"/>
    <s v="Connected"/>
    <n v="21"/>
    <s v="Completed"/>
    <x v="0"/>
    <n v="0"/>
    <x v="4"/>
    <x v="7"/>
    <x v="0"/>
    <x v="1"/>
    <x v="0"/>
    <s v="Q1"/>
  </r>
  <r>
    <n v="107579"/>
    <s v="2026-01-13"/>
    <x v="9"/>
    <s v="Emma Anderson"/>
    <s v="Email Campaign"/>
    <s v="Interested"/>
    <n v="30"/>
    <s v="Completed"/>
    <x v="0"/>
    <n v="0"/>
    <x v="4"/>
    <x v="3"/>
    <x v="2"/>
    <x v="1"/>
    <x v="0"/>
    <s v="Q1"/>
  </r>
  <r>
    <n v="107580"/>
    <s v="2026-01-13"/>
    <x v="14"/>
    <s v="William Thomas"/>
    <s v="Email Campaign"/>
    <s v="Callback Requested"/>
    <n v="20"/>
    <s v="Not Required"/>
    <x v="0"/>
    <n v="0"/>
    <x v="1"/>
    <x v="1"/>
    <x v="1"/>
    <x v="1"/>
    <x v="0"/>
    <s v="Q1"/>
  </r>
  <r>
    <n v="107581"/>
    <s v="2026-01-13"/>
    <x v="2"/>
    <s v="Amanda Brown"/>
    <s v="Outbound Campaign"/>
    <s v="Busy"/>
    <n v="4"/>
    <s v="Pending"/>
    <x v="0"/>
    <n v="0"/>
    <x v="3"/>
    <x v="2"/>
    <x v="0"/>
    <x v="1"/>
    <x v="0"/>
    <s v="Q1"/>
  </r>
  <r>
    <n v="107582"/>
    <s v="2026-01-13"/>
    <x v="10"/>
    <s v="Sophia Martin"/>
    <s v="Facebook Ads"/>
    <s v="No Answer"/>
    <n v="24"/>
    <s v="Not Required"/>
    <x v="0"/>
    <n v="0"/>
    <x v="3"/>
    <x v="0"/>
    <x v="0"/>
    <x v="1"/>
    <x v="0"/>
    <s v="Q1"/>
  </r>
  <r>
    <n v="107583"/>
    <s v="2026-01-13"/>
    <x v="11"/>
    <s v="Michael Clark"/>
    <s v="Referral"/>
    <s v="Connected"/>
    <n v="13"/>
    <s v="Completed"/>
    <x v="0"/>
    <n v="0"/>
    <x v="2"/>
    <x v="2"/>
    <x v="0"/>
    <x v="1"/>
    <x v="0"/>
    <s v="Q1"/>
  </r>
  <r>
    <n v="107584"/>
    <s v="2026-01-13"/>
    <x v="16"/>
    <s v="Jessica Smith"/>
    <s v="Inbound Call"/>
    <s v="Connected"/>
    <n v="20"/>
    <s v="Not Required"/>
    <x v="0"/>
    <n v="0"/>
    <x v="3"/>
    <x v="5"/>
    <x v="0"/>
    <x v="1"/>
    <x v="0"/>
    <s v="Q1"/>
  </r>
  <r>
    <n v="107585"/>
    <s v="2026-01-13"/>
    <x v="16"/>
    <s v="Amanda Martin"/>
    <s v="LinkedIn Ads"/>
    <s v="Callback Requested"/>
    <n v="3"/>
    <s v="Not Required"/>
    <x v="0"/>
    <n v="0"/>
    <x v="4"/>
    <x v="4"/>
    <x v="1"/>
    <x v="1"/>
    <x v="0"/>
    <s v="Q1"/>
  </r>
  <r>
    <n v="107586"/>
    <s v="2026-01-13"/>
    <x v="9"/>
    <s v="David Jones"/>
    <s v="Email Campaign"/>
    <s v="Callback Requested"/>
    <n v="8"/>
    <s v="Scheduled"/>
    <x v="0"/>
    <n v="0"/>
    <x v="4"/>
    <x v="2"/>
    <x v="0"/>
    <x v="1"/>
    <x v="0"/>
    <s v="Q1"/>
  </r>
  <r>
    <n v="107587"/>
    <s v="2026-01-13"/>
    <x v="0"/>
    <s v="Robert Garcia"/>
    <s v="Outbound Campaign"/>
    <s v="Connected"/>
    <n v="16"/>
    <s v="Pending"/>
    <x v="0"/>
    <n v="0"/>
    <x v="2"/>
    <x v="1"/>
    <x v="2"/>
    <x v="1"/>
    <x v="0"/>
    <s v="Q1"/>
  </r>
  <r>
    <n v="107588"/>
    <s v="2026-01-13"/>
    <x v="3"/>
    <s v="Amanda Jones"/>
    <s v="Referral"/>
    <s v="Not Interested"/>
    <n v="15"/>
    <s v="Pending"/>
    <x v="0"/>
    <n v="0"/>
    <x v="0"/>
    <x v="2"/>
    <x v="0"/>
    <x v="1"/>
    <x v="0"/>
    <s v="Q1"/>
  </r>
  <r>
    <n v="107589"/>
    <s v="2026-01-13"/>
    <x v="1"/>
    <s v="Sarah Clark"/>
    <s v="Email Campaign"/>
    <s v="Connected"/>
    <n v="7"/>
    <s v="Not Required"/>
    <x v="0"/>
    <n v="0"/>
    <x v="4"/>
    <x v="6"/>
    <x v="2"/>
    <x v="1"/>
    <x v="0"/>
    <s v="Q1"/>
  </r>
  <r>
    <n v="107590"/>
    <s v="2026-01-13"/>
    <x v="15"/>
    <s v="Ashley Wilson"/>
    <s v="Referral"/>
    <s v="Callback Requested"/>
    <n v="25"/>
    <s v="Scheduled"/>
    <x v="0"/>
    <n v="0"/>
    <x v="2"/>
    <x v="2"/>
    <x v="0"/>
    <x v="1"/>
    <x v="0"/>
    <s v="Q1"/>
  </r>
  <r>
    <n v="107591"/>
    <s v="2026-01-13"/>
    <x v="6"/>
    <s v="Sarah Harris"/>
    <s v="LinkedIn Ads"/>
    <s v="Connected"/>
    <n v="20"/>
    <s v="Completed"/>
    <x v="0"/>
    <n v="0"/>
    <x v="3"/>
    <x v="6"/>
    <x v="2"/>
    <x v="1"/>
    <x v="0"/>
    <s v="Q1"/>
  </r>
  <r>
    <n v="107592"/>
    <s v="2026-01-13"/>
    <x v="13"/>
    <s v="Emma Garcia"/>
    <s v="Facebook Ads"/>
    <s v="Not Interested"/>
    <n v="23"/>
    <s v="Completed"/>
    <x v="0"/>
    <n v="0"/>
    <x v="1"/>
    <x v="0"/>
    <x v="1"/>
    <x v="1"/>
    <x v="0"/>
    <s v="Q1"/>
  </r>
  <r>
    <n v="107593"/>
    <s v="2026-01-13"/>
    <x v="19"/>
    <s v="Olivia Moore"/>
    <s v="Email Campaign"/>
    <s v="Callback Requested"/>
    <n v="12"/>
    <s v="Scheduled"/>
    <x v="0"/>
    <n v="0"/>
    <x v="0"/>
    <x v="6"/>
    <x v="0"/>
    <x v="1"/>
    <x v="0"/>
    <s v="Q1"/>
  </r>
  <r>
    <n v="107594"/>
    <s v="2026-01-13"/>
    <x v="7"/>
    <s v="Amanda Garcia"/>
    <s v="Website"/>
    <s v="Busy"/>
    <n v="14"/>
    <s v="Scheduled"/>
    <x v="0"/>
    <n v="0"/>
    <x v="1"/>
    <x v="1"/>
    <x v="1"/>
    <x v="1"/>
    <x v="0"/>
    <s v="Q1"/>
  </r>
  <r>
    <n v="107595"/>
    <s v="2026-01-13"/>
    <x v="10"/>
    <s v="William Anderson"/>
    <s v="Outbound Campaign"/>
    <s v="Busy"/>
    <n v="23"/>
    <s v="Not Required"/>
    <x v="0"/>
    <n v="0"/>
    <x v="2"/>
    <x v="1"/>
    <x v="2"/>
    <x v="1"/>
    <x v="0"/>
    <s v="Q1"/>
  </r>
  <r>
    <n v="107596"/>
    <s v="2026-01-14"/>
    <x v="11"/>
    <s v="Michael Thompson"/>
    <s v="Google Ads"/>
    <s v="No Answer"/>
    <n v="24"/>
    <s v="Completed"/>
    <x v="0"/>
    <n v="0"/>
    <x v="1"/>
    <x v="7"/>
    <x v="0"/>
    <x v="1"/>
    <x v="0"/>
    <s v="Q1"/>
  </r>
  <r>
    <n v="107597"/>
    <s v="2026-01-14"/>
    <x v="19"/>
    <s v="William Wilson"/>
    <s v="Referral"/>
    <s v="Busy"/>
    <n v="1"/>
    <s v="Not Required"/>
    <x v="0"/>
    <n v="0"/>
    <x v="0"/>
    <x v="5"/>
    <x v="0"/>
    <x v="1"/>
    <x v="0"/>
    <s v="Q1"/>
  </r>
  <r>
    <n v="107598"/>
    <s v="2026-01-14"/>
    <x v="13"/>
    <s v="Olivia Johnson"/>
    <s v="Google Ads"/>
    <s v="Not Interested"/>
    <n v="11"/>
    <s v="Not Required"/>
    <x v="0"/>
    <n v="0"/>
    <x v="0"/>
    <x v="5"/>
    <x v="2"/>
    <x v="1"/>
    <x v="0"/>
    <s v="Q1"/>
  </r>
  <r>
    <n v="107599"/>
    <s v="2026-01-14"/>
    <x v="7"/>
    <s v="Emma Jones"/>
    <s v="Inbound Call"/>
    <s v="No Answer"/>
    <n v="18"/>
    <s v="Completed"/>
    <x v="0"/>
    <n v="0"/>
    <x v="0"/>
    <x v="5"/>
    <x v="1"/>
    <x v="1"/>
    <x v="0"/>
    <s v="Q1"/>
  </r>
  <r>
    <n v="107600"/>
    <s v="2026-01-14"/>
    <x v="17"/>
    <s v="Sophia Garcia"/>
    <s v="Email Campaign"/>
    <s v="Not Interested"/>
    <n v="1"/>
    <s v="Completed"/>
    <x v="0"/>
    <n v="0"/>
    <x v="3"/>
    <x v="7"/>
    <x v="2"/>
    <x v="1"/>
    <x v="0"/>
    <s v="Q1"/>
  </r>
  <r>
    <n v="107601"/>
    <s v="2026-01-14"/>
    <x v="11"/>
    <s v="Jessica Thompson"/>
    <s v="Inbound Call"/>
    <s v="No Answer"/>
    <n v="17"/>
    <s v="Pending"/>
    <x v="0"/>
    <n v="0"/>
    <x v="1"/>
    <x v="6"/>
    <x v="2"/>
    <x v="1"/>
    <x v="0"/>
    <s v="Q1"/>
  </r>
  <r>
    <n v="107602"/>
    <s v="2026-01-14"/>
    <x v="10"/>
    <s v="Amanda Williams"/>
    <s v="Outbound Campaign"/>
    <s v="Connected"/>
    <n v="6"/>
    <s v="Pending"/>
    <x v="0"/>
    <n v="0"/>
    <x v="1"/>
    <x v="5"/>
    <x v="1"/>
    <x v="1"/>
    <x v="0"/>
    <s v="Q1"/>
  </r>
  <r>
    <n v="107603"/>
    <s v="2026-01-14"/>
    <x v="7"/>
    <s v="Amanda Williams"/>
    <s v="Inbound Call"/>
    <s v="Interested"/>
    <n v="5"/>
    <s v="Completed"/>
    <x v="0"/>
    <n v="0"/>
    <x v="1"/>
    <x v="4"/>
    <x v="0"/>
    <x v="1"/>
    <x v="0"/>
    <s v="Q1"/>
  </r>
  <r>
    <n v="107604"/>
    <s v="2026-01-14"/>
    <x v="12"/>
    <s v="Christopher Taylor"/>
    <s v="Outbound Campaign"/>
    <s v="Callback Requested"/>
    <n v="4"/>
    <s v="Pending"/>
    <x v="0"/>
    <n v="0"/>
    <x v="1"/>
    <x v="1"/>
    <x v="2"/>
    <x v="1"/>
    <x v="0"/>
    <s v="Q1"/>
  </r>
  <r>
    <n v="107605"/>
    <s v="2026-01-14"/>
    <x v="1"/>
    <s v="Emma Harris"/>
    <s v="Email Campaign"/>
    <s v="Callback Requested"/>
    <n v="5"/>
    <s v="Pending"/>
    <x v="0"/>
    <n v="0"/>
    <x v="4"/>
    <x v="5"/>
    <x v="2"/>
    <x v="1"/>
    <x v="0"/>
    <s v="Q1"/>
  </r>
  <r>
    <n v="107606"/>
    <s v="2026-01-14"/>
    <x v="4"/>
    <s v="Christopher Taylor"/>
    <s v="Facebook Ads"/>
    <s v="Connected"/>
    <n v="2"/>
    <s v="Completed"/>
    <x v="1"/>
    <n v="18423.75"/>
    <x v="2"/>
    <x v="1"/>
    <x v="1"/>
    <x v="1"/>
    <x v="0"/>
    <s v="Q1"/>
  </r>
  <r>
    <n v="107607"/>
    <s v="2026-01-14"/>
    <x v="1"/>
    <s v="Daniel Williams"/>
    <s v="Google Ads"/>
    <s v="Connected"/>
    <n v="11"/>
    <s v="Not Required"/>
    <x v="0"/>
    <n v="0"/>
    <x v="4"/>
    <x v="3"/>
    <x v="1"/>
    <x v="1"/>
    <x v="0"/>
    <s v="Q1"/>
  </r>
  <r>
    <n v="107608"/>
    <s v="2026-01-14"/>
    <x v="0"/>
    <s v="John Clark"/>
    <s v="Website"/>
    <s v="Connected"/>
    <n v="30"/>
    <s v="Pending"/>
    <x v="1"/>
    <n v="74871.42"/>
    <x v="4"/>
    <x v="0"/>
    <x v="0"/>
    <x v="1"/>
    <x v="0"/>
    <s v="Q1"/>
  </r>
  <r>
    <n v="107609"/>
    <s v="2026-01-14"/>
    <x v="7"/>
    <s v="Joseph Clark"/>
    <s v="Outbound Campaign"/>
    <s v="Not Interested"/>
    <n v="13"/>
    <s v="Scheduled"/>
    <x v="0"/>
    <n v="0"/>
    <x v="2"/>
    <x v="7"/>
    <x v="0"/>
    <x v="1"/>
    <x v="0"/>
    <s v="Q1"/>
  </r>
  <r>
    <n v="107610"/>
    <s v="2026-01-14"/>
    <x v="8"/>
    <s v="David Lewis"/>
    <s v="Email Campaign"/>
    <s v="Connected"/>
    <n v="9"/>
    <s v="Scheduled"/>
    <x v="0"/>
    <n v="0"/>
    <x v="1"/>
    <x v="6"/>
    <x v="2"/>
    <x v="1"/>
    <x v="0"/>
    <s v="Q1"/>
  </r>
  <r>
    <n v="107611"/>
    <s v="2026-01-14"/>
    <x v="10"/>
    <s v="Isabella Miller"/>
    <s v="Facebook Ads"/>
    <s v="Not Interested"/>
    <n v="13"/>
    <s v="Scheduled"/>
    <x v="0"/>
    <n v="0"/>
    <x v="1"/>
    <x v="3"/>
    <x v="2"/>
    <x v="1"/>
    <x v="0"/>
    <s v="Q1"/>
  </r>
  <r>
    <n v="107612"/>
    <s v="2026-01-14"/>
    <x v="0"/>
    <s v="Emily Thompson"/>
    <s v="Email Campaign"/>
    <s v="Not Interested"/>
    <n v="4"/>
    <s v="Not Required"/>
    <x v="0"/>
    <n v="0"/>
    <x v="1"/>
    <x v="0"/>
    <x v="2"/>
    <x v="1"/>
    <x v="0"/>
    <s v="Q1"/>
  </r>
  <r>
    <n v="107613"/>
    <s v="2026-01-14"/>
    <x v="11"/>
    <s v="Michael Clark"/>
    <s v="Website"/>
    <s v="Busy"/>
    <n v="8"/>
    <s v="Pending"/>
    <x v="0"/>
    <n v="0"/>
    <x v="1"/>
    <x v="4"/>
    <x v="1"/>
    <x v="1"/>
    <x v="0"/>
    <s v="Q1"/>
  </r>
  <r>
    <n v="107614"/>
    <s v="2026-01-14"/>
    <x v="17"/>
    <s v="Emily Taylor"/>
    <s v="Outbound Campaign"/>
    <s v="Interested"/>
    <n v="16"/>
    <s v="Completed"/>
    <x v="0"/>
    <n v="0"/>
    <x v="0"/>
    <x v="7"/>
    <x v="0"/>
    <x v="1"/>
    <x v="0"/>
    <s v="Q1"/>
  </r>
  <r>
    <n v="107615"/>
    <s v="2026-01-14"/>
    <x v="5"/>
    <s v="Jennifer Thomas"/>
    <s v="Outbound Campaign"/>
    <s v="Not Interested"/>
    <n v="23"/>
    <s v="Completed"/>
    <x v="0"/>
    <n v="0"/>
    <x v="1"/>
    <x v="1"/>
    <x v="1"/>
    <x v="1"/>
    <x v="0"/>
    <s v="Q1"/>
  </r>
  <r>
    <n v="107616"/>
    <s v="2026-01-14"/>
    <x v="14"/>
    <s v="Ashley Miller"/>
    <s v="LinkedIn Ads"/>
    <s v="Not Interested"/>
    <n v="2"/>
    <s v="Completed"/>
    <x v="0"/>
    <n v="0"/>
    <x v="4"/>
    <x v="2"/>
    <x v="2"/>
    <x v="1"/>
    <x v="0"/>
    <s v="Q1"/>
  </r>
  <r>
    <n v="107617"/>
    <s v="2026-01-14"/>
    <x v="10"/>
    <s v="David Williams"/>
    <s v="LinkedIn Ads"/>
    <s v="Interested"/>
    <n v="11"/>
    <s v="Pending"/>
    <x v="0"/>
    <n v="0"/>
    <x v="1"/>
    <x v="7"/>
    <x v="2"/>
    <x v="1"/>
    <x v="0"/>
    <s v="Q1"/>
  </r>
  <r>
    <n v="107618"/>
    <s v="2026-01-15"/>
    <x v="8"/>
    <s v="Robert Brown"/>
    <s v="LinkedIn Ads"/>
    <s v="Interested"/>
    <n v="23"/>
    <s v="Pending"/>
    <x v="1"/>
    <n v="49444.36"/>
    <x v="2"/>
    <x v="1"/>
    <x v="2"/>
    <x v="1"/>
    <x v="0"/>
    <s v="Q1"/>
  </r>
  <r>
    <n v="107619"/>
    <s v="2026-01-15"/>
    <x v="9"/>
    <s v="Isabella Harris"/>
    <s v="Google Ads"/>
    <s v="Busy"/>
    <n v="4"/>
    <s v="Completed"/>
    <x v="0"/>
    <n v="0"/>
    <x v="1"/>
    <x v="7"/>
    <x v="0"/>
    <x v="1"/>
    <x v="0"/>
    <s v="Q1"/>
  </r>
  <r>
    <n v="107620"/>
    <s v="2026-01-15"/>
    <x v="3"/>
    <s v="Matthew Johnson"/>
    <s v="Inbound Call"/>
    <s v="Callback Requested"/>
    <n v="21"/>
    <s v="Not Required"/>
    <x v="0"/>
    <n v="0"/>
    <x v="4"/>
    <x v="2"/>
    <x v="2"/>
    <x v="1"/>
    <x v="0"/>
    <s v="Q1"/>
  </r>
  <r>
    <n v="107621"/>
    <s v="2026-01-15"/>
    <x v="16"/>
    <s v="Michael Johnson"/>
    <s v="Facebook Ads"/>
    <s v="Connected"/>
    <n v="2"/>
    <s v="Completed"/>
    <x v="0"/>
    <n v="0"/>
    <x v="1"/>
    <x v="0"/>
    <x v="2"/>
    <x v="1"/>
    <x v="0"/>
    <s v="Q1"/>
  </r>
  <r>
    <n v="107622"/>
    <s v="2026-01-15"/>
    <x v="11"/>
    <s v="Michael Smith"/>
    <s v="LinkedIn Ads"/>
    <s v="Interested"/>
    <n v="10"/>
    <s v="Completed"/>
    <x v="0"/>
    <n v="0"/>
    <x v="1"/>
    <x v="2"/>
    <x v="1"/>
    <x v="1"/>
    <x v="0"/>
    <s v="Q1"/>
  </r>
  <r>
    <n v="107623"/>
    <s v="2026-01-15"/>
    <x v="12"/>
    <s v="Emily Miller"/>
    <s v="Outbound Campaign"/>
    <s v="Interested"/>
    <n v="5"/>
    <s v="Scheduled"/>
    <x v="0"/>
    <n v="0"/>
    <x v="3"/>
    <x v="1"/>
    <x v="0"/>
    <x v="1"/>
    <x v="0"/>
    <s v="Q1"/>
  </r>
  <r>
    <n v="107624"/>
    <s v="2026-01-15"/>
    <x v="17"/>
    <s v="William Jackson"/>
    <s v="Outbound Campaign"/>
    <s v="Callback Requested"/>
    <n v="21"/>
    <s v="Scheduled"/>
    <x v="0"/>
    <n v="0"/>
    <x v="2"/>
    <x v="7"/>
    <x v="2"/>
    <x v="1"/>
    <x v="0"/>
    <s v="Q1"/>
  </r>
  <r>
    <n v="107625"/>
    <s v="2026-01-15"/>
    <x v="15"/>
    <s v="Jennifer Davis"/>
    <s v="Email Campaign"/>
    <s v="Busy"/>
    <n v="28"/>
    <s v="Completed"/>
    <x v="0"/>
    <n v="0"/>
    <x v="2"/>
    <x v="5"/>
    <x v="2"/>
    <x v="1"/>
    <x v="0"/>
    <s v="Q1"/>
  </r>
  <r>
    <n v="107626"/>
    <s v="2026-01-15"/>
    <x v="0"/>
    <s v="James Jackson"/>
    <s v="Google Ads"/>
    <s v="Not Interested"/>
    <n v="7"/>
    <s v="Not Required"/>
    <x v="0"/>
    <n v="0"/>
    <x v="2"/>
    <x v="4"/>
    <x v="0"/>
    <x v="1"/>
    <x v="0"/>
    <s v="Q1"/>
  </r>
  <r>
    <n v="107627"/>
    <s v="2026-01-15"/>
    <x v="6"/>
    <s v="Christopher Williams"/>
    <s v="Google Ads"/>
    <s v="Connected"/>
    <n v="21"/>
    <s v="Scheduled"/>
    <x v="1"/>
    <n v="22778.43"/>
    <x v="4"/>
    <x v="6"/>
    <x v="1"/>
    <x v="1"/>
    <x v="0"/>
    <s v="Q1"/>
  </r>
  <r>
    <n v="107628"/>
    <s v="2026-01-15"/>
    <x v="1"/>
    <s v="Sophia Harris"/>
    <s v="Website"/>
    <s v="No Answer"/>
    <n v="9"/>
    <s v="Pending"/>
    <x v="0"/>
    <n v="0"/>
    <x v="4"/>
    <x v="0"/>
    <x v="0"/>
    <x v="1"/>
    <x v="0"/>
    <s v="Q1"/>
  </r>
  <r>
    <n v="107629"/>
    <s v="2026-01-15"/>
    <x v="6"/>
    <s v="Isabella Smith"/>
    <s v="LinkedIn Ads"/>
    <s v="Not Interested"/>
    <n v="16"/>
    <s v="Scheduled"/>
    <x v="0"/>
    <n v="0"/>
    <x v="3"/>
    <x v="1"/>
    <x v="1"/>
    <x v="1"/>
    <x v="0"/>
    <s v="Q1"/>
  </r>
  <r>
    <n v="107630"/>
    <s v="2026-01-15"/>
    <x v="0"/>
    <s v="Emma Williams"/>
    <s v="Google Ads"/>
    <s v="Busy"/>
    <n v="28"/>
    <s v="Scheduled"/>
    <x v="0"/>
    <n v="0"/>
    <x v="0"/>
    <x v="5"/>
    <x v="2"/>
    <x v="1"/>
    <x v="0"/>
    <s v="Q1"/>
  </r>
  <r>
    <n v="107631"/>
    <s v="2026-01-15"/>
    <x v="5"/>
    <s v="Christopher Garcia"/>
    <s v="Inbound Call"/>
    <s v="Connected"/>
    <n v="15"/>
    <s v="Scheduled"/>
    <x v="1"/>
    <n v="70315.039999999994"/>
    <x v="4"/>
    <x v="5"/>
    <x v="1"/>
    <x v="1"/>
    <x v="0"/>
    <s v="Q1"/>
  </r>
  <r>
    <n v="107632"/>
    <s v="2026-01-15"/>
    <x v="9"/>
    <s v="Matthew Lewis"/>
    <s v="Website"/>
    <s v="Busy"/>
    <n v="10"/>
    <s v="Not Required"/>
    <x v="0"/>
    <n v="0"/>
    <x v="4"/>
    <x v="6"/>
    <x v="1"/>
    <x v="1"/>
    <x v="0"/>
    <s v="Q1"/>
  </r>
  <r>
    <n v="107633"/>
    <s v="2026-01-15"/>
    <x v="6"/>
    <s v="Emily Thomas"/>
    <s v="Facebook Ads"/>
    <s v="No Answer"/>
    <n v="10"/>
    <s v="Completed"/>
    <x v="0"/>
    <n v="0"/>
    <x v="1"/>
    <x v="3"/>
    <x v="1"/>
    <x v="1"/>
    <x v="0"/>
    <s v="Q1"/>
  </r>
  <r>
    <n v="107634"/>
    <s v="2026-01-15"/>
    <x v="14"/>
    <s v="Olivia Miller"/>
    <s v="Email Campaign"/>
    <s v="Not Interested"/>
    <n v="15"/>
    <s v="Scheduled"/>
    <x v="0"/>
    <n v="0"/>
    <x v="2"/>
    <x v="5"/>
    <x v="1"/>
    <x v="1"/>
    <x v="0"/>
    <s v="Q1"/>
  </r>
  <r>
    <n v="107635"/>
    <s v="2026-01-15"/>
    <x v="4"/>
    <s v="Daniel Martin"/>
    <s v="Outbound Campaign"/>
    <s v="Connected"/>
    <n v="3"/>
    <s v="Not Required"/>
    <x v="0"/>
    <n v="0"/>
    <x v="2"/>
    <x v="5"/>
    <x v="1"/>
    <x v="1"/>
    <x v="0"/>
    <s v="Q1"/>
  </r>
  <r>
    <n v="107636"/>
    <s v="2026-01-15"/>
    <x v="2"/>
    <s v="Emily Thompson"/>
    <s v="Website"/>
    <s v="Not Interested"/>
    <n v="13"/>
    <s v="Completed"/>
    <x v="0"/>
    <n v="0"/>
    <x v="0"/>
    <x v="4"/>
    <x v="0"/>
    <x v="1"/>
    <x v="0"/>
    <s v="Q1"/>
  </r>
  <r>
    <n v="107637"/>
    <s v="2026-01-15"/>
    <x v="17"/>
    <s v="Olivia Johnson"/>
    <s v="Email Campaign"/>
    <s v="No Answer"/>
    <n v="30"/>
    <s v="Scheduled"/>
    <x v="0"/>
    <n v="0"/>
    <x v="2"/>
    <x v="2"/>
    <x v="0"/>
    <x v="1"/>
    <x v="0"/>
    <s v="Q1"/>
  </r>
  <r>
    <n v="107638"/>
    <s v="2026-01-15"/>
    <x v="18"/>
    <s v="Jessica Clark"/>
    <s v="Email Campaign"/>
    <s v="Connected"/>
    <n v="24"/>
    <s v="Scheduled"/>
    <x v="0"/>
    <n v="0"/>
    <x v="3"/>
    <x v="3"/>
    <x v="2"/>
    <x v="1"/>
    <x v="0"/>
    <s v="Q1"/>
  </r>
  <r>
    <n v="107639"/>
    <s v="2026-01-15"/>
    <x v="16"/>
    <s v="Daniel Wilson"/>
    <s v="Outbound Campaign"/>
    <s v="Connected"/>
    <n v="19"/>
    <s v="Scheduled"/>
    <x v="1"/>
    <n v="41605.67"/>
    <x v="3"/>
    <x v="0"/>
    <x v="1"/>
    <x v="1"/>
    <x v="0"/>
    <s v="Q1"/>
  </r>
  <r>
    <n v="107640"/>
    <s v="2026-01-15"/>
    <x v="16"/>
    <s v="Robert Taylor"/>
    <s v="Inbound Call"/>
    <s v="No Answer"/>
    <n v="14"/>
    <s v="Completed"/>
    <x v="0"/>
    <n v="0"/>
    <x v="0"/>
    <x v="1"/>
    <x v="0"/>
    <x v="1"/>
    <x v="0"/>
    <s v="Q1"/>
  </r>
  <r>
    <n v="107641"/>
    <s v="2026-01-15"/>
    <x v="16"/>
    <s v="Ashley Harris"/>
    <s v="Facebook Ads"/>
    <s v="Not Interested"/>
    <n v="10"/>
    <s v="Not Required"/>
    <x v="0"/>
    <n v="0"/>
    <x v="2"/>
    <x v="1"/>
    <x v="2"/>
    <x v="1"/>
    <x v="0"/>
    <s v="Q1"/>
  </r>
  <r>
    <n v="107642"/>
    <s v="2026-01-16"/>
    <x v="5"/>
    <s v="David Jackson"/>
    <s v="Inbound Call"/>
    <s v="Callback Requested"/>
    <n v="24"/>
    <s v="Pending"/>
    <x v="0"/>
    <n v="0"/>
    <x v="1"/>
    <x v="1"/>
    <x v="1"/>
    <x v="1"/>
    <x v="0"/>
    <s v="Q1"/>
  </r>
  <r>
    <n v="107643"/>
    <s v="2026-01-16"/>
    <x v="6"/>
    <s v="Ashley Davis"/>
    <s v="Referral"/>
    <s v="Callback Requested"/>
    <n v="25"/>
    <s v="Completed"/>
    <x v="0"/>
    <n v="0"/>
    <x v="1"/>
    <x v="7"/>
    <x v="1"/>
    <x v="1"/>
    <x v="0"/>
    <s v="Q1"/>
  </r>
  <r>
    <n v="107644"/>
    <s v="2026-01-16"/>
    <x v="7"/>
    <s v="Christopher Davis"/>
    <s v="Email Campaign"/>
    <s v="Interested"/>
    <n v="19"/>
    <s v="Scheduled"/>
    <x v="0"/>
    <n v="0"/>
    <x v="3"/>
    <x v="4"/>
    <x v="2"/>
    <x v="1"/>
    <x v="0"/>
    <s v="Q1"/>
  </r>
  <r>
    <n v="107645"/>
    <s v="2026-01-16"/>
    <x v="8"/>
    <s v="David Jackson"/>
    <s v="Outbound Campaign"/>
    <s v="Busy"/>
    <n v="27"/>
    <s v="Completed"/>
    <x v="0"/>
    <n v="0"/>
    <x v="4"/>
    <x v="5"/>
    <x v="2"/>
    <x v="1"/>
    <x v="0"/>
    <s v="Q1"/>
  </r>
  <r>
    <n v="107646"/>
    <s v="2026-01-16"/>
    <x v="9"/>
    <s v="Joseph Moore"/>
    <s v="LinkedIn Ads"/>
    <s v="Not Interested"/>
    <n v="3"/>
    <s v="Scheduled"/>
    <x v="0"/>
    <n v="0"/>
    <x v="2"/>
    <x v="6"/>
    <x v="0"/>
    <x v="1"/>
    <x v="0"/>
    <s v="Q1"/>
  </r>
  <r>
    <n v="107647"/>
    <s v="2026-01-16"/>
    <x v="15"/>
    <s v="Michael Taylor"/>
    <s v="Referral"/>
    <s v="Busy"/>
    <n v="24"/>
    <s v="Scheduled"/>
    <x v="0"/>
    <n v="0"/>
    <x v="4"/>
    <x v="5"/>
    <x v="1"/>
    <x v="1"/>
    <x v="0"/>
    <s v="Q1"/>
  </r>
  <r>
    <n v="107648"/>
    <s v="2026-01-16"/>
    <x v="10"/>
    <s v="Olivia Miller"/>
    <s v="Facebook Ads"/>
    <s v="Busy"/>
    <n v="7"/>
    <s v="Pending"/>
    <x v="0"/>
    <n v="0"/>
    <x v="2"/>
    <x v="7"/>
    <x v="0"/>
    <x v="1"/>
    <x v="0"/>
    <s v="Q1"/>
  </r>
  <r>
    <n v="107649"/>
    <s v="2026-01-16"/>
    <x v="7"/>
    <s v="David Taylor"/>
    <s v="Inbound Call"/>
    <s v="No Answer"/>
    <n v="4"/>
    <s v="Scheduled"/>
    <x v="0"/>
    <n v="0"/>
    <x v="4"/>
    <x v="1"/>
    <x v="0"/>
    <x v="1"/>
    <x v="0"/>
    <s v="Q1"/>
  </r>
  <r>
    <n v="107650"/>
    <s v="2026-01-16"/>
    <x v="12"/>
    <s v="John Taylor"/>
    <s v="Website"/>
    <s v="Callback Requested"/>
    <n v="27"/>
    <s v="Scheduled"/>
    <x v="0"/>
    <n v="0"/>
    <x v="0"/>
    <x v="0"/>
    <x v="2"/>
    <x v="1"/>
    <x v="0"/>
    <s v="Q1"/>
  </r>
  <r>
    <n v="107651"/>
    <s v="2026-01-16"/>
    <x v="12"/>
    <s v="Christopher White"/>
    <s v="Google Ads"/>
    <s v="No Answer"/>
    <n v="7"/>
    <s v="Not Required"/>
    <x v="0"/>
    <n v="0"/>
    <x v="2"/>
    <x v="1"/>
    <x v="0"/>
    <x v="1"/>
    <x v="0"/>
    <s v="Q1"/>
  </r>
  <r>
    <n v="107652"/>
    <s v="2026-01-16"/>
    <x v="19"/>
    <s v="Robert White"/>
    <s v="LinkedIn Ads"/>
    <s v="Not Interested"/>
    <n v="29"/>
    <s v="Completed"/>
    <x v="0"/>
    <n v="0"/>
    <x v="3"/>
    <x v="4"/>
    <x v="2"/>
    <x v="1"/>
    <x v="0"/>
    <s v="Q1"/>
  </r>
  <r>
    <n v="107653"/>
    <s v="2026-01-16"/>
    <x v="2"/>
    <s v="Sophia Jackson"/>
    <s v="Outbound Campaign"/>
    <s v="Callback Requested"/>
    <n v="2"/>
    <s v="Completed"/>
    <x v="0"/>
    <n v="0"/>
    <x v="1"/>
    <x v="5"/>
    <x v="0"/>
    <x v="1"/>
    <x v="0"/>
    <s v="Q1"/>
  </r>
  <r>
    <n v="107654"/>
    <s v="2026-01-16"/>
    <x v="13"/>
    <s v="Emma Davis"/>
    <s v="Email Campaign"/>
    <s v="Callback Requested"/>
    <n v="23"/>
    <s v="Completed"/>
    <x v="0"/>
    <n v="0"/>
    <x v="2"/>
    <x v="0"/>
    <x v="0"/>
    <x v="1"/>
    <x v="0"/>
    <s v="Q1"/>
  </r>
  <r>
    <n v="107655"/>
    <s v="2026-01-16"/>
    <x v="1"/>
    <s v="David Brown"/>
    <s v="Referral"/>
    <s v="No Answer"/>
    <n v="19"/>
    <s v="Not Required"/>
    <x v="0"/>
    <n v="0"/>
    <x v="2"/>
    <x v="1"/>
    <x v="2"/>
    <x v="1"/>
    <x v="0"/>
    <s v="Q1"/>
  </r>
  <r>
    <n v="107656"/>
    <s v="2026-01-16"/>
    <x v="19"/>
    <s v="Christopher White"/>
    <s v="Outbound Campaign"/>
    <s v="Callback Requested"/>
    <n v="26"/>
    <s v="Scheduled"/>
    <x v="0"/>
    <n v="0"/>
    <x v="2"/>
    <x v="1"/>
    <x v="2"/>
    <x v="1"/>
    <x v="0"/>
    <s v="Q1"/>
  </r>
  <r>
    <n v="107657"/>
    <s v="2026-01-16"/>
    <x v="0"/>
    <s v="Amanda Jackson"/>
    <s v="Email Campaign"/>
    <s v="Not Interested"/>
    <n v="2"/>
    <s v="Scheduled"/>
    <x v="0"/>
    <n v="0"/>
    <x v="1"/>
    <x v="6"/>
    <x v="2"/>
    <x v="1"/>
    <x v="0"/>
    <s v="Q1"/>
  </r>
  <r>
    <n v="107658"/>
    <s v="2026-01-16"/>
    <x v="13"/>
    <s v="Joseph Thomas"/>
    <s v="Outbound Campaign"/>
    <s v="Connected"/>
    <n v="28"/>
    <s v="Completed"/>
    <x v="1"/>
    <n v="33146.07"/>
    <x v="0"/>
    <x v="7"/>
    <x v="1"/>
    <x v="1"/>
    <x v="0"/>
    <s v="Q1"/>
  </r>
  <r>
    <n v="107659"/>
    <s v="2026-01-16"/>
    <x v="4"/>
    <s v="Ashley Jones"/>
    <s v="Email Campaign"/>
    <s v="Not Interested"/>
    <n v="5"/>
    <s v="Scheduled"/>
    <x v="0"/>
    <n v="0"/>
    <x v="3"/>
    <x v="0"/>
    <x v="0"/>
    <x v="1"/>
    <x v="0"/>
    <s v="Q1"/>
  </r>
  <r>
    <n v="107660"/>
    <s v="2026-01-16"/>
    <x v="1"/>
    <s v="Sarah Anderson"/>
    <s v="LinkedIn Ads"/>
    <s v="Callback Requested"/>
    <n v="19"/>
    <s v="Completed"/>
    <x v="0"/>
    <n v="0"/>
    <x v="4"/>
    <x v="3"/>
    <x v="2"/>
    <x v="1"/>
    <x v="0"/>
    <s v="Q1"/>
  </r>
  <r>
    <n v="107661"/>
    <s v="2026-01-16"/>
    <x v="1"/>
    <s v="Jennifer Moore"/>
    <s v="Facebook Ads"/>
    <s v="Busy"/>
    <n v="8"/>
    <s v="Pending"/>
    <x v="0"/>
    <n v="0"/>
    <x v="2"/>
    <x v="7"/>
    <x v="0"/>
    <x v="1"/>
    <x v="0"/>
    <s v="Q1"/>
  </r>
  <r>
    <n v="107662"/>
    <s v="2026-01-16"/>
    <x v="11"/>
    <s v="Daniel Davis"/>
    <s v="Email Campaign"/>
    <s v="Interested"/>
    <n v="2"/>
    <s v="Not Required"/>
    <x v="0"/>
    <n v="0"/>
    <x v="1"/>
    <x v="1"/>
    <x v="0"/>
    <x v="1"/>
    <x v="0"/>
    <s v="Q1"/>
  </r>
  <r>
    <n v="107663"/>
    <s v="2026-01-17"/>
    <x v="12"/>
    <s v="Emma Lewis"/>
    <s v="Referral"/>
    <s v="Callback Requested"/>
    <n v="24"/>
    <s v="Not Required"/>
    <x v="0"/>
    <n v="0"/>
    <x v="2"/>
    <x v="3"/>
    <x v="0"/>
    <x v="1"/>
    <x v="0"/>
    <s v="Q1"/>
  </r>
  <r>
    <n v="107664"/>
    <s v="2026-01-17"/>
    <x v="4"/>
    <s v="Amanda White"/>
    <s v="Google Ads"/>
    <s v="Interested"/>
    <n v="21"/>
    <s v="Scheduled"/>
    <x v="0"/>
    <n v="0"/>
    <x v="0"/>
    <x v="7"/>
    <x v="2"/>
    <x v="1"/>
    <x v="0"/>
    <s v="Q1"/>
  </r>
  <r>
    <n v="107665"/>
    <s v="2026-01-17"/>
    <x v="8"/>
    <s v="Robert Thompson"/>
    <s v="Google Ads"/>
    <s v="Interested"/>
    <n v="13"/>
    <s v="Not Required"/>
    <x v="0"/>
    <n v="0"/>
    <x v="1"/>
    <x v="2"/>
    <x v="2"/>
    <x v="1"/>
    <x v="0"/>
    <s v="Q1"/>
  </r>
  <r>
    <n v="107666"/>
    <s v="2026-01-17"/>
    <x v="7"/>
    <s v="Jessica Clark"/>
    <s v="Inbound Call"/>
    <s v="Busy"/>
    <n v="10"/>
    <s v="Scheduled"/>
    <x v="0"/>
    <n v="0"/>
    <x v="4"/>
    <x v="2"/>
    <x v="2"/>
    <x v="1"/>
    <x v="0"/>
    <s v="Q1"/>
  </r>
  <r>
    <n v="107667"/>
    <s v="2026-01-17"/>
    <x v="17"/>
    <s v="Sophia Harris"/>
    <s v="Email Campaign"/>
    <s v="Connected"/>
    <n v="22"/>
    <s v="Pending"/>
    <x v="0"/>
    <n v="0"/>
    <x v="2"/>
    <x v="3"/>
    <x v="1"/>
    <x v="1"/>
    <x v="0"/>
    <s v="Q1"/>
  </r>
  <r>
    <n v="107668"/>
    <s v="2026-01-17"/>
    <x v="19"/>
    <s v="Sophia Wilson"/>
    <s v="Website"/>
    <s v="Connected"/>
    <n v="27"/>
    <s v="Not Required"/>
    <x v="0"/>
    <n v="0"/>
    <x v="1"/>
    <x v="6"/>
    <x v="2"/>
    <x v="1"/>
    <x v="0"/>
    <s v="Q1"/>
  </r>
  <r>
    <n v="107669"/>
    <s v="2026-01-17"/>
    <x v="8"/>
    <s v="Joseph Jackson"/>
    <s v="Outbound Campaign"/>
    <s v="Connected"/>
    <n v="3"/>
    <s v="Not Required"/>
    <x v="0"/>
    <n v="0"/>
    <x v="0"/>
    <x v="4"/>
    <x v="2"/>
    <x v="1"/>
    <x v="0"/>
    <s v="Q1"/>
  </r>
  <r>
    <n v="107670"/>
    <s v="2026-01-17"/>
    <x v="5"/>
    <s v="Christopher Smith"/>
    <s v="Outbound Campaign"/>
    <s v="Busy"/>
    <n v="11"/>
    <s v="Not Required"/>
    <x v="0"/>
    <n v="0"/>
    <x v="3"/>
    <x v="5"/>
    <x v="2"/>
    <x v="1"/>
    <x v="0"/>
    <s v="Q1"/>
  </r>
  <r>
    <n v="107671"/>
    <s v="2026-01-17"/>
    <x v="9"/>
    <s v="Christopher Thomas"/>
    <s v="Facebook Ads"/>
    <s v="Busy"/>
    <n v="29"/>
    <s v="Completed"/>
    <x v="0"/>
    <n v="0"/>
    <x v="2"/>
    <x v="7"/>
    <x v="0"/>
    <x v="1"/>
    <x v="0"/>
    <s v="Q1"/>
  </r>
  <r>
    <n v="107672"/>
    <s v="2026-01-17"/>
    <x v="18"/>
    <s v="David Davis"/>
    <s v="Referral"/>
    <s v="Interested"/>
    <n v="6"/>
    <s v="Not Required"/>
    <x v="0"/>
    <n v="0"/>
    <x v="1"/>
    <x v="6"/>
    <x v="2"/>
    <x v="1"/>
    <x v="0"/>
    <s v="Q1"/>
  </r>
  <r>
    <n v="107673"/>
    <s v="2026-01-17"/>
    <x v="4"/>
    <s v="Emily Jones"/>
    <s v="LinkedIn Ads"/>
    <s v="Interested"/>
    <n v="6"/>
    <s v="Pending"/>
    <x v="0"/>
    <n v="0"/>
    <x v="3"/>
    <x v="3"/>
    <x v="2"/>
    <x v="1"/>
    <x v="0"/>
    <s v="Q1"/>
  </r>
  <r>
    <n v="107674"/>
    <s v="2026-01-17"/>
    <x v="3"/>
    <s v="John Moore"/>
    <s v="Email Campaign"/>
    <s v="Callback Requested"/>
    <n v="11"/>
    <s v="Not Required"/>
    <x v="0"/>
    <n v="0"/>
    <x v="1"/>
    <x v="1"/>
    <x v="0"/>
    <x v="1"/>
    <x v="0"/>
    <s v="Q1"/>
  </r>
  <r>
    <n v="107675"/>
    <s v="2026-01-17"/>
    <x v="12"/>
    <s v="Sarah Thomas"/>
    <s v="Google Ads"/>
    <s v="Connected"/>
    <n v="24"/>
    <s v="Scheduled"/>
    <x v="1"/>
    <n v="57783.01"/>
    <x v="3"/>
    <x v="7"/>
    <x v="2"/>
    <x v="1"/>
    <x v="0"/>
    <s v="Q1"/>
  </r>
  <r>
    <n v="107676"/>
    <s v="2026-01-17"/>
    <x v="16"/>
    <s v="Daniel Garcia"/>
    <s v="Referral"/>
    <s v="Connected"/>
    <n v="22"/>
    <s v="Scheduled"/>
    <x v="0"/>
    <n v="0"/>
    <x v="0"/>
    <x v="1"/>
    <x v="1"/>
    <x v="1"/>
    <x v="0"/>
    <s v="Q1"/>
  </r>
  <r>
    <n v="107677"/>
    <s v="2026-01-17"/>
    <x v="8"/>
    <s v="Jennifer Harris"/>
    <s v="Email Campaign"/>
    <s v="Not Interested"/>
    <n v="14"/>
    <s v="Not Required"/>
    <x v="0"/>
    <n v="0"/>
    <x v="1"/>
    <x v="1"/>
    <x v="2"/>
    <x v="1"/>
    <x v="0"/>
    <s v="Q1"/>
  </r>
  <r>
    <n v="107678"/>
    <s v="2026-01-17"/>
    <x v="5"/>
    <s v="William Johnson"/>
    <s v="Website"/>
    <s v="Connected"/>
    <n v="18"/>
    <s v="Pending"/>
    <x v="0"/>
    <n v="0"/>
    <x v="4"/>
    <x v="7"/>
    <x v="2"/>
    <x v="1"/>
    <x v="0"/>
    <s v="Q1"/>
  </r>
  <r>
    <n v="107679"/>
    <s v="2026-01-18"/>
    <x v="18"/>
    <s v="Emma Harris"/>
    <s v="Referral"/>
    <s v="Connected"/>
    <n v="20"/>
    <s v="Not Required"/>
    <x v="0"/>
    <n v="0"/>
    <x v="1"/>
    <x v="4"/>
    <x v="1"/>
    <x v="1"/>
    <x v="0"/>
    <s v="Q1"/>
  </r>
  <r>
    <n v="107680"/>
    <s v="2026-01-18"/>
    <x v="0"/>
    <s v="Michael White"/>
    <s v="Website"/>
    <s v="No Answer"/>
    <n v="11"/>
    <s v="Not Required"/>
    <x v="0"/>
    <n v="0"/>
    <x v="3"/>
    <x v="4"/>
    <x v="0"/>
    <x v="1"/>
    <x v="0"/>
    <s v="Q1"/>
  </r>
  <r>
    <n v="107681"/>
    <s v="2026-01-18"/>
    <x v="0"/>
    <s v="Sophia White"/>
    <s v="Facebook Ads"/>
    <s v="Not Interested"/>
    <n v="29"/>
    <s v="Pending"/>
    <x v="0"/>
    <n v="0"/>
    <x v="3"/>
    <x v="3"/>
    <x v="1"/>
    <x v="1"/>
    <x v="0"/>
    <s v="Q1"/>
  </r>
  <r>
    <n v="107682"/>
    <s v="2026-01-18"/>
    <x v="0"/>
    <s v="Sophia Jones"/>
    <s v="Email Campaign"/>
    <s v="Not Interested"/>
    <n v="8"/>
    <s v="Pending"/>
    <x v="0"/>
    <n v="0"/>
    <x v="2"/>
    <x v="4"/>
    <x v="0"/>
    <x v="1"/>
    <x v="0"/>
    <s v="Q1"/>
  </r>
  <r>
    <n v="107683"/>
    <s v="2026-01-18"/>
    <x v="3"/>
    <s v="David Thomas"/>
    <s v="Outbound Campaign"/>
    <s v="Callback Requested"/>
    <n v="2"/>
    <s v="Not Required"/>
    <x v="0"/>
    <n v="0"/>
    <x v="0"/>
    <x v="4"/>
    <x v="2"/>
    <x v="1"/>
    <x v="0"/>
    <s v="Q1"/>
  </r>
  <r>
    <n v="107684"/>
    <s v="2026-01-18"/>
    <x v="2"/>
    <s v="Matthew Anderson"/>
    <s v="LinkedIn Ads"/>
    <s v="Not Interested"/>
    <n v="28"/>
    <s v="Pending"/>
    <x v="0"/>
    <n v="0"/>
    <x v="1"/>
    <x v="2"/>
    <x v="0"/>
    <x v="1"/>
    <x v="0"/>
    <s v="Q1"/>
  </r>
  <r>
    <n v="107685"/>
    <s v="2026-01-18"/>
    <x v="5"/>
    <s v="Sophia Thomas"/>
    <s v="Email Campaign"/>
    <s v="No Answer"/>
    <n v="23"/>
    <s v="Not Required"/>
    <x v="0"/>
    <n v="0"/>
    <x v="0"/>
    <x v="2"/>
    <x v="1"/>
    <x v="1"/>
    <x v="0"/>
    <s v="Q1"/>
  </r>
  <r>
    <n v="107686"/>
    <s v="2026-01-18"/>
    <x v="18"/>
    <s v="Sophia Garcia"/>
    <s v="Facebook Ads"/>
    <s v="Not Interested"/>
    <n v="9"/>
    <s v="Pending"/>
    <x v="0"/>
    <n v="0"/>
    <x v="2"/>
    <x v="4"/>
    <x v="1"/>
    <x v="1"/>
    <x v="0"/>
    <s v="Q1"/>
  </r>
  <r>
    <n v="107687"/>
    <s v="2026-01-18"/>
    <x v="9"/>
    <s v="John Harris"/>
    <s v="Outbound Campaign"/>
    <s v="Connected"/>
    <n v="21"/>
    <s v="Scheduled"/>
    <x v="0"/>
    <n v="0"/>
    <x v="3"/>
    <x v="6"/>
    <x v="1"/>
    <x v="1"/>
    <x v="0"/>
    <s v="Q1"/>
  </r>
  <r>
    <n v="107688"/>
    <s v="2026-01-18"/>
    <x v="14"/>
    <s v="Isabella Brown"/>
    <s v="LinkedIn Ads"/>
    <s v="Not Interested"/>
    <n v="2"/>
    <s v="Scheduled"/>
    <x v="0"/>
    <n v="0"/>
    <x v="1"/>
    <x v="2"/>
    <x v="2"/>
    <x v="1"/>
    <x v="0"/>
    <s v="Q1"/>
  </r>
  <r>
    <n v="107689"/>
    <s v="2026-01-18"/>
    <x v="9"/>
    <s v="Robert Thomas"/>
    <s v="Inbound Call"/>
    <s v="Not Interested"/>
    <n v="25"/>
    <s v="Completed"/>
    <x v="0"/>
    <n v="0"/>
    <x v="4"/>
    <x v="7"/>
    <x v="0"/>
    <x v="1"/>
    <x v="0"/>
    <s v="Q1"/>
  </r>
  <r>
    <n v="107690"/>
    <s v="2026-01-18"/>
    <x v="14"/>
    <s v="Emily Lewis"/>
    <s v="Referral"/>
    <s v="Not Interested"/>
    <n v="27"/>
    <s v="Completed"/>
    <x v="0"/>
    <n v="0"/>
    <x v="4"/>
    <x v="0"/>
    <x v="2"/>
    <x v="1"/>
    <x v="0"/>
    <s v="Q1"/>
  </r>
  <r>
    <n v="107691"/>
    <s v="2026-01-18"/>
    <x v="13"/>
    <s v="Ashley Wilson"/>
    <s v="Email Campaign"/>
    <s v="Interested"/>
    <n v="8"/>
    <s v="Scheduled"/>
    <x v="0"/>
    <n v="0"/>
    <x v="0"/>
    <x v="0"/>
    <x v="0"/>
    <x v="1"/>
    <x v="0"/>
    <s v="Q1"/>
  </r>
  <r>
    <n v="107692"/>
    <s v="2026-01-18"/>
    <x v="3"/>
    <s v="Michael Moore"/>
    <s v="LinkedIn Ads"/>
    <s v="Connected"/>
    <n v="12"/>
    <s v="Scheduled"/>
    <x v="1"/>
    <n v="47916.09"/>
    <x v="0"/>
    <x v="6"/>
    <x v="1"/>
    <x v="1"/>
    <x v="0"/>
    <s v="Q1"/>
  </r>
  <r>
    <n v="107693"/>
    <s v="2026-01-18"/>
    <x v="12"/>
    <s v="Sophia Wilson"/>
    <s v="Inbound Call"/>
    <s v="No Answer"/>
    <n v="2"/>
    <s v="Not Required"/>
    <x v="0"/>
    <n v="0"/>
    <x v="4"/>
    <x v="5"/>
    <x v="2"/>
    <x v="1"/>
    <x v="0"/>
    <s v="Q1"/>
  </r>
  <r>
    <n v="107694"/>
    <s v="2026-01-18"/>
    <x v="1"/>
    <s v="Olivia Smith"/>
    <s v="Google Ads"/>
    <s v="Interested"/>
    <n v="8"/>
    <s v="Scheduled"/>
    <x v="0"/>
    <n v="0"/>
    <x v="4"/>
    <x v="6"/>
    <x v="2"/>
    <x v="1"/>
    <x v="0"/>
    <s v="Q1"/>
  </r>
  <r>
    <n v="107695"/>
    <s v="2026-01-18"/>
    <x v="6"/>
    <s v="Matthew Brown"/>
    <s v="Outbound Campaign"/>
    <s v="Not Interested"/>
    <n v="19"/>
    <s v="Pending"/>
    <x v="0"/>
    <n v="0"/>
    <x v="2"/>
    <x v="6"/>
    <x v="1"/>
    <x v="1"/>
    <x v="0"/>
    <s v="Q1"/>
  </r>
  <r>
    <n v="107696"/>
    <s v="2026-01-18"/>
    <x v="17"/>
    <s v="Michael Williams"/>
    <s v="Email Campaign"/>
    <s v="Interested"/>
    <n v="29"/>
    <s v="Scheduled"/>
    <x v="0"/>
    <n v="0"/>
    <x v="4"/>
    <x v="2"/>
    <x v="0"/>
    <x v="1"/>
    <x v="0"/>
    <s v="Q1"/>
  </r>
  <r>
    <n v="107697"/>
    <s v="2026-01-18"/>
    <x v="14"/>
    <s v="Amanda Davis"/>
    <s v="LinkedIn Ads"/>
    <s v="Interested"/>
    <n v="8"/>
    <s v="Scheduled"/>
    <x v="0"/>
    <n v="0"/>
    <x v="0"/>
    <x v="0"/>
    <x v="1"/>
    <x v="1"/>
    <x v="0"/>
    <s v="Q1"/>
  </r>
  <r>
    <n v="107698"/>
    <s v="2026-01-18"/>
    <x v="17"/>
    <s v="David Martin"/>
    <s v="Referral"/>
    <s v="Callback Requested"/>
    <n v="4"/>
    <s v="Not Required"/>
    <x v="0"/>
    <n v="0"/>
    <x v="0"/>
    <x v="4"/>
    <x v="1"/>
    <x v="1"/>
    <x v="0"/>
    <s v="Q1"/>
  </r>
  <r>
    <n v="107699"/>
    <s v="2026-01-19"/>
    <x v="16"/>
    <s v="Ashley Lewis"/>
    <s v="Website"/>
    <s v="Callback Requested"/>
    <n v="19"/>
    <s v="Scheduled"/>
    <x v="0"/>
    <n v="0"/>
    <x v="3"/>
    <x v="1"/>
    <x v="0"/>
    <x v="1"/>
    <x v="0"/>
    <s v="Q1"/>
  </r>
  <r>
    <n v="107700"/>
    <s v="2026-01-19"/>
    <x v="8"/>
    <s v="Jessica Wilson"/>
    <s v="Referral"/>
    <s v="Callback Requested"/>
    <n v="5"/>
    <s v="Pending"/>
    <x v="0"/>
    <n v="0"/>
    <x v="4"/>
    <x v="5"/>
    <x v="1"/>
    <x v="1"/>
    <x v="0"/>
    <s v="Q1"/>
  </r>
  <r>
    <n v="107701"/>
    <s v="2026-01-19"/>
    <x v="6"/>
    <s v="Jennifer Garcia"/>
    <s v="Google Ads"/>
    <s v="Callback Requested"/>
    <n v="8"/>
    <s v="Completed"/>
    <x v="0"/>
    <n v="0"/>
    <x v="3"/>
    <x v="5"/>
    <x v="1"/>
    <x v="1"/>
    <x v="0"/>
    <s v="Q1"/>
  </r>
  <r>
    <n v="107702"/>
    <s v="2026-01-19"/>
    <x v="10"/>
    <s v="Amanda Williams"/>
    <s v="Email Campaign"/>
    <s v="Connected"/>
    <n v="27"/>
    <s v="Completed"/>
    <x v="0"/>
    <n v="0"/>
    <x v="3"/>
    <x v="7"/>
    <x v="0"/>
    <x v="1"/>
    <x v="0"/>
    <s v="Q1"/>
  </r>
  <r>
    <n v="107703"/>
    <s v="2026-01-19"/>
    <x v="14"/>
    <s v="Olivia Williams"/>
    <s v="Inbound Call"/>
    <s v="Callback Requested"/>
    <n v="28"/>
    <s v="Pending"/>
    <x v="0"/>
    <n v="0"/>
    <x v="4"/>
    <x v="3"/>
    <x v="0"/>
    <x v="1"/>
    <x v="0"/>
    <s v="Q1"/>
  </r>
  <r>
    <n v="107704"/>
    <s v="2026-01-19"/>
    <x v="10"/>
    <s v="Daniel Davis"/>
    <s v="Inbound Call"/>
    <s v="No Answer"/>
    <n v="30"/>
    <s v="Completed"/>
    <x v="0"/>
    <n v="0"/>
    <x v="4"/>
    <x v="3"/>
    <x v="1"/>
    <x v="1"/>
    <x v="0"/>
    <s v="Q1"/>
  </r>
  <r>
    <n v="107705"/>
    <s v="2026-01-19"/>
    <x v="3"/>
    <s v="James Brown"/>
    <s v="Referral"/>
    <s v="Callback Requested"/>
    <n v="21"/>
    <s v="Not Required"/>
    <x v="0"/>
    <n v="0"/>
    <x v="4"/>
    <x v="2"/>
    <x v="1"/>
    <x v="1"/>
    <x v="0"/>
    <s v="Q1"/>
  </r>
  <r>
    <n v="107706"/>
    <s v="2026-01-19"/>
    <x v="4"/>
    <s v="Jessica Brown"/>
    <s v="Referral"/>
    <s v="Busy"/>
    <n v="12"/>
    <s v="Completed"/>
    <x v="0"/>
    <n v="0"/>
    <x v="3"/>
    <x v="1"/>
    <x v="0"/>
    <x v="1"/>
    <x v="0"/>
    <s v="Q1"/>
  </r>
  <r>
    <n v="107707"/>
    <s v="2026-01-19"/>
    <x v="0"/>
    <s v="John Taylor"/>
    <s v="Website"/>
    <s v="Callback Requested"/>
    <n v="16"/>
    <s v="Pending"/>
    <x v="0"/>
    <n v="0"/>
    <x v="3"/>
    <x v="1"/>
    <x v="0"/>
    <x v="1"/>
    <x v="0"/>
    <s v="Q1"/>
  </r>
  <r>
    <n v="107708"/>
    <s v="2026-01-19"/>
    <x v="17"/>
    <s v="Amanda White"/>
    <s v="Google Ads"/>
    <s v="Not Interested"/>
    <n v="30"/>
    <s v="Completed"/>
    <x v="0"/>
    <n v="0"/>
    <x v="4"/>
    <x v="7"/>
    <x v="0"/>
    <x v="1"/>
    <x v="0"/>
    <s v="Q1"/>
  </r>
  <r>
    <n v="107709"/>
    <s v="2026-01-19"/>
    <x v="12"/>
    <s v="Jessica Davis"/>
    <s v="Website"/>
    <s v="Not Interested"/>
    <n v="20"/>
    <s v="Completed"/>
    <x v="0"/>
    <n v="0"/>
    <x v="2"/>
    <x v="6"/>
    <x v="0"/>
    <x v="1"/>
    <x v="0"/>
    <s v="Q1"/>
  </r>
  <r>
    <n v="107710"/>
    <s v="2026-01-19"/>
    <x v="4"/>
    <s v="Daniel Lewis"/>
    <s v="Email Campaign"/>
    <s v="Interested"/>
    <n v="14"/>
    <s v="Scheduled"/>
    <x v="0"/>
    <n v="0"/>
    <x v="3"/>
    <x v="0"/>
    <x v="0"/>
    <x v="1"/>
    <x v="0"/>
    <s v="Q1"/>
  </r>
  <r>
    <n v="107711"/>
    <s v="2026-01-19"/>
    <x v="16"/>
    <s v="Matthew Miller"/>
    <s v="Referral"/>
    <s v="Callback Requested"/>
    <n v="29"/>
    <s v="Completed"/>
    <x v="0"/>
    <n v="0"/>
    <x v="1"/>
    <x v="2"/>
    <x v="2"/>
    <x v="1"/>
    <x v="0"/>
    <s v="Q1"/>
  </r>
  <r>
    <n v="107712"/>
    <s v="2026-01-19"/>
    <x v="3"/>
    <s v="Joseph White"/>
    <s v="LinkedIn Ads"/>
    <s v="Interested"/>
    <n v="10"/>
    <s v="Pending"/>
    <x v="0"/>
    <n v="0"/>
    <x v="2"/>
    <x v="1"/>
    <x v="1"/>
    <x v="1"/>
    <x v="0"/>
    <s v="Q1"/>
  </r>
  <r>
    <n v="107713"/>
    <s v="2026-01-19"/>
    <x v="0"/>
    <s v="Ashley Smith"/>
    <s v="LinkedIn Ads"/>
    <s v="Connected"/>
    <n v="8"/>
    <s v="Not Required"/>
    <x v="0"/>
    <n v="0"/>
    <x v="1"/>
    <x v="3"/>
    <x v="0"/>
    <x v="1"/>
    <x v="0"/>
    <s v="Q1"/>
  </r>
  <r>
    <n v="107714"/>
    <s v="2026-01-19"/>
    <x v="15"/>
    <s v="Sophia Taylor"/>
    <s v="Outbound Campaign"/>
    <s v="Connected"/>
    <n v="14"/>
    <s v="Scheduled"/>
    <x v="0"/>
    <n v="0"/>
    <x v="3"/>
    <x v="0"/>
    <x v="1"/>
    <x v="1"/>
    <x v="0"/>
    <s v="Q1"/>
  </r>
  <r>
    <n v="107715"/>
    <s v="2026-01-19"/>
    <x v="3"/>
    <s v="Jessica Lewis"/>
    <s v="Inbound Call"/>
    <s v="Interested"/>
    <n v="19"/>
    <s v="Pending"/>
    <x v="0"/>
    <n v="0"/>
    <x v="3"/>
    <x v="5"/>
    <x v="2"/>
    <x v="1"/>
    <x v="0"/>
    <s v="Q1"/>
  </r>
  <r>
    <n v="107716"/>
    <s v="2026-01-19"/>
    <x v="7"/>
    <s v="Michael Taylor"/>
    <s v="Email Campaign"/>
    <s v="Callback Requested"/>
    <n v="28"/>
    <s v="Pending"/>
    <x v="0"/>
    <n v="0"/>
    <x v="1"/>
    <x v="7"/>
    <x v="1"/>
    <x v="1"/>
    <x v="0"/>
    <s v="Q1"/>
  </r>
  <r>
    <n v="107717"/>
    <s v="2026-01-19"/>
    <x v="1"/>
    <s v="Sophia Anderson"/>
    <s v="Inbound Call"/>
    <s v="Interested"/>
    <n v="15"/>
    <s v="Pending"/>
    <x v="0"/>
    <n v="0"/>
    <x v="4"/>
    <x v="1"/>
    <x v="1"/>
    <x v="1"/>
    <x v="0"/>
    <s v="Q1"/>
  </r>
  <r>
    <n v="107718"/>
    <s v="2026-01-19"/>
    <x v="8"/>
    <s v="Isabella Wilson"/>
    <s v="Email Campaign"/>
    <s v="No Answer"/>
    <n v="8"/>
    <s v="Completed"/>
    <x v="0"/>
    <n v="0"/>
    <x v="1"/>
    <x v="3"/>
    <x v="1"/>
    <x v="1"/>
    <x v="0"/>
    <s v="Q1"/>
  </r>
  <r>
    <n v="107719"/>
    <s v="2026-01-19"/>
    <x v="0"/>
    <s v="Sophia Thomas"/>
    <s v="Facebook Ads"/>
    <s v="Connected"/>
    <n v="23"/>
    <s v="Scheduled"/>
    <x v="0"/>
    <n v="0"/>
    <x v="3"/>
    <x v="2"/>
    <x v="2"/>
    <x v="1"/>
    <x v="0"/>
    <s v="Q1"/>
  </r>
  <r>
    <n v="107720"/>
    <s v="2026-01-19"/>
    <x v="4"/>
    <s v="Isabella Thompson"/>
    <s v="Referral"/>
    <s v="Interested"/>
    <n v="5"/>
    <s v="Pending"/>
    <x v="0"/>
    <n v="0"/>
    <x v="2"/>
    <x v="7"/>
    <x v="2"/>
    <x v="1"/>
    <x v="0"/>
    <s v="Q1"/>
  </r>
  <r>
    <n v="107721"/>
    <s v="2026-01-20"/>
    <x v="16"/>
    <s v="David Williams"/>
    <s v="Inbound Call"/>
    <s v="Callback Requested"/>
    <n v="11"/>
    <s v="Pending"/>
    <x v="0"/>
    <n v="0"/>
    <x v="0"/>
    <x v="5"/>
    <x v="0"/>
    <x v="1"/>
    <x v="0"/>
    <s v="Q1"/>
  </r>
  <r>
    <n v="107722"/>
    <s v="2026-01-20"/>
    <x v="6"/>
    <s v="Daniel Thompson"/>
    <s v="Email Campaign"/>
    <s v="Not Interested"/>
    <n v="13"/>
    <s v="Not Required"/>
    <x v="0"/>
    <n v="0"/>
    <x v="2"/>
    <x v="0"/>
    <x v="0"/>
    <x v="1"/>
    <x v="0"/>
    <s v="Q1"/>
  </r>
  <r>
    <n v="107723"/>
    <s v="2026-01-20"/>
    <x v="6"/>
    <s v="Robert Brown"/>
    <s v="Google Ads"/>
    <s v="Callback Requested"/>
    <n v="27"/>
    <s v="Not Required"/>
    <x v="0"/>
    <n v="0"/>
    <x v="4"/>
    <x v="4"/>
    <x v="0"/>
    <x v="1"/>
    <x v="0"/>
    <s v="Q1"/>
  </r>
  <r>
    <n v="107724"/>
    <s v="2026-01-20"/>
    <x v="11"/>
    <s v="Daniel Brown"/>
    <s v="Outbound Campaign"/>
    <s v="Connected"/>
    <n v="11"/>
    <s v="Completed"/>
    <x v="0"/>
    <n v="0"/>
    <x v="4"/>
    <x v="6"/>
    <x v="1"/>
    <x v="1"/>
    <x v="0"/>
    <s v="Q1"/>
  </r>
  <r>
    <n v="107725"/>
    <s v="2026-01-20"/>
    <x v="3"/>
    <s v="Matthew Jackson"/>
    <s v="Facebook Ads"/>
    <s v="Not Interested"/>
    <n v="29"/>
    <s v="Completed"/>
    <x v="0"/>
    <n v="0"/>
    <x v="3"/>
    <x v="3"/>
    <x v="1"/>
    <x v="1"/>
    <x v="0"/>
    <s v="Q1"/>
  </r>
  <r>
    <n v="107726"/>
    <s v="2026-01-20"/>
    <x v="18"/>
    <s v="John Smith"/>
    <s v="Inbound Call"/>
    <s v="No Answer"/>
    <n v="19"/>
    <s v="Pending"/>
    <x v="0"/>
    <n v="0"/>
    <x v="3"/>
    <x v="1"/>
    <x v="2"/>
    <x v="1"/>
    <x v="0"/>
    <s v="Q1"/>
  </r>
  <r>
    <n v="107727"/>
    <s v="2026-01-20"/>
    <x v="14"/>
    <s v="Jennifer Moore"/>
    <s v="Facebook Ads"/>
    <s v="Connected"/>
    <n v="25"/>
    <s v="Pending"/>
    <x v="0"/>
    <n v="0"/>
    <x v="1"/>
    <x v="1"/>
    <x v="1"/>
    <x v="1"/>
    <x v="0"/>
    <s v="Q1"/>
  </r>
  <r>
    <n v="107728"/>
    <s v="2026-01-20"/>
    <x v="0"/>
    <s v="Christopher Taylor"/>
    <s v="Facebook Ads"/>
    <s v="No Answer"/>
    <n v="19"/>
    <s v="Pending"/>
    <x v="0"/>
    <n v="0"/>
    <x v="3"/>
    <x v="3"/>
    <x v="1"/>
    <x v="1"/>
    <x v="0"/>
    <s v="Q1"/>
  </r>
  <r>
    <n v="107729"/>
    <s v="2026-01-20"/>
    <x v="15"/>
    <s v="David Lewis"/>
    <s v="Email Campaign"/>
    <s v="Not Interested"/>
    <n v="25"/>
    <s v="Completed"/>
    <x v="0"/>
    <n v="0"/>
    <x v="3"/>
    <x v="4"/>
    <x v="0"/>
    <x v="1"/>
    <x v="0"/>
    <s v="Q1"/>
  </r>
  <r>
    <n v="107730"/>
    <s v="2026-01-20"/>
    <x v="15"/>
    <s v="Ashley Jackson"/>
    <s v="Referral"/>
    <s v="Interested"/>
    <n v="14"/>
    <s v="Scheduled"/>
    <x v="1"/>
    <n v="48741.45"/>
    <x v="3"/>
    <x v="6"/>
    <x v="1"/>
    <x v="1"/>
    <x v="0"/>
    <s v="Q1"/>
  </r>
  <r>
    <n v="107731"/>
    <s v="2026-01-20"/>
    <x v="16"/>
    <s v="Ashley Miller"/>
    <s v="Google Ads"/>
    <s v="Callback Requested"/>
    <n v="26"/>
    <s v="Scheduled"/>
    <x v="0"/>
    <n v="0"/>
    <x v="0"/>
    <x v="3"/>
    <x v="2"/>
    <x v="1"/>
    <x v="0"/>
    <s v="Q1"/>
  </r>
  <r>
    <n v="107732"/>
    <s v="2026-01-20"/>
    <x v="17"/>
    <s v="Olivia Martin"/>
    <s v="Inbound Call"/>
    <s v="Busy"/>
    <n v="13"/>
    <s v="Pending"/>
    <x v="0"/>
    <n v="0"/>
    <x v="2"/>
    <x v="3"/>
    <x v="1"/>
    <x v="1"/>
    <x v="0"/>
    <s v="Q1"/>
  </r>
  <r>
    <n v="107733"/>
    <s v="2026-01-20"/>
    <x v="16"/>
    <s v="Robert Miller"/>
    <s v="Email Campaign"/>
    <s v="Connected"/>
    <n v="14"/>
    <s v="Pending"/>
    <x v="0"/>
    <n v="0"/>
    <x v="2"/>
    <x v="0"/>
    <x v="2"/>
    <x v="1"/>
    <x v="0"/>
    <s v="Q1"/>
  </r>
  <r>
    <n v="107734"/>
    <s v="2026-01-20"/>
    <x v="19"/>
    <s v="Ashley Martin"/>
    <s v="LinkedIn Ads"/>
    <s v="Interested"/>
    <n v="27"/>
    <s v="Completed"/>
    <x v="0"/>
    <n v="0"/>
    <x v="3"/>
    <x v="7"/>
    <x v="2"/>
    <x v="1"/>
    <x v="0"/>
    <s v="Q1"/>
  </r>
  <r>
    <n v="107735"/>
    <s v="2026-01-20"/>
    <x v="4"/>
    <s v="Michael Brown"/>
    <s v="Inbound Call"/>
    <s v="Interested"/>
    <n v="8"/>
    <s v="Scheduled"/>
    <x v="0"/>
    <n v="0"/>
    <x v="3"/>
    <x v="4"/>
    <x v="1"/>
    <x v="1"/>
    <x v="0"/>
    <s v="Q1"/>
  </r>
  <r>
    <n v="107736"/>
    <s v="2026-01-20"/>
    <x v="8"/>
    <s v="Jennifer Thompson"/>
    <s v="Email Campaign"/>
    <s v="Connected"/>
    <n v="24"/>
    <s v="Completed"/>
    <x v="1"/>
    <n v="71325.429999999993"/>
    <x v="2"/>
    <x v="3"/>
    <x v="2"/>
    <x v="1"/>
    <x v="0"/>
    <s v="Q1"/>
  </r>
  <r>
    <n v="107737"/>
    <s v="2026-01-20"/>
    <x v="15"/>
    <s v="Michael Smith"/>
    <s v="Inbound Call"/>
    <s v="No Answer"/>
    <n v="24"/>
    <s v="Scheduled"/>
    <x v="0"/>
    <n v="0"/>
    <x v="0"/>
    <x v="4"/>
    <x v="2"/>
    <x v="1"/>
    <x v="0"/>
    <s v="Q1"/>
  </r>
  <r>
    <n v="107738"/>
    <s v="2026-01-21"/>
    <x v="13"/>
    <s v="Olivia Jones"/>
    <s v="Facebook Ads"/>
    <s v="Connected"/>
    <n v="14"/>
    <s v="Pending"/>
    <x v="0"/>
    <n v="0"/>
    <x v="0"/>
    <x v="6"/>
    <x v="0"/>
    <x v="1"/>
    <x v="0"/>
    <s v="Q1"/>
  </r>
  <r>
    <n v="107739"/>
    <s v="2026-01-21"/>
    <x v="15"/>
    <s v="James Martin"/>
    <s v="Referral"/>
    <s v="Not Interested"/>
    <n v="23"/>
    <s v="Scheduled"/>
    <x v="0"/>
    <n v="0"/>
    <x v="2"/>
    <x v="7"/>
    <x v="2"/>
    <x v="1"/>
    <x v="0"/>
    <s v="Q1"/>
  </r>
  <r>
    <n v="107740"/>
    <s v="2026-01-21"/>
    <x v="4"/>
    <s v="James Thomas"/>
    <s v="Website"/>
    <s v="Interested"/>
    <n v="10"/>
    <s v="Scheduled"/>
    <x v="0"/>
    <n v="0"/>
    <x v="2"/>
    <x v="1"/>
    <x v="1"/>
    <x v="1"/>
    <x v="0"/>
    <s v="Q1"/>
  </r>
  <r>
    <n v="107741"/>
    <s v="2026-01-21"/>
    <x v="1"/>
    <s v="James Brown"/>
    <s v="Email Campaign"/>
    <s v="Interested"/>
    <n v="1"/>
    <s v="Scheduled"/>
    <x v="0"/>
    <n v="0"/>
    <x v="2"/>
    <x v="5"/>
    <x v="1"/>
    <x v="1"/>
    <x v="0"/>
    <s v="Q1"/>
  </r>
  <r>
    <n v="107742"/>
    <s v="2026-01-21"/>
    <x v="15"/>
    <s v="William Lewis"/>
    <s v="Referral"/>
    <s v="Not Interested"/>
    <n v="26"/>
    <s v="Pending"/>
    <x v="0"/>
    <n v="0"/>
    <x v="0"/>
    <x v="5"/>
    <x v="2"/>
    <x v="1"/>
    <x v="0"/>
    <s v="Q1"/>
  </r>
  <r>
    <n v="107743"/>
    <s v="2026-01-21"/>
    <x v="16"/>
    <s v="Joseph Wilson"/>
    <s v="Email Campaign"/>
    <s v="Interested"/>
    <n v="11"/>
    <s v="Scheduled"/>
    <x v="0"/>
    <n v="0"/>
    <x v="4"/>
    <x v="4"/>
    <x v="1"/>
    <x v="1"/>
    <x v="0"/>
    <s v="Q1"/>
  </r>
  <r>
    <n v="107744"/>
    <s v="2026-01-21"/>
    <x v="1"/>
    <s v="Isabella Johnson"/>
    <s v="Outbound Campaign"/>
    <s v="Callback Requested"/>
    <n v="24"/>
    <s v="Pending"/>
    <x v="0"/>
    <n v="0"/>
    <x v="1"/>
    <x v="6"/>
    <x v="0"/>
    <x v="1"/>
    <x v="0"/>
    <s v="Q1"/>
  </r>
  <r>
    <n v="107745"/>
    <s v="2026-01-21"/>
    <x v="13"/>
    <s v="Isabella Johnson"/>
    <s v="Inbound Call"/>
    <s v="Interested"/>
    <n v="10"/>
    <s v="Pending"/>
    <x v="0"/>
    <n v="0"/>
    <x v="1"/>
    <x v="2"/>
    <x v="0"/>
    <x v="1"/>
    <x v="0"/>
    <s v="Q1"/>
  </r>
  <r>
    <n v="107746"/>
    <s v="2026-01-21"/>
    <x v="0"/>
    <s v="Isabella Miller"/>
    <s v="LinkedIn Ads"/>
    <s v="Callback Requested"/>
    <n v="4"/>
    <s v="Scheduled"/>
    <x v="0"/>
    <n v="0"/>
    <x v="0"/>
    <x v="6"/>
    <x v="0"/>
    <x v="1"/>
    <x v="0"/>
    <s v="Q1"/>
  </r>
  <r>
    <n v="107747"/>
    <s v="2026-01-21"/>
    <x v="13"/>
    <s v="Michael Jones"/>
    <s v="Facebook Ads"/>
    <s v="Callback Requested"/>
    <n v="22"/>
    <s v="Not Required"/>
    <x v="0"/>
    <n v="0"/>
    <x v="4"/>
    <x v="4"/>
    <x v="2"/>
    <x v="1"/>
    <x v="0"/>
    <s v="Q1"/>
  </r>
  <r>
    <n v="107748"/>
    <s v="2026-01-21"/>
    <x v="7"/>
    <s v="Christopher Clark"/>
    <s v="Website"/>
    <s v="Callback Requested"/>
    <n v="29"/>
    <s v="Scheduled"/>
    <x v="0"/>
    <n v="0"/>
    <x v="3"/>
    <x v="4"/>
    <x v="1"/>
    <x v="1"/>
    <x v="0"/>
    <s v="Q1"/>
  </r>
  <r>
    <n v="107749"/>
    <s v="2026-01-21"/>
    <x v="15"/>
    <s v="Emily Taylor"/>
    <s v="Referral"/>
    <s v="Connected"/>
    <n v="17"/>
    <s v="Scheduled"/>
    <x v="0"/>
    <n v="0"/>
    <x v="4"/>
    <x v="2"/>
    <x v="1"/>
    <x v="1"/>
    <x v="0"/>
    <s v="Q1"/>
  </r>
  <r>
    <n v="107750"/>
    <s v="2026-01-21"/>
    <x v="19"/>
    <s v="Jessica Johnson"/>
    <s v="Referral"/>
    <s v="Busy"/>
    <n v="22"/>
    <s v="Not Required"/>
    <x v="0"/>
    <n v="0"/>
    <x v="2"/>
    <x v="7"/>
    <x v="0"/>
    <x v="1"/>
    <x v="0"/>
    <s v="Q1"/>
  </r>
  <r>
    <n v="107751"/>
    <s v="2026-01-21"/>
    <x v="1"/>
    <s v="Emma Johnson"/>
    <s v="Google Ads"/>
    <s v="Callback Requested"/>
    <n v="15"/>
    <s v="Completed"/>
    <x v="0"/>
    <n v="0"/>
    <x v="0"/>
    <x v="6"/>
    <x v="2"/>
    <x v="1"/>
    <x v="0"/>
    <s v="Q1"/>
  </r>
  <r>
    <n v="107752"/>
    <s v="2026-01-21"/>
    <x v="3"/>
    <s v="Christopher Thomas"/>
    <s v="Google Ads"/>
    <s v="No Answer"/>
    <n v="7"/>
    <s v="Not Required"/>
    <x v="0"/>
    <n v="0"/>
    <x v="0"/>
    <x v="4"/>
    <x v="1"/>
    <x v="1"/>
    <x v="0"/>
    <s v="Q1"/>
  </r>
  <r>
    <n v="107753"/>
    <s v="2026-01-21"/>
    <x v="18"/>
    <s v="Emma Brown"/>
    <s v="Facebook Ads"/>
    <s v="Not Interested"/>
    <n v="23"/>
    <s v="Pending"/>
    <x v="0"/>
    <n v="0"/>
    <x v="1"/>
    <x v="5"/>
    <x v="0"/>
    <x v="1"/>
    <x v="0"/>
    <s v="Q1"/>
  </r>
  <r>
    <n v="107754"/>
    <s v="2026-01-21"/>
    <x v="8"/>
    <s v="Robert Williams"/>
    <s v="Outbound Campaign"/>
    <s v="Connected"/>
    <n v="21"/>
    <s v="Scheduled"/>
    <x v="1"/>
    <n v="49545.440000000002"/>
    <x v="0"/>
    <x v="1"/>
    <x v="2"/>
    <x v="1"/>
    <x v="0"/>
    <s v="Q1"/>
  </r>
  <r>
    <n v="107755"/>
    <s v="2026-01-21"/>
    <x v="6"/>
    <s v="Isabella Lewis"/>
    <s v="Outbound Campaign"/>
    <s v="Callback Requested"/>
    <n v="2"/>
    <s v="Completed"/>
    <x v="0"/>
    <n v="0"/>
    <x v="4"/>
    <x v="4"/>
    <x v="0"/>
    <x v="1"/>
    <x v="0"/>
    <s v="Q1"/>
  </r>
  <r>
    <n v="107756"/>
    <s v="2026-01-21"/>
    <x v="2"/>
    <s v="Matthew Anderson"/>
    <s v="Inbound Call"/>
    <s v="No Answer"/>
    <n v="18"/>
    <s v="Pending"/>
    <x v="0"/>
    <n v="0"/>
    <x v="2"/>
    <x v="5"/>
    <x v="1"/>
    <x v="1"/>
    <x v="0"/>
    <s v="Q1"/>
  </r>
  <r>
    <n v="107757"/>
    <s v="2026-01-21"/>
    <x v="0"/>
    <s v="Emma Davis"/>
    <s v="Outbound Campaign"/>
    <s v="Not Interested"/>
    <n v="23"/>
    <s v="Not Required"/>
    <x v="0"/>
    <n v="0"/>
    <x v="2"/>
    <x v="5"/>
    <x v="1"/>
    <x v="1"/>
    <x v="0"/>
    <s v="Q1"/>
  </r>
  <r>
    <n v="107758"/>
    <s v="2026-01-21"/>
    <x v="13"/>
    <s v="Joseph Thompson"/>
    <s v="Facebook Ads"/>
    <s v="Busy"/>
    <n v="25"/>
    <s v="Scheduled"/>
    <x v="0"/>
    <n v="0"/>
    <x v="2"/>
    <x v="3"/>
    <x v="2"/>
    <x v="1"/>
    <x v="0"/>
    <s v="Q1"/>
  </r>
  <r>
    <n v="107759"/>
    <s v="2026-01-21"/>
    <x v="3"/>
    <s v="Sarah Jackson"/>
    <s v="LinkedIn Ads"/>
    <s v="Interested"/>
    <n v="10"/>
    <s v="Pending"/>
    <x v="0"/>
    <n v="0"/>
    <x v="3"/>
    <x v="3"/>
    <x v="1"/>
    <x v="1"/>
    <x v="0"/>
    <s v="Q1"/>
  </r>
  <r>
    <n v="107760"/>
    <s v="2026-01-21"/>
    <x v="16"/>
    <s v="John Moore"/>
    <s v="Referral"/>
    <s v="Not Interested"/>
    <n v="23"/>
    <s v="Pending"/>
    <x v="0"/>
    <n v="0"/>
    <x v="4"/>
    <x v="2"/>
    <x v="1"/>
    <x v="1"/>
    <x v="0"/>
    <s v="Q1"/>
  </r>
  <r>
    <n v="107761"/>
    <s v="2026-01-22"/>
    <x v="15"/>
    <s v="Jennifer Taylor"/>
    <s v="Inbound Call"/>
    <s v="No Answer"/>
    <n v="12"/>
    <s v="Completed"/>
    <x v="0"/>
    <n v="0"/>
    <x v="4"/>
    <x v="0"/>
    <x v="1"/>
    <x v="1"/>
    <x v="0"/>
    <s v="Q1"/>
  </r>
  <r>
    <n v="107762"/>
    <s v="2026-01-22"/>
    <x v="14"/>
    <s v="Emma Thomas"/>
    <s v="Website"/>
    <s v="Not Interested"/>
    <n v="20"/>
    <s v="Not Required"/>
    <x v="0"/>
    <n v="0"/>
    <x v="1"/>
    <x v="3"/>
    <x v="1"/>
    <x v="1"/>
    <x v="0"/>
    <s v="Q1"/>
  </r>
  <r>
    <n v="107763"/>
    <s v="2026-01-22"/>
    <x v="16"/>
    <s v="Christopher Thompson"/>
    <s v="LinkedIn Ads"/>
    <s v="Connected"/>
    <n v="27"/>
    <s v="Pending"/>
    <x v="0"/>
    <n v="0"/>
    <x v="3"/>
    <x v="1"/>
    <x v="1"/>
    <x v="1"/>
    <x v="0"/>
    <s v="Q1"/>
  </r>
  <r>
    <n v="107764"/>
    <s v="2026-01-22"/>
    <x v="16"/>
    <s v="Emma Thomas"/>
    <s v="Email Campaign"/>
    <s v="Connected"/>
    <n v="30"/>
    <s v="Pending"/>
    <x v="0"/>
    <n v="0"/>
    <x v="3"/>
    <x v="2"/>
    <x v="1"/>
    <x v="1"/>
    <x v="0"/>
    <s v="Q1"/>
  </r>
  <r>
    <n v="107765"/>
    <s v="2026-01-22"/>
    <x v="17"/>
    <s v="Christopher White"/>
    <s v="Google Ads"/>
    <s v="No Answer"/>
    <n v="24"/>
    <s v="Pending"/>
    <x v="0"/>
    <n v="0"/>
    <x v="3"/>
    <x v="6"/>
    <x v="2"/>
    <x v="1"/>
    <x v="0"/>
    <s v="Q1"/>
  </r>
  <r>
    <n v="107766"/>
    <s v="2026-01-22"/>
    <x v="1"/>
    <s v="Joseph Williams"/>
    <s v="Email Campaign"/>
    <s v="Not Interested"/>
    <n v="15"/>
    <s v="Scheduled"/>
    <x v="0"/>
    <n v="0"/>
    <x v="3"/>
    <x v="6"/>
    <x v="0"/>
    <x v="1"/>
    <x v="0"/>
    <s v="Q1"/>
  </r>
  <r>
    <n v="107767"/>
    <s v="2026-01-22"/>
    <x v="12"/>
    <s v="Amanda Lewis"/>
    <s v="Google Ads"/>
    <s v="Interested"/>
    <n v="23"/>
    <s v="Pending"/>
    <x v="0"/>
    <n v="0"/>
    <x v="1"/>
    <x v="3"/>
    <x v="1"/>
    <x v="1"/>
    <x v="0"/>
    <s v="Q1"/>
  </r>
  <r>
    <n v="107768"/>
    <s v="2026-01-22"/>
    <x v="17"/>
    <s v="Matthew Lewis"/>
    <s v="Inbound Call"/>
    <s v="Not Interested"/>
    <n v="22"/>
    <s v="Not Required"/>
    <x v="0"/>
    <n v="0"/>
    <x v="2"/>
    <x v="5"/>
    <x v="0"/>
    <x v="1"/>
    <x v="0"/>
    <s v="Q1"/>
  </r>
  <r>
    <n v="107769"/>
    <s v="2026-01-22"/>
    <x v="0"/>
    <s v="Jennifer Martin"/>
    <s v="Facebook Ads"/>
    <s v="Connected"/>
    <n v="29"/>
    <s v="Scheduled"/>
    <x v="0"/>
    <n v="0"/>
    <x v="4"/>
    <x v="5"/>
    <x v="0"/>
    <x v="1"/>
    <x v="0"/>
    <s v="Q1"/>
  </r>
  <r>
    <n v="107770"/>
    <s v="2026-01-22"/>
    <x v="0"/>
    <s v="John Wilson"/>
    <s v="Email Campaign"/>
    <s v="No Answer"/>
    <n v="3"/>
    <s v="Not Required"/>
    <x v="0"/>
    <n v="0"/>
    <x v="4"/>
    <x v="1"/>
    <x v="0"/>
    <x v="1"/>
    <x v="0"/>
    <s v="Q1"/>
  </r>
  <r>
    <n v="107771"/>
    <s v="2026-01-22"/>
    <x v="18"/>
    <s v="Olivia Davis"/>
    <s v="Inbound Call"/>
    <s v="Busy"/>
    <n v="3"/>
    <s v="Not Required"/>
    <x v="0"/>
    <n v="0"/>
    <x v="2"/>
    <x v="3"/>
    <x v="0"/>
    <x v="1"/>
    <x v="0"/>
    <s v="Q1"/>
  </r>
  <r>
    <n v="107772"/>
    <s v="2026-01-22"/>
    <x v="13"/>
    <s v="Daniel Clark"/>
    <s v="LinkedIn Ads"/>
    <s v="Connected"/>
    <n v="2"/>
    <s v="Pending"/>
    <x v="0"/>
    <n v="0"/>
    <x v="4"/>
    <x v="2"/>
    <x v="2"/>
    <x v="1"/>
    <x v="0"/>
    <s v="Q1"/>
  </r>
  <r>
    <n v="107773"/>
    <s v="2026-01-22"/>
    <x v="13"/>
    <s v="Christopher Wilson"/>
    <s v="Google Ads"/>
    <s v="Connected"/>
    <n v="8"/>
    <s v="Not Required"/>
    <x v="0"/>
    <n v="0"/>
    <x v="0"/>
    <x v="4"/>
    <x v="0"/>
    <x v="1"/>
    <x v="0"/>
    <s v="Q1"/>
  </r>
  <r>
    <n v="107774"/>
    <s v="2026-01-22"/>
    <x v="4"/>
    <s v="William Anderson"/>
    <s v="Facebook Ads"/>
    <s v="Callback Requested"/>
    <n v="30"/>
    <s v="Not Required"/>
    <x v="0"/>
    <n v="0"/>
    <x v="0"/>
    <x v="2"/>
    <x v="2"/>
    <x v="1"/>
    <x v="0"/>
    <s v="Q1"/>
  </r>
  <r>
    <n v="107775"/>
    <s v="2026-01-22"/>
    <x v="11"/>
    <s v="William Davis"/>
    <s v="Referral"/>
    <s v="No Answer"/>
    <n v="1"/>
    <s v="Scheduled"/>
    <x v="0"/>
    <n v="0"/>
    <x v="3"/>
    <x v="1"/>
    <x v="0"/>
    <x v="1"/>
    <x v="0"/>
    <s v="Q1"/>
  </r>
  <r>
    <n v="107776"/>
    <s v="2026-01-22"/>
    <x v="17"/>
    <s v="John Davis"/>
    <s v="LinkedIn Ads"/>
    <s v="Callback Requested"/>
    <n v="21"/>
    <s v="Scheduled"/>
    <x v="0"/>
    <n v="0"/>
    <x v="2"/>
    <x v="3"/>
    <x v="2"/>
    <x v="1"/>
    <x v="0"/>
    <s v="Q1"/>
  </r>
  <r>
    <n v="107777"/>
    <s v="2026-01-22"/>
    <x v="19"/>
    <s v="Jennifer Brown"/>
    <s v="LinkedIn Ads"/>
    <s v="Busy"/>
    <n v="25"/>
    <s v="Completed"/>
    <x v="0"/>
    <n v="0"/>
    <x v="1"/>
    <x v="5"/>
    <x v="2"/>
    <x v="1"/>
    <x v="0"/>
    <s v="Q1"/>
  </r>
  <r>
    <n v="107778"/>
    <s v="2026-01-22"/>
    <x v="0"/>
    <s v="Daniel Jones"/>
    <s v="Email Campaign"/>
    <s v="Connected"/>
    <n v="23"/>
    <s v="Not Required"/>
    <x v="1"/>
    <n v="60064.5"/>
    <x v="3"/>
    <x v="4"/>
    <x v="2"/>
    <x v="1"/>
    <x v="0"/>
    <s v="Q1"/>
  </r>
  <r>
    <n v="107779"/>
    <s v="2026-01-22"/>
    <x v="17"/>
    <s v="James Anderson"/>
    <s v="Google Ads"/>
    <s v="Callback Requested"/>
    <n v="26"/>
    <s v="Not Required"/>
    <x v="0"/>
    <n v="0"/>
    <x v="2"/>
    <x v="3"/>
    <x v="2"/>
    <x v="1"/>
    <x v="0"/>
    <s v="Q1"/>
  </r>
  <r>
    <n v="107780"/>
    <s v="2026-01-22"/>
    <x v="5"/>
    <s v="James Harris"/>
    <s v="Website"/>
    <s v="No Answer"/>
    <n v="15"/>
    <s v="Completed"/>
    <x v="0"/>
    <n v="0"/>
    <x v="1"/>
    <x v="1"/>
    <x v="1"/>
    <x v="1"/>
    <x v="0"/>
    <s v="Q1"/>
  </r>
  <r>
    <n v="107781"/>
    <s v="2026-01-22"/>
    <x v="11"/>
    <s v="Emily Taylor"/>
    <s v="Inbound Call"/>
    <s v="No Answer"/>
    <n v="15"/>
    <s v="Not Required"/>
    <x v="0"/>
    <n v="0"/>
    <x v="0"/>
    <x v="7"/>
    <x v="1"/>
    <x v="1"/>
    <x v="0"/>
    <s v="Q1"/>
  </r>
  <r>
    <n v="107782"/>
    <s v="2026-01-22"/>
    <x v="6"/>
    <s v="Jessica Harris"/>
    <s v="Website"/>
    <s v="Connected"/>
    <n v="5"/>
    <s v="Completed"/>
    <x v="0"/>
    <n v="0"/>
    <x v="3"/>
    <x v="6"/>
    <x v="1"/>
    <x v="1"/>
    <x v="0"/>
    <s v="Q1"/>
  </r>
  <r>
    <n v="107783"/>
    <s v="2026-01-22"/>
    <x v="7"/>
    <s v="Amanda Martin"/>
    <s v="Google Ads"/>
    <s v="Busy"/>
    <n v="21"/>
    <s v="Pending"/>
    <x v="0"/>
    <n v="0"/>
    <x v="4"/>
    <x v="1"/>
    <x v="0"/>
    <x v="1"/>
    <x v="0"/>
    <s v="Q1"/>
  </r>
  <r>
    <n v="107784"/>
    <s v="2026-01-23"/>
    <x v="5"/>
    <s v="William Jones"/>
    <s v="Inbound Call"/>
    <s v="Callback Requested"/>
    <n v="28"/>
    <s v="Pending"/>
    <x v="0"/>
    <n v="0"/>
    <x v="4"/>
    <x v="6"/>
    <x v="2"/>
    <x v="1"/>
    <x v="0"/>
    <s v="Q1"/>
  </r>
  <r>
    <n v="107785"/>
    <s v="2026-01-23"/>
    <x v="12"/>
    <s v="Ashley White"/>
    <s v="Inbound Call"/>
    <s v="Interested"/>
    <n v="10"/>
    <s v="Not Required"/>
    <x v="1"/>
    <n v="15325.33"/>
    <x v="4"/>
    <x v="7"/>
    <x v="2"/>
    <x v="1"/>
    <x v="0"/>
    <s v="Q1"/>
  </r>
  <r>
    <n v="107786"/>
    <s v="2026-01-23"/>
    <x v="12"/>
    <s v="Jennifer Johnson"/>
    <s v="Website"/>
    <s v="Callback Requested"/>
    <n v="27"/>
    <s v="Scheduled"/>
    <x v="0"/>
    <n v="0"/>
    <x v="3"/>
    <x v="1"/>
    <x v="1"/>
    <x v="1"/>
    <x v="0"/>
    <s v="Q1"/>
  </r>
  <r>
    <n v="107787"/>
    <s v="2026-01-23"/>
    <x v="8"/>
    <s v="Daniel Lewis"/>
    <s v="Website"/>
    <s v="No Answer"/>
    <n v="13"/>
    <s v="Completed"/>
    <x v="0"/>
    <n v="0"/>
    <x v="2"/>
    <x v="5"/>
    <x v="0"/>
    <x v="1"/>
    <x v="0"/>
    <s v="Q1"/>
  </r>
  <r>
    <n v="107788"/>
    <s v="2026-01-23"/>
    <x v="5"/>
    <s v="Amanda Williams"/>
    <s v="LinkedIn Ads"/>
    <s v="Not Interested"/>
    <n v="18"/>
    <s v="Scheduled"/>
    <x v="0"/>
    <n v="0"/>
    <x v="4"/>
    <x v="4"/>
    <x v="1"/>
    <x v="1"/>
    <x v="0"/>
    <s v="Q1"/>
  </r>
  <r>
    <n v="107789"/>
    <s v="2026-01-23"/>
    <x v="1"/>
    <s v="Robert Garcia"/>
    <s v="Google Ads"/>
    <s v="Callback Requested"/>
    <n v="10"/>
    <s v="Not Required"/>
    <x v="0"/>
    <n v="0"/>
    <x v="4"/>
    <x v="2"/>
    <x v="0"/>
    <x v="1"/>
    <x v="0"/>
    <s v="Q1"/>
  </r>
  <r>
    <n v="107790"/>
    <s v="2026-01-23"/>
    <x v="13"/>
    <s v="Ashley Jones"/>
    <s v="Inbound Call"/>
    <s v="Busy"/>
    <n v="5"/>
    <s v="Pending"/>
    <x v="0"/>
    <n v="0"/>
    <x v="2"/>
    <x v="3"/>
    <x v="2"/>
    <x v="1"/>
    <x v="0"/>
    <s v="Q1"/>
  </r>
  <r>
    <n v="107791"/>
    <s v="2026-01-23"/>
    <x v="5"/>
    <s v="Emily Miller"/>
    <s v="Website"/>
    <s v="No Answer"/>
    <n v="9"/>
    <s v="Not Required"/>
    <x v="0"/>
    <n v="0"/>
    <x v="4"/>
    <x v="5"/>
    <x v="1"/>
    <x v="1"/>
    <x v="0"/>
    <s v="Q1"/>
  </r>
  <r>
    <n v="107792"/>
    <s v="2026-01-23"/>
    <x v="9"/>
    <s v="Christopher Davis"/>
    <s v="LinkedIn Ads"/>
    <s v="Busy"/>
    <n v="21"/>
    <s v="Completed"/>
    <x v="0"/>
    <n v="0"/>
    <x v="4"/>
    <x v="2"/>
    <x v="2"/>
    <x v="1"/>
    <x v="0"/>
    <s v="Q1"/>
  </r>
  <r>
    <n v="107793"/>
    <s v="2026-01-23"/>
    <x v="4"/>
    <s v="James Jackson"/>
    <s v="Outbound Campaign"/>
    <s v="Not Interested"/>
    <n v="24"/>
    <s v="Completed"/>
    <x v="0"/>
    <n v="0"/>
    <x v="3"/>
    <x v="0"/>
    <x v="2"/>
    <x v="1"/>
    <x v="0"/>
    <s v="Q1"/>
  </r>
  <r>
    <n v="107794"/>
    <s v="2026-01-23"/>
    <x v="14"/>
    <s v="Emma Brown"/>
    <s v="Referral"/>
    <s v="Interested"/>
    <n v="5"/>
    <s v="Completed"/>
    <x v="1"/>
    <n v="2770.31"/>
    <x v="3"/>
    <x v="7"/>
    <x v="0"/>
    <x v="1"/>
    <x v="0"/>
    <s v="Q1"/>
  </r>
  <r>
    <n v="107795"/>
    <s v="2026-01-23"/>
    <x v="9"/>
    <s v="Amanda Harris"/>
    <s v="Facebook Ads"/>
    <s v="Busy"/>
    <n v="13"/>
    <s v="Scheduled"/>
    <x v="0"/>
    <n v="0"/>
    <x v="1"/>
    <x v="5"/>
    <x v="1"/>
    <x v="1"/>
    <x v="0"/>
    <s v="Q1"/>
  </r>
  <r>
    <n v="107796"/>
    <s v="2026-01-23"/>
    <x v="13"/>
    <s v="William Garcia"/>
    <s v="Email Campaign"/>
    <s v="Connected"/>
    <n v="23"/>
    <s v="Scheduled"/>
    <x v="0"/>
    <n v="0"/>
    <x v="1"/>
    <x v="6"/>
    <x v="2"/>
    <x v="1"/>
    <x v="0"/>
    <s v="Q1"/>
  </r>
  <r>
    <n v="107797"/>
    <s v="2026-01-23"/>
    <x v="2"/>
    <s v="Jessica Johnson"/>
    <s v="Outbound Campaign"/>
    <s v="Callback Requested"/>
    <n v="3"/>
    <s v="Completed"/>
    <x v="0"/>
    <n v="0"/>
    <x v="4"/>
    <x v="7"/>
    <x v="0"/>
    <x v="1"/>
    <x v="0"/>
    <s v="Q1"/>
  </r>
  <r>
    <n v="107798"/>
    <s v="2026-01-23"/>
    <x v="1"/>
    <s v="William Lewis"/>
    <s v="Email Campaign"/>
    <s v="Busy"/>
    <n v="23"/>
    <s v="Completed"/>
    <x v="0"/>
    <n v="0"/>
    <x v="4"/>
    <x v="6"/>
    <x v="0"/>
    <x v="1"/>
    <x v="0"/>
    <s v="Q1"/>
  </r>
  <r>
    <n v="107799"/>
    <s v="2026-01-23"/>
    <x v="17"/>
    <s v="Daniel Moore"/>
    <s v="Website"/>
    <s v="Busy"/>
    <n v="8"/>
    <s v="Completed"/>
    <x v="0"/>
    <n v="0"/>
    <x v="2"/>
    <x v="4"/>
    <x v="1"/>
    <x v="1"/>
    <x v="0"/>
    <s v="Q1"/>
  </r>
  <r>
    <n v="107800"/>
    <s v="2026-01-23"/>
    <x v="16"/>
    <s v="David Taylor"/>
    <s v="LinkedIn Ads"/>
    <s v="Callback Requested"/>
    <n v="4"/>
    <s v="Scheduled"/>
    <x v="0"/>
    <n v="0"/>
    <x v="4"/>
    <x v="7"/>
    <x v="1"/>
    <x v="1"/>
    <x v="0"/>
    <s v="Q1"/>
  </r>
  <r>
    <n v="107801"/>
    <s v="2026-01-23"/>
    <x v="0"/>
    <s v="Olivia Jones"/>
    <s v="Referral"/>
    <s v="Busy"/>
    <n v="14"/>
    <s v="Scheduled"/>
    <x v="0"/>
    <n v="0"/>
    <x v="0"/>
    <x v="4"/>
    <x v="1"/>
    <x v="1"/>
    <x v="0"/>
    <s v="Q1"/>
  </r>
  <r>
    <n v="107802"/>
    <s v="2026-01-23"/>
    <x v="2"/>
    <s v="Olivia Brown"/>
    <s v="Facebook Ads"/>
    <s v="Connected"/>
    <n v="21"/>
    <s v="Not Required"/>
    <x v="1"/>
    <n v="19223.919999999998"/>
    <x v="0"/>
    <x v="2"/>
    <x v="0"/>
    <x v="1"/>
    <x v="0"/>
    <s v="Q1"/>
  </r>
  <r>
    <n v="107803"/>
    <s v="2026-01-23"/>
    <x v="19"/>
    <s v="Emma Taylor"/>
    <s v="LinkedIn Ads"/>
    <s v="Interested"/>
    <n v="17"/>
    <s v="Completed"/>
    <x v="0"/>
    <n v="0"/>
    <x v="4"/>
    <x v="5"/>
    <x v="1"/>
    <x v="1"/>
    <x v="0"/>
    <s v="Q1"/>
  </r>
  <r>
    <n v="107804"/>
    <s v="2026-01-23"/>
    <x v="15"/>
    <s v="Amanda White"/>
    <s v="Facebook Ads"/>
    <s v="No Answer"/>
    <n v="14"/>
    <s v="Not Required"/>
    <x v="0"/>
    <n v="0"/>
    <x v="3"/>
    <x v="5"/>
    <x v="1"/>
    <x v="1"/>
    <x v="0"/>
    <s v="Q1"/>
  </r>
  <r>
    <n v="107805"/>
    <s v="2026-01-23"/>
    <x v="11"/>
    <s v="Michael White"/>
    <s v="Google Ads"/>
    <s v="Callback Requested"/>
    <n v="18"/>
    <s v="Pending"/>
    <x v="0"/>
    <n v="0"/>
    <x v="2"/>
    <x v="6"/>
    <x v="0"/>
    <x v="1"/>
    <x v="0"/>
    <s v="Q1"/>
  </r>
  <r>
    <n v="107806"/>
    <s v="2026-01-23"/>
    <x v="6"/>
    <s v="James Wilson"/>
    <s v="LinkedIn Ads"/>
    <s v="No Answer"/>
    <n v="14"/>
    <s v="Scheduled"/>
    <x v="0"/>
    <n v="0"/>
    <x v="2"/>
    <x v="5"/>
    <x v="0"/>
    <x v="1"/>
    <x v="0"/>
    <s v="Q1"/>
  </r>
  <r>
    <n v="107807"/>
    <s v="2026-01-24"/>
    <x v="3"/>
    <s v="Sophia Martin"/>
    <s v="Facebook Ads"/>
    <s v="Callback Requested"/>
    <n v="29"/>
    <s v="Not Required"/>
    <x v="0"/>
    <n v="0"/>
    <x v="4"/>
    <x v="3"/>
    <x v="2"/>
    <x v="1"/>
    <x v="0"/>
    <s v="Q1"/>
  </r>
  <r>
    <n v="107808"/>
    <s v="2026-01-24"/>
    <x v="4"/>
    <s v="Christopher Taylor"/>
    <s v="Outbound Campaign"/>
    <s v="Interested"/>
    <n v="17"/>
    <s v="Completed"/>
    <x v="0"/>
    <n v="0"/>
    <x v="3"/>
    <x v="1"/>
    <x v="2"/>
    <x v="1"/>
    <x v="0"/>
    <s v="Q1"/>
  </r>
  <r>
    <n v="107809"/>
    <s v="2026-01-24"/>
    <x v="13"/>
    <s v="John Lewis"/>
    <s v="Email Campaign"/>
    <s v="Interested"/>
    <n v="28"/>
    <s v="Completed"/>
    <x v="0"/>
    <n v="0"/>
    <x v="1"/>
    <x v="4"/>
    <x v="1"/>
    <x v="1"/>
    <x v="0"/>
    <s v="Q1"/>
  </r>
  <r>
    <n v="107810"/>
    <s v="2026-01-24"/>
    <x v="6"/>
    <s v="David Williams"/>
    <s v="Referral"/>
    <s v="Connected"/>
    <n v="12"/>
    <s v="Completed"/>
    <x v="0"/>
    <n v="0"/>
    <x v="2"/>
    <x v="3"/>
    <x v="2"/>
    <x v="1"/>
    <x v="0"/>
    <s v="Q1"/>
  </r>
  <r>
    <n v="107811"/>
    <s v="2026-01-24"/>
    <x v="6"/>
    <s v="John Davis"/>
    <s v="Website"/>
    <s v="Not Interested"/>
    <n v="26"/>
    <s v="Scheduled"/>
    <x v="0"/>
    <n v="0"/>
    <x v="1"/>
    <x v="4"/>
    <x v="2"/>
    <x v="1"/>
    <x v="0"/>
    <s v="Q1"/>
  </r>
  <r>
    <n v="107812"/>
    <s v="2026-01-24"/>
    <x v="6"/>
    <s v="Emma Garcia"/>
    <s v="Email Campaign"/>
    <s v="Interested"/>
    <n v="14"/>
    <s v="Scheduled"/>
    <x v="1"/>
    <n v="46630.12"/>
    <x v="3"/>
    <x v="2"/>
    <x v="0"/>
    <x v="1"/>
    <x v="0"/>
    <s v="Q1"/>
  </r>
  <r>
    <n v="107813"/>
    <s v="2026-01-24"/>
    <x v="0"/>
    <s v="David Johnson"/>
    <s v="Website"/>
    <s v="Callback Requested"/>
    <n v="30"/>
    <s v="Scheduled"/>
    <x v="0"/>
    <n v="0"/>
    <x v="0"/>
    <x v="0"/>
    <x v="1"/>
    <x v="1"/>
    <x v="0"/>
    <s v="Q1"/>
  </r>
  <r>
    <n v="107814"/>
    <s v="2026-01-24"/>
    <x v="14"/>
    <s v="Jennifer Williams"/>
    <s v="Email Campaign"/>
    <s v="No Answer"/>
    <n v="14"/>
    <s v="Completed"/>
    <x v="0"/>
    <n v="0"/>
    <x v="2"/>
    <x v="3"/>
    <x v="1"/>
    <x v="1"/>
    <x v="0"/>
    <s v="Q1"/>
  </r>
  <r>
    <n v="107815"/>
    <s v="2026-01-24"/>
    <x v="6"/>
    <s v="Daniel Davis"/>
    <s v="LinkedIn Ads"/>
    <s v="Not Interested"/>
    <n v="2"/>
    <s v="Scheduled"/>
    <x v="0"/>
    <n v="0"/>
    <x v="2"/>
    <x v="4"/>
    <x v="0"/>
    <x v="1"/>
    <x v="0"/>
    <s v="Q1"/>
  </r>
  <r>
    <n v="107816"/>
    <s v="2026-01-24"/>
    <x v="16"/>
    <s v="Christopher White"/>
    <s v="Website"/>
    <s v="Busy"/>
    <n v="30"/>
    <s v="Scheduled"/>
    <x v="0"/>
    <n v="0"/>
    <x v="1"/>
    <x v="6"/>
    <x v="1"/>
    <x v="1"/>
    <x v="0"/>
    <s v="Q1"/>
  </r>
  <r>
    <n v="107817"/>
    <s v="2026-01-24"/>
    <x v="2"/>
    <s v="David Jackson"/>
    <s v="Google Ads"/>
    <s v="Callback Requested"/>
    <n v="22"/>
    <s v="Pending"/>
    <x v="0"/>
    <n v="0"/>
    <x v="2"/>
    <x v="3"/>
    <x v="1"/>
    <x v="1"/>
    <x v="0"/>
    <s v="Q1"/>
  </r>
  <r>
    <n v="107818"/>
    <s v="2026-01-24"/>
    <x v="7"/>
    <s v="Isabella Taylor"/>
    <s v="Outbound Campaign"/>
    <s v="Callback Requested"/>
    <n v="7"/>
    <s v="Completed"/>
    <x v="0"/>
    <n v="0"/>
    <x v="3"/>
    <x v="0"/>
    <x v="2"/>
    <x v="1"/>
    <x v="0"/>
    <s v="Q1"/>
  </r>
  <r>
    <n v="107819"/>
    <s v="2026-01-24"/>
    <x v="10"/>
    <s v="Sarah Anderson"/>
    <s v="LinkedIn Ads"/>
    <s v="No Answer"/>
    <n v="7"/>
    <s v="Completed"/>
    <x v="0"/>
    <n v="0"/>
    <x v="2"/>
    <x v="5"/>
    <x v="1"/>
    <x v="1"/>
    <x v="0"/>
    <s v="Q1"/>
  </r>
  <r>
    <n v="107820"/>
    <s v="2026-01-24"/>
    <x v="4"/>
    <s v="Sarah Smith"/>
    <s v="Outbound Campaign"/>
    <s v="Interested"/>
    <n v="6"/>
    <s v="Not Required"/>
    <x v="0"/>
    <n v="0"/>
    <x v="3"/>
    <x v="7"/>
    <x v="1"/>
    <x v="1"/>
    <x v="0"/>
    <s v="Q1"/>
  </r>
  <r>
    <n v="107821"/>
    <s v="2026-01-24"/>
    <x v="0"/>
    <s v="Amanda Thompson"/>
    <s v="Outbound Campaign"/>
    <s v="Interested"/>
    <n v="27"/>
    <s v="Scheduled"/>
    <x v="0"/>
    <n v="0"/>
    <x v="1"/>
    <x v="6"/>
    <x v="2"/>
    <x v="1"/>
    <x v="0"/>
    <s v="Q1"/>
  </r>
  <r>
    <n v="107822"/>
    <s v="2026-01-25"/>
    <x v="3"/>
    <s v="Sarah Lewis"/>
    <s v="Inbound Call"/>
    <s v="Interested"/>
    <n v="23"/>
    <s v="Scheduled"/>
    <x v="0"/>
    <n v="0"/>
    <x v="1"/>
    <x v="7"/>
    <x v="2"/>
    <x v="1"/>
    <x v="0"/>
    <s v="Q1"/>
  </r>
  <r>
    <n v="107823"/>
    <s v="2026-01-25"/>
    <x v="5"/>
    <s v="Joseph Taylor"/>
    <s v="Inbound Call"/>
    <s v="Connected"/>
    <n v="21"/>
    <s v="Scheduled"/>
    <x v="0"/>
    <n v="0"/>
    <x v="1"/>
    <x v="5"/>
    <x v="2"/>
    <x v="1"/>
    <x v="0"/>
    <s v="Q1"/>
  </r>
  <r>
    <n v="107824"/>
    <s v="2026-01-25"/>
    <x v="1"/>
    <s v="Isabella Jackson"/>
    <s v="Email Campaign"/>
    <s v="Not Interested"/>
    <n v="28"/>
    <s v="Not Required"/>
    <x v="0"/>
    <n v="0"/>
    <x v="3"/>
    <x v="3"/>
    <x v="2"/>
    <x v="1"/>
    <x v="0"/>
    <s v="Q1"/>
  </r>
  <r>
    <n v="107825"/>
    <s v="2026-01-25"/>
    <x v="18"/>
    <s v="Emily Garcia"/>
    <s v="Website"/>
    <s v="Not Interested"/>
    <n v="8"/>
    <s v="Not Required"/>
    <x v="0"/>
    <n v="0"/>
    <x v="4"/>
    <x v="2"/>
    <x v="0"/>
    <x v="1"/>
    <x v="0"/>
    <s v="Q1"/>
  </r>
  <r>
    <n v="107826"/>
    <s v="2026-01-25"/>
    <x v="11"/>
    <s v="Ashley Garcia"/>
    <s v="LinkedIn Ads"/>
    <s v="Busy"/>
    <n v="8"/>
    <s v="Pending"/>
    <x v="0"/>
    <n v="0"/>
    <x v="3"/>
    <x v="0"/>
    <x v="0"/>
    <x v="1"/>
    <x v="0"/>
    <s v="Q1"/>
  </r>
  <r>
    <n v="107827"/>
    <s v="2026-01-25"/>
    <x v="16"/>
    <s v="Joseph Taylor"/>
    <s v="Facebook Ads"/>
    <s v="Callback Requested"/>
    <n v="16"/>
    <s v="Pending"/>
    <x v="0"/>
    <n v="0"/>
    <x v="2"/>
    <x v="4"/>
    <x v="2"/>
    <x v="1"/>
    <x v="0"/>
    <s v="Q1"/>
  </r>
  <r>
    <n v="107828"/>
    <s v="2026-01-25"/>
    <x v="15"/>
    <s v="Emma Miller"/>
    <s v="Inbound Call"/>
    <s v="Interested"/>
    <n v="8"/>
    <s v="Not Required"/>
    <x v="1"/>
    <n v="57162.5"/>
    <x v="3"/>
    <x v="7"/>
    <x v="2"/>
    <x v="1"/>
    <x v="0"/>
    <s v="Q1"/>
  </r>
  <r>
    <n v="107829"/>
    <s v="2026-01-25"/>
    <x v="8"/>
    <s v="David Williams"/>
    <s v="Facebook Ads"/>
    <s v="Connected"/>
    <n v="7"/>
    <s v="Completed"/>
    <x v="0"/>
    <n v="0"/>
    <x v="0"/>
    <x v="7"/>
    <x v="0"/>
    <x v="1"/>
    <x v="0"/>
    <s v="Q1"/>
  </r>
  <r>
    <n v="107830"/>
    <s v="2026-01-25"/>
    <x v="5"/>
    <s v="James Jackson"/>
    <s v="Outbound Campaign"/>
    <s v="Connected"/>
    <n v="22"/>
    <s v="Completed"/>
    <x v="0"/>
    <n v="0"/>
    <x v="4"/>
    <x v="6"/>
    <x v="0"/>
    <x v="1"/>
    <x v="0"/>
    <s v="Q1"/>
  </r>
  <r>
    <n v="107831"/>
    <s v="2026-01-25"/>
    <x v="0"/>
    <s v="Christopher Garcia"/>
    <s v="Google Ads"/>
    <s v="Not Interested"/>
    <n v="27"/>
    <s v="Pending"/>
    <x v="0"/>
    <n v="0"/>
    <x v="1"/>
    <x v="3"/>
    <x v="2"/>
    <x v="1"/>
    <x v="0"/>
    <s v="Q1"/>
  </r>
  <r>
    <n v="107832"/>
    <s v="2026-01-25"/>
    <x v="1"/>
    <s v="James Anderson"/>
    <s v="LinkedIn Ads"/>
    <s v="Busy"/>
    <n v="21"/>
    <s v="Scheduled"/>
    <x v="0"/>
    <n v="0"/>
    <x v="2"/>
    <x v="4"/>
    <x v="1"/>
    <x v="1"/>
    <x v="0"/>
    <s v="Q1"/>
  </r>
  <r>
    <n v="107833"/>
    <s v="2026-01-25"/>
    <x v="9"/>
    <s v="Sarah Lewis"/>
    <s v="Referral"/>
    <s v="Not Interested"/>
    <n v="24"/>
    <s v="Not Required"/>
    <x v="0"/>
    <n v="0"/>
    <x v="2"/>
    <x v="1"/>
    <x v="2"/>
    <x v="1"/>
    <x v="0"/>
    <s v="Q1"/>
  </r>
  <r>
    <n v="107834"/>
    <s v="2026-01-25"/>
    <x v="2"/>
    <s v="Emily Wilson"/>
    <s v="Referral"/>
    <s v="Callback Requested"/>
    <n v="15"/>
    <s v="Not Required"/>
    <x v="0"/>
    <n v="0"/>
    <x v="2"/>
    <x v="0"/>
    <x v="2"/>
    <x v="1"/>
    <x v="0"/>
    <s v="Q1"/>
  </r>
  <r>
    <n v="107835"/>
    <s v="2026-01-25"/>
    <x v="8"/>
    <s v="Daniel Anderson"/>
    <s v="Google Ads"/>
    <s v="No Answer"/>
    <n v="14"/>
    <s v="Not Required"/>
    <x v="0"/>
    <n v="0"/>
    <x v="4"/>
    <x v="1"/>
    <x v="1"/>
    <x v="1"/>
    <x v="0"/>
    <s v="Q1"/>
  </r>
  <r>
    <n v="107836"/>
    <s v="2026-01-25"/>
    <x v="10"/>
    <s v="Sarah Jackson"/>
    <s v="LinkedIn Ads"/>
    <s v="Not Interested"/>
    <n v="17"/>
    <s v="Not Required"/>
    <x v="0"/>
    <n v="0"/>
    <x v="2"/>
    <x v="6"/>
    <x v="2"/>
    <x v="1"/>
    <x v="0"/>
    <s v="Q1"/>
  </r>
  <r>
    <n v="107837"/>
    <s v="2026-01-25"/>
    <x v="18"/>
    <s v="David Thompson"/>
    <s v="Google Ads"/>
    <s v="Connected"/>
    <n v="6"/>
    <s v="Pending"/>
    <x v="0"/>
    <n v="0"/>
    <x v="3"/>
    <x v="3"/>
    <x v="1"/>
    <x v="1"/>
    <x v="0"/>
    <s v="Q1"/>
  </r>
  <r>
    <n v="107838"/>
    <s v="2026-01-25"/>
    <x v="9"/>
    <s v="David Lewis"/>
    <s v="Inbound Call"/>
    <s v="Not Interested"/>
    <n v="5"/>
    <s v="Not Required"/>
    <x v="0"/>
    <n v="0"/>
    <x v="3"/>
    <x v="6"/>
    <x v="1"/>
    <x v="1"/>
    <x v="0"/>
    <s v="Q1"/>
  </r>
  <r>
    <n v="107839"/>
    <s v="2026-01-25"/>
    <x v="12"/>
    <s v="Jessica Martin"/>
    <s v="Referral"/>
    <s v="Interested"/>
    <n v="14"/>
    <s v="Scheduled"/>
    <x v="0"/>
    <n v="0"/>
    <x v="0"/>
    <x v="1"/>
    <x v="1"/>
    <x v="1"/>
    <x v="0"/>
    <s v="Q1"/>
  </r>
  <r>
    <n v="107840"/>
    <s v="2026-01-25"/>
    <x v="11"/>
    <s v="Amanda Miller"/>
    <s v="Outbound Campaign"/>
    <s v="Busy"/>
    <n v="19"/>
    <s v="Completed"/>
    <x v="0"/>
    <n v="0"/>
    <x v="2"/>
    <x v="7"/>
    <x v="1"/>
    <x v="1"/>
    <x v="0"/>
    <s v="Q1"/>
  </r>
  <r>
    <n v="107841"/>
    <s v="2026-01-25"/>
    <x v="14"/>
    <s v="William Wilson"/>
    <s v="Email Campaign"/>
    <s v="Interested"/>
    <n v="5"/>
    <s v="Not Required"/>
    <x v="0"/>
    <n v="0"/>
    <x v="0"/>
    <x v="3"/>
    <x v="0"/>
    <x v="1"/>
    <x v="0"/>
    <s v="Q1"/>
  </r>
  <r>
    <n v="107842"/>
    <s v="2026-01-26"/>
    <x v="7"/>
    <s v="Amanda Lewis"/>
    <s v="Website"/>
    <s v="Not Interested"/>
    <n v="4"/>
    <s v="Pending"/>
    <x v="0"/>
    <n v="0"/>
    <x v="3"/>
    <x v="5"/>
    <x v="0"/>
    <x v="1"/>
    <x v="0"/>
    <s v="Q1"/>
  </r>
  <r>
    <n v="107843"/>
    <s v="2026-01-26"/>
    <x v="19"/>
    <s v="Joseph Smith"/>
    <s v="Email Campaign"/>
    <s v="No Answer"/>
    <n v="28"/>
    <s v="Not Required"/>
    <x v="0"/>
    <n v="0"/>
    <x v="3"/>
    <x v="2"/>
    <x v="0"/>
    <x v="1"/>
    <x v="0"/>
    <s v="Q1"/>
  </r>
  <r>
    <n v="107844"/>
    <s v="2026-01-26"/>
    <x v="6"/>
    <s v="Sarah Garcia"/>
    <s v="Referral"/>
    <s v="No Answer"/>
    <n v="5"/>
    <s v="Completed"/>
    <x v="0"/>
    <n v="0"/>
    <x v="3"/>
    <x v="5"/>
    <x v="0"/>
    <x v="1"/>
    <x v="0"/>
    <s v="Q1"/>
  </r>
  <r>
    <n v="107845"/>
    <s v="2026-01-26"/>
    <x v="2"/>
    <s v="Isabella Davis"/>
    <s v="Referral"/>
    <s v="Busy"/>
    <n v="29"/>
    <s v="Pending"/>
    <x v="0"/>
    <n v="0"/>
    <x v="2"/>
    <x v="0"/>
    <x v="2"/>
    <x v="1"/>
    <x v="0"/>
    <s v="Q1"/>
  </r>
  <r>
    <n v="107846"/>
    <s v="2026-01-26"/>
    <x v="2"/>
    <s v="Isabella Thomas"/>
    <s v="Google Ads"/>
    <s v="No Answer"/>
    <n v="2"/>
    <s v="Completed"/>
    <x v="0"/>
    <n v="0"/>
    <x v="4"/>
    <x v="7"/>
    <x v="1"/>
    <x v="1"/>
    <x v="0"/>
    <s v="Q1"/>
  </r>
  <r>
    <n v="107847"/>
    <s v="2026-01-26"/>
    <x v="2"/>
    <s v="Amanda Moore"/>
    <s v="Facebook Ads"/>
    <s v="Busy"/>
    <n v="20"/>
    <s v="Scheduled"/>
    <x v="0"/>
    <n v="0"/>
    <x v="4"/>
    <x v="0"/>
    <x v="0"/>
    <x v="1"/>
    <x v="0"/>
    <s v="Q1"/>
  </r>
  <r>
    <n v="107848"/>
    <s v="2026-01-26"/>
    <x v="0"/>
    <s v="Isabella Taylor"/>
    <s v="Facebook Ads"/>
    <s v="Callback Requested"/>
    <n v="5"/>
    <s v="Scheduled"/>
    <x v="0"/>
    <n v="0"/>
    <x v="1"/>
    <x v="4"/>
    <x v="0"/>
    <x v="1"/>
    <x v="0"/>
    <s v="Q1"/>
  </r>
  <r>
    <n v="107849"/>
    <s v="2026-01-26"/>
    <x v="11"/>
    <s v="Jessica Davis"/>
    <s v="Inbound Call"/>
    <s v="No Answer"/>
    <n v="5"/>
    <s v="Scheduled"/>
    <x v="0"/>
    <n v="0"/>
    <x v="1"/>
    <x v="2"/>
    <x v="0"/>
    <x v="1"/>
    <x v="0"/>
    <s v="Q1"/>
  </r>
  <r>
    <n v="107850"/>
    <s v="2026-01-26"/>
    <x v="3"/>
    <s v="Olivia Wilson"/>
    <s v="Facebook Ads"/>
    <s v="Connected"/>
    <n v="28"/>
    <s v="Not Required"/>
    <x v="0"/>
    <n v="0"/>
    <x v="4"/>
    <x v="3"/>
    <x v="2"/>
    <x v="1"/>
    <x v="0"/>
    <s v="Q1"/>
  </r>
  <r>
    <n v="107851"/>
    <s v="2026-01-26"/>
    <x v="9"/>
    <s v="Emily Wilson"/>
    <s v="Referral"/>
    <s v="Callback Requested"/>
    <n v="4"/>
    <s v="Completed"/>
    <x v="0"/>
    <n v="0"/>
    <x v="4"/>
    <x v="4"/>
    <x v="2"/>
    <x v="1"/>
    <x v="0"/>
    <s v="Q1"/>
  </r>
  <r>
    <n v="107852"/>
    <s v="2026-01-26"/>
    <x v="3"/>
    <s v="William Johnson"/>
    <s v="Outbound Campaign"/>
    <s v="Connected"/>
    <n v="23"/>
    <s v="Pending"/>
    <x v="0"/>
    <n v="0"/>
    <x v="0"/>
    <x v="3"/>
    <x v="1"/>
    <x v="1"/>
    <x v="0"/>
    <s v="Q1"/>
  </r>
  <r>
    <n v="107853"/>
    <s v="2026-01-26"/>
    <x v="12"/>
    <s v="John Jones"/>
    <s v="Facebook Ads"/>
    <s v="Callback Requested"/>
    <n v="14"/>
    <s v="Pending"/>
    <x v="0"/>
    <n v="0"/>
    <x v="4"/>
    <x v="3"/>
    <x v="1"/>
    <x v="1"/>
    <x v="0"/>
    <s v="Q1"/>
  </r>
  <r>
    <n v="107854"/>
    <s v="2026-01-26"/>
    <x v="8"/>
    <s v="John Martin"/>
    <s v="Website"/>
    <s v="No Answer"/>
    <n v="21"/>
    <s v="Scheduled"/>
    <x v="0"/>
    <n v="0"/>
    <x v="2"/>
    <x v="4"/>
    <x v="2"/>
    <x v="1"/>
    <x v="0"/>
    <s v="Q1"/>
  </r>
  <r>
    <n v="107855"/>
    <s v="2026-01-26"/>
    <x v="7"/>
    <s v="Emily Thompson"/>
    <s v="Google Ads"/>
    <s v="No Answer"/>
    <n v="3"/>
    <s v="Completed"/>
    <x v="0"/>
    <n v="0"/>
    <x v="0"/>
    <x v="6"/>
    <x v="1"/>
    <x v="1"/>
    <x v="0"/>
    <s v="Q1"/>
  </r>
  <r>
    <n v="107856"/>
    <s v="2026-01-26"/>
    <x v="14"/>
    <s v="Christopher Anderson"/>
    <s v="Email Campaign"/>
    <s v="Not Interested"/>
    <n v="11"/>
    <s v="Not Required"/>
    <x v="0"/>
    <n v="0"/>
    <x v="4"/>
    <x v="3"/>
    <x v="1"/>
    <x v="1"/>
    <x v="0"/>
    <s v="Q1"/>
  </r>
  <r>
    <n v="107857"/>
    <s v="2026-01-27"/>
    <x v="4"/>
    <s v="Isabella Taylor"/>
    <s v="Facebook Ads"/>
    <s v="Not Interested"/>
    <n v="9"/>
    <s v="Not Required"/>
    <x v="0"/>
    <n v="0"/>
    <x v="1"/>
    <x v="5"/>
    <x v="2"/>
    <x v="1"/>
    <x v="0"/>
    <s v="Q1"/>
  </r>
  <r>
    <n v="107858"/>
    <s v="2026-01-27"/>
    <x v="4"/>
    <s v="Emily Miller"/>
    <s v="Referral"/>
    <s v="Interested"/>
    <n v="6"/>
    <s v="Scheduled"/>
    <x v="0"/>
    <n v="0"/>
    <x v="1"/>
    <x v="1"/>
    <x v="0"/>
    <x v="1"/>
    <x v="0"/>
    <s v="Q1"/>
  </r>
  <r>
    <n v="107859"/>
    <s v="2026-01-27"/>
    <x v="0"/>
    <s v="Jessica Thompson"/>
    <s v="Inbound Call"/>
    <s v="Not Interested"/>
    <n v="1"/>
    <s v="Completed"/>
    <x v="0"/>
    <n v="0"/>
    <x v="3"/>
    <x v="7"/>
    <x v="0"/>
    <x v="1"/>
    <x v="0"/>
    <s v="Q1"/>
  </r>
  <r>
    <n v="107860"/>
    <s v="2026-01-27"/>
    <x v="18"/>
    <s v="James Davis"/>
    <s v="Email Campaign"/>
    <s v="Connected"/>
    <n v="16"/>
    <s v="Completed"/>
    <x v="1"/>
    <n v="61140.46"/>
    <x v="1"/>
    <x v="4"/>
    <x v="2"/>
    <x v="1"/>
    <x v="0"/>
    <s v="Q1"/>
  </r>
  <r>
    <n v="107861"/>
    <s v="2026-01-27"/>
    <x v="18"/>
    <s v="Emma Thompson"/>
    <s v="LinkedIn Ads"/>
    <s v="Connected"/>
    <n v="5"/>
    <s v="Scheduled"/>
    <x v="0"/>
    <n v="0"/>
    <x v="3"/>
    <x v="3"/>
    <x v="0"/>
    <x v="1"/>
    <x v="0"/>
    <s v="Q1"/>
  </r>
  <r>
    <n v="107862"/>
    <s v="2026-01-27"/>
    <x v="8"/>
    <s v="Isabella Thompson"/>
    <s v="Referral"/>
    <s v="Callback Requested"/>
    <n v="13"/>
    <s v="Pending"/>
    <x v="0"/>
    <n v="0"/>
    <x v="4"/>
    <x v="6"/>
    <x v="2"/>
    <x v="1"/>
    <x v="0"/>
    <s v="Q1"/>
  </r>
  <r>
    <n v="107863"/>
    <s v="2026-01-27"/>
    <x v="19"/>
    <s v="William Lewis"/>
    <s v="Facebook Ads"/>
    <s v="Not Interested"/>
    <n v="30"/>
    <s v="Scheduled"/>
    <x v="0"/>
    <n v="0"/>
    <x v="1"/>
    <x v="0"/>
    <x v="0"/>
    <x v="1"/>
    <x v="0"/>
    <s v="Q1"/>
  </r>
  <r>
    <n v="107864"/>
    <s v="2026-01-27"/>
    <x v="13"/>
    <s v="Ashley Smith"/>
    <s v="Google Ads"/>
    <s v="Interested"/>
    <n v="19"/>
    <s v="Scheduled"/>
    <x v="1"/>
    <n v="38277.35"/>
    <x v="4"/>
    <x v="3"/>
    <x v="2"/>
    <x v="1"/>
    <x v="0"/>
    <s v="Q1"/>
  </r>
  <r>
    <n v="107865"/>
    <s v="2026-01-27"/>
    <x v="5"/>
    <s v="David Thomas"/>
    <s v="Website"/>
    <s v="No Answer"/>
    <n v="10"/>
    <s v="Not Required"/>
    <x v="0"/>
    <n v="0"/>
    <x v="2"/>
    <x v="5"/>
    <x v="0"/>
    <x v="1"/>
    <x v="0"/>
    <s v="Q1"/>
  </r>
  <r>
    <n v="107866"/>
    <s v="2026-01-27"/>
    <x v="12"/>
    <s v="David Johnson"/>
    <s v="Google Ads"/>
    <s v="Interested"/>
    <n v="30"/>
    <s v="Completed"/>
    <x v="1"/>
    <n v="43831.05"/>
    <x v="0"/>
    <x v="3"/>
    <x v="2"/>
    <x v="1"/>
    <x v="0"/>
    <s v="Q1"/>
  </r>
  <r>
    <n v="107867"/>
    <s v="2026-01-27"/>
    <x v="14"/>
    <s v="Robert Thompson"/>
    <s v="Google Ads"/>
    <s v="Busy"/>
    <n v="11"/>
    <s v="Completed"/>
    <x v="0"/>
    <n v="0"/>
    <x v="3"/>
    <x v="4"/>
    <x v="0"/>
    <x v="1"/>
    <x v="0"/>
    <s v="Q1"/>
  </r>
  <r>
    <n v="107868"/>
    <s v="2026-01-27"/>
    <x v="14"/>
    <s v="Joseph Garcia"/>
    <s v="Google Ads"/>
    <s v="Busy"/>
    <n v="18"/>
    <s v="Scheduled"/>
    <x v="0"/>
    <n v="0"/>
    <x v="1"/>
    <x v="5"/>
    <x v="2"/>
    <x v="1"/>
    <x v="0"/>
    <s v="Q1"/>
  </r>
  <r>
    <n v="107869"/>
    <s v="2026-01-27"/>
    <x v="8"/>
    <s v="Jessica Clark"/>
    <s v="Google Ads"/>
    <s v="Not Interested"/>
    <n v="12"/>
    <s v="Pending"/>
    <x v="0"/>
    <n v="0"/>
    <x v="2"/>
    <x v="2"/>
    <x v="1"/>
    <x v="1"/>
    <x v="0"/>
    <s v="Q1"/>
  </r>
  <r>
    <n v="107870"/>
    <s v="2026-01-27"/>
    <x v="7"/>
    <s v="Matthew Garcia"/>
    <s v="Email Campaign"/>
    <s v="Not Interested"/>
    <n v="26"/>
    <s v="Completed"/>
    <x v="0"/>
    <n v="0"/>
    <x v="2"/>
    <x v="0"/>
    <x v="1"/>
    <x v="1"/>
    <x v="0"/>
    <s v="Q1"/>
  </r>
  <r>
    <n v="107871"/>
    <s v="2026-01-27"/>
    <x v="13"/>
    <s v="Jessica Clark"/>
    <s v="Outbound Campaign"/>
    <s v="Connected"/>
    <n v="19"/>
    <s v="Scheduled"/>
    <x v="0"/>
    <n v="0"/>
    <x v="0"/>
    <x v="7"/>
    <x v="1"/>
    <x v="1"/>
    <x v="0"/>
    <s v="Q1"/>
  </r>
  <r>
    <n v="107872"/>
    <s v="2026-01-27"/>
    <x v="17"/>
    <s v="Olivia Miller"/>
    <s v="Website"/>
    <s v="Busy"/>
    <n v="20"/>
    <s v="Scheduled"/>
    <x v="0"/>
    <n v="0"/>
    <x v="1"/>
    <x v="6"/>
    <x v="1"/>
    <x v="1"/>
    <x v="0"/>
    <s v="Q1"/>
  </r>
  <r>
    <n v="107873"/>
    <s v="2026-01-27"/>
    <x v="6"/>
    <s v="William Jones"/>
    <s v="Google Ads"/>
    <s v="Not Interested"/>
    <n v="13"/>
    <s v="Scheduled"/>
    <x v="0"/>
    <n v="0"/>
    <x v="1"/>
    <x v="6"/>
    <x v="1"/>
    <x v="1"/>
    <x v="0"/>
    <s v="Q1"/>
  </r>
  <r>
    <n v="107874"/>
    <s v="2026-01-27"/>
    <x v="1"/>
    <s v="David Thompson"/>
    <s v="Outbound Campaign"/>
    <s v="Connected"/>
    <n v="26"/>
    <s v="Pending"/>
    <x v="0"/>
    <n v="0"/>
    <x v="3"/>
    <x v="4"/>
    <x v="0"/>
    <x v="1"/>
    <x v="0"/>
    <s v="Q1"/>
  </r>
  <r>
    <n v="107875"/>
    <s v="2026-01-27"/>
    <x v="9"/>
    <s v="James Miller"/>
    <s v="Google Ads"/>
    <s v="Callback Requested"/>
    <n v="8"/>
    <s v="Pending"/>
    <x v="0"/>
    <n v="0"/>
    <x v="1"/>
    <x v="1"/>
    <x v="1"/>
    <x v="1"/>
    <x v="0"/>
    <s v="Q1"/>
  </r>
  <r>
    <n v="107876"/>
    <s v="2026-01-28"/>
    <x v="0"/>
    <s v="Joseph Moore"/>
    <s v="Google Ads"/>
    <s v="Connected"/>
    <n v="14"/>
    <s v="Not Required"/>
    <x v="0"/>
    <n v="0"/>
    <x v="3"/>
    <x v="3"/>
    <x v="1"/>
    <x v="1"/>
    <x v="0"/>
    <s v="Q1"/>
  </r>
  <r>
    <n v="107877"/>
    <s v="2026-01-28"/>
    <x v="16"/>
    <s v="William Jackson"/>
    <s v="LinkedIn Ads"/>
    <s v="Callback Requested"/>
    <n v="16"/>
    <s v="Not Required"/>
    <x v="0"/>
    <n v="0"/>
    <x v="4"/>
    <x v="7"/>
    <x v="0"/>
    <x v="1"/>
    <x v="0"/>
    <s v="Q1"/>
  </r>
  <r>
    <n v="107878"/>
    <s v="2026-01-28"/>
    <x v="9"/>
    <s v="Michael Miller"/>
    <s v="Outbound Campaign"/>
    <s v="Connected"/>
    <n v="23"/>
    <s v="Scheduled"/>
    <x v="0"/>
    <n v="0"/>
    <x v="0"/>
    <x v="3"/>
    <x v="2"/>
    <x v="1"/>
    <x v="0"/>
    <s v="Q1"/>
  </r>
  <r>
    <n v="107879"/>
    <s v="2026-01-28"/>
    <x v="17"/>
    <s v="Jennifer Smith"/>
    <s v="Email Campaign"/>
    <s v="Interested"/>
    <n v="29"/>
    <s v="Completed"/>
    <x v="0"/>
    <n v="0"/>
    <x v="1"/>
    <x v="5"/>
    <x v="1"/>
    <x v="1"/>
    <x v="0"/>
    <s v="Q1"/>
  </r>
  <r>
    <n v="107880"/>
    <s v="2026-01-28"/>
    <x v="3"/>
    <s v="Christopher White"/>
    <s v="Google Ads"/>
    <s v="Interested"/>
    <n v="11"/>
    <s v="Not Required"/>
    <x v="0"/>
    <n v="0"/>
    <x v="2"/>
    <x v="2"/>
    <x v="0"/>
    <x v="1"/>
    <x v="0"/>
    <s v="Q1"/>
  </r>
  <r>
    <n v="107881"/>
    <s v="2026-01-28"/>
    <x v="1"/>
    <s v="Emma Lewis"/>
    <s v="Email Campaign"/>
    <s v="Busy"/>
    <n v="10"/>
    <s v="Completed"/>
    <x v="0"/>
    <n v="0"/>
    <x v="1"/>
    <x v="6"/>
    <x v="2"/>
    <x v="1"/>
    <x v="0"/>
    <s v="Q1"/>
  </r>
  <r>
    <n v="107882"/>
    <s v="2026-01-28"/>
    <x v="0"/>
    <s v="Sarah Moore"/>
    <s v="Website"/>
    <s v="No Answer"/>
    <n v="20"/>
    <s v="Pending"/>
    <x v="0"/>
    <n v="0"/>
    <x v="0"/>
    <x v="1"/>
    <x v="2"/>
    <x v="1"/>
    <x v="0"/>
    <s v="Q1"/>
  </r>
  <r>
    <n v="107883"/>
    <s v="2026-01-28"/>
    <x v="18"/>
    <s v="Jessica Taylor"/>
    <s v="Inbound Call"/>
    <s v="Not Interested"/>
    <n v="20"/>
    <s v="Not Required"/>
    <x v="0"/>
    <n v="0"/>
    <x v="3"/>
    <x v="5"/>
    <x v="2"/>
    <x v="1"/>
    <x v="0"/>
    <s v="Q1"/>
  </r>
  <r>
    <n v="107884"/>
    <s v="2026-01-28"/>
    <x v="1"/>
    <s v="Ashley Anderson"/>
    <s v="Facebook Ads"/>
    <s v="Busy"/>
    <n v="24"/>
    <s v="Completed"/>
    <x v="0"/>
    <n v="0"/>
    <x v="2"/>
    <x v="7"/>
    <x v="1"/>
    <x v="1"/>
    <x v="0"/>
    <s v="Q1"/>
  </r>
  <r>
    <n v="107885"/>
    <s v="2026-01-28"/>
    <x v="14"/>
    <s v="Daniel Johnson"/>
    <s v="Outbound Campaign"/>
    <s v="Not Interested"/>
    <n v="22"/>
    <s v="Scheduled"/>
    <x v="0"/>
    <n v="0"/>
    <x v="0"/>
    <x v="0"/>
    <x v="2"/>
    <x v="1"/>
    <x v="0"/>
    <s v="Q1"/>
  </r>
  <r>
    <n v="107886"/>
    <s v="2026-01-28"/>
    <x v="5"/>
    <s v="Ashley Garcia"/>
    <s v="Email Campaign"/>
    <s v="Not Interested"/>
    <n v="22"/>
    <s v="Not Required"/>
    <x v="0"/>
    <n v="0"/>
    <x v="2"/>
    <x v="3"/>
    <x v="0"/>
    <x v="1"/>
    <x v="0"/>
    <s v="Q1"/>
  </r>
  <r>
    <n v="107887"/>
    <s v="2026-01-28"/>
    <x v="2"/>
    <s v="Joseph Garcia"/>
    <s v="Email Campaign"/>
    <s v="Interested"/>
    <n v="5"/>
    <s v="Completed"/>
    <x v="0"/>
    <n v="0"/>
    <x v="1"/>
    <x v="0"/>
    <x v="0"/>
    <x v="1"/>
    <x v="0"/>
    <s v="Q1"/>
  </r>
  <r>
    <n v="107888"/>
    <s v="2026-01-28"/>
    <x v="2"/>
    <s v="John Thompson"/>
    <s v="Outbound Campaign"/>
    <s v="Callback Requested"/>
    <n v="23"/>
    <s v="Scheduled"/>
    <x v="0"/>
    <n v="0"/>
    <x v="1"/>
    <x v="6"/>
    <x v="0"/>
    <x v="1"/>
    <x v="0"/>
    <s v="Q1"/>
  </r>
  <r>
    <n v="107889"/>
    <s v="2026-01-28"/>
    <x v="3"/>
    <s v="Robert Jackson"/>
    <s v="Website"/>
    <s v="Interested"/>
    <n v="2"/>
    <s v="Pending"/>
    <x v="0"/>
    <n v="0"/>
    <x v="0"/>
    <x v="4"/>
    <x v="1"/>
    <x v="1"/>
    <x v="0"/>
    <s v="Q1"/>
  </r>
  <r>
    <n v="107890"/>
    <s v="2026-01-28"/>
    <x v="16"/>
    <s v="Olivia Moore"/>
    <s v="Website"/>
    <s v="Interested"/>
    <n v="5"/>
    <s v="Completed"/>
    <x v="0"/>
    <n v="0"/>
    <x v="0"/>
    <x v="2"/>
    <x v="1"/>
    <x v="1"/>
    <x v="0"/>
    <s v="Q1"/>
  </r>
  <r>
    <n v="107891"/>
    <s v="2026-01-28"/>
    <x v="18"/>
    <s v="Amanda Garcia"/>
    <s v="Website"/>
    <s v="Busy"/>
    <n v="12"/>
    <s v="Not Required"/>
    <x v="0"/>
    <n v="0"/>
    <x v="1"/>
    <x v="2"/>
    <x v="2"/>
    <x v="1"/>
    <x v="0"/>
    <s v="Q1"/>
  </r>
  <r>
    <n v="107892"/>
    <s v="2026-01-28"/>
    <x v="7"/>
    <s v="William Martin"/>
    <s v="Website"/>
    <s v="Callback Requested"/>
    <n v="2"/>
    <s v="Pending"/>
    <x v="0"/>
    <n v="0"/>
    <x v="2"/>
    <x v="3"/>
    <x v="0"/>
    <x v="1"/>
    <x v="0"/>
    <s v="Q1"/>
  </r>
  <r>
    <n v="107893"/>
    <s v="2026-01-28"/>
    <x v="7"/>
    <s v="Amanda Taylor"/>
    <s v="Outbound Campaign"/>
    <s v="Not Interested"/>
    <n v="17"/>
    <s v="Not Required"/>
    <x v="0"/>
    <n v="0"/>
    <x v="1"/>
    <x v="7"/>
    <x v="2"/>
    <x v="1"/>
    <x v="0"/>
    <s v="Q1"/>
  </r>
  <r>
    <n v="107894"/>
    <s v="2026-01-28"/>
    <x v="19"/>
    <s v="Jennifer Harris"/>
    <s v="Facebook Ads"/>
    <s v="Interested"/>
    <n v="26"/>
    <s v="Pending"/>
    <x v="0"/>
    <n v="0"/>
    <x v="0"/>
    <x v="4"/>
    <x v="1"/>
    <x v="1"/>
    <x v="0"/>
    <s v="Q1"/>
  </r>
  <r>
    <n v="107895"/>
    <s v="2026-01-28"/>
    <x v="10"/>
    <s v="Christopher Clark"/>
    <s v="Outbound Campaign"/>
    <s v="No Answer"/>
    <n v="30"/>
    <s v="Completed"/>
    <x v="0"/>
    <n v="0"/>
    <x v="4"/>
    <x v="2"/>
    <x v="0"/>
    <x v="1"/>
    <x v="0"/>
    <s v="Q1"/>
  </r>
  <r>
    <n v="107896"/>
    <s v="2026-01-28"/>
    <x v="2"/>
    <s v="Sarah Miller"/>
    <s v="LinkedIn Ads"/>
    <s v="Interested"/>
    <n v="11"/>
    <s v="Scheduled"/>
    <x v="1"/>
    <n v="37268.71"/>
    <x v="0"/>
    <x v="4"/>
    <x v="0"/>
    <x v="1"/>
    <x v="0"/>
    <s v="Q1"/>
  </r>
  <r>
    <n v="107897"/>
    <s v="2026-01-28"/>
    <x v="7"/>
    <s v="Isabella Miller"/>
    <s v="Outbound Campaign"/>
    <s v="No Answer"/>
    <n v="9"/>
    <s v="Pending"/>
    <x v="0"/>
    <n v="0"/>
    <x v="3"/>
    <x v="5"/>
    <x v="1"/>
    <x v="1"/>
    <x v="0"/>
    <s v="Q1"/>
  </r>
  <r>
    <n v="107898"/>
    <s v="2026-01-28"/>
    <x v="17"/>
    <s v="Olivia Moore"/>
    <s v="Facebook Ads"/>
    <s v="Not Interested"/>
    <n v="23"/>
    <s v="Not Required"/>
    <x v="0"/>
    <n v="0"/>
    <x v="3"/>
    <x v="2"/>
    <x v="0"/>
    <x v="1"/>
    <x v="0"/>
    <s v="Q1"/>
  </r>
  <r>
    <n v="107899"/>
    <s v="2026-01-28"/>
    <x v="1"/>
    <s v="Michael Moore"/>
    <s v="Email Campaign"/>
    <s v="Busy"/>
    <n v="7"/>
    <s v="Pending"/>
    <x v="0"/>
    <n v="0"/>
    <x v="1"/>
    <x v="0"/>
    <x v="2"/>
    <x v="1"/>
    <x v="0"/>
    <s v="Q1"/>
  </r>
  <r>
    <n v="107900"/>
    <s v="2026-01-29"/>
    <x v="2"/>
    <s v="Robert Williams"/>
    <s v="LinkedIn Ads"/>
    <s v="No Answer"/>
    <n v="23"/>
    <s v="Pending"/>
    <x v="0"/>
    <n v="0"/>
    <x v="2"/>
    <x v="2"/>
    <x v="0"/>
    <x v="1"/>
    <x v="0"/>
    <s v="Q1"/>
  </r>
  <r>
    <n v="107901"/>
    <s v="2026-01-29"/>
    <x v="2"/>
    <s v="Amanda Jackson"/>
    <s v="Inbound Call"/>
    <s v="Connected"/>
    <n v="27"/>
    <s v="Completed"/>
    <x v="0"/>
    <n v="0"/>
    <x v="4"/>
    <x v="0"/>
    <x v="1"/>
    <x v="1"/>
    <x v="0"/>
    <s v="Q1"/>
  </r>
  <r>
    <n v="107902"/>
    <s v="2026-01-29"/>
    <x v="11"/>
    <s v="Joseph Thomas"/>
    <s v="LinkedIn Ads"/>
    <s v="Interested"/>
    <n v="22"/>
    <s v="Pending"/>
    <x v="0"/>
    <n v="0"/>
    <x v="1"/>
    <x v="3"/>
    <x v="0"/>
    <x v="1"/>
    <x v="0"/>
    <s v="Q1"/>
  </r>
  <r>
    <n v="107903"/>
    <s v="2026-01-29"/>
    <x v="2"/>
    <s v="Jessica Johnson"/>
    <s v="Email Campaign"/>
    <s v="Callback Requested"/>
    <n v="10"/>
    <s v="Scheduled"/>
    <x v="0"/>
    <n v="0"/>
    <x v="1"/>
    <x v="3"/>
    <x v="0"/>
    <x v="1"/>
    <x v="0"/>
    <s v="Q1"/>
  </r>
  <r>
    <n v="107904"/>
    <s v="2026-01-29"/>
    <x v="5"/>
    <s v="Sarah Smith"/>
    <s v="Email Campaign"/>
    <s v="Callback Requested"/>
    <n v="24"/>
    <s v="Pending"/>
    <x v="0"/>
    <n v="0"/>
    <x v="2"/>
    <x v="3"/>
    <x v="2"/>
    <x v="1"/>
    <x v="0"/>
    <s v="Q1"/>
  </r>
  <r>
    <n v="107905"/>
    <s v="2026-01-29"/>
    <x v="13"/>
    <s v="Sarah Brown"/>
    <s v="Email Campaign"/>
    <s v="Not Interested"/>
    <n v="9"/>
    <s v="Completed"/>
    <x v="0"/>
    <n v="0"/>
    <x v="1"/>
    <x v="7"/>
    <x v="0"/>
    <x v="1"/>
    <x v="0"/>
    <s v="Q1"/>
  </r>
  <r>
    <n v="107906"/>
    <s v="2026-01-29"/>
    <x v="14"/>
    <s v="Isabella Jackson"/>
    <s v="LinkedIn Ads"/>
    <s v="No Answer"/>
    <n v="15"/>
    <s v="Not Required"/>
    <x v="0"/>
    <n v="0"/>
    <x v="2"/>
    <x v="2"/>
    <x v="2"/>
    <x v="1"/>
    <x v="0"/>
    <s v="Q1"/>
  </r>
  <r>
    <n v="107907"/>
    <s v="2026-01-29"/>
    <x v="6"/>
    <s v="Sophia Smith"/>
    <s v="Inbound Call"/>
    <s v="Not Interested"/>
    <n v="12"/>
    <s v="Scheduled"/>
    <x v="0"/>
    <n v="0"/>
    <x v="0"/>
    <x v="6"/>
    <x v="1"/>
    <x v="1"/>
    <x v="0"/>
    <s v="Q1"/>
  </r>
  <r>
    <n v="107908"/>
    <s v="2026-01-29"/>
    <x v="15"/>
    <s v="Emma Davis"/>
    <s v="Google Ads"/>
    <s v="Connected"/>
    <n v="11"/>
    <s v="Not Required"/>
    <x v="0"/>
    <n v="0"/>
    <x v="0"/>
    <x v="6"/>
    <x v="2"/>
    <x v="1"/>
    <x v="0"/>
    <s v="Q1"/>
  </r>
  <r>
    <n v="107909"/>
    <s v="2026-01-29"/>
    <x v="19"/>
    <s v="Joseph Miller"/>
    <s v="Inbound Call"/>
    <s v="Busy"/>
    <n v="8"/>
    <s v="Scheduled"/>
    <x v="0"/>
    <n v="0"/>
    <x v="3"/>
    <x v="3"/>
    <x v="1"/>
    <x v="1"/>
    <x v="0"/>
    <s v="Q1"/>
  </r>
  <r>
    <n v="107910"/>
    <s v="2026-01-29"/>
    <x v="10"/>
    <s v="John Anderson"/>
    <s v="LinkedIn Ads"/>
    <s v="Callback Requested"/>
    <n v="6"/>
    <s v="Scheduled"/>
    <x v="0"/>
    <n v="0"/>
    <x v="3"/>
    <x v="2"/>
    <x v="2"/>
    <x v="1"/>
    <x v="0"/>
    <s v="Q1"/>
  </r>
  <r>
    <n v="107911"/>
    <s v="2026-01-29"/>
    <x v="16"/>
    <s v="Matthew Johnson"/>
    <s v="Website"/>
    <s v="Busy"/>
    <n v="6"/>
    <s v="Completed"/>
    <x v="0"/>
    <n v="0"/>
    <x v="3"/>
    <x v="2"/>
    <x v="0"/>
    <x v="1"/>
    <x v="0"/>
    <s v="Q1"/>
  </r>
  <r>
    <n v="107912"/>
    <s v="2026-01-29"/>
    <x v="18"/>
    <s v="Olivia Taylor"/>
    <s v="Inbound Call"/>
    <s v="Busy"/>
    <n v="17"/>
    <s v="Scheduled"/>
    <x v="0"/>
    <n v="0"/>
    <x v="4"/>
    <x v="3"/>
    <x v="1"/>
    <x v="1"/>
    <x v="0"/>
    <s v="Q1"/>
  </r>
  <r>
    <n v="107913"/>
    <s v="2026-01-29"/>
    <x v="1"/>
    <s v="Christopher Williams"/>
    <s v="Website"/>
    <s v="Not Interested"/>
    <n v="6"/>
    <s v="Completed"/>
    <x v="0"/>
    <n v="0"/>
    <x v="3"/>
    <x v="7"/>
    <x v="2"/>
    <x v="1"/>
    <x v="0"/>
    <s v="Q1"/>
  </r>
  <r>
    <n v="107914"/>
    <s v="2026-01-29"/>
    <x v="18"/>
    <s v="Jennifer Miller"/>
    <s v="Referral"/>
    <s v="Callback Requested"/>
    <n v="2"/>
    <s v="Not Required"/>
    <x v="0"/>
    <n v="0"/>
    <x v="3"/>
    <x v="4"/>
    <x v="2"/>
    <x v="1"/>
    <x v="0"/>
    <s v="Q1"/>
  </r>
  <r>
    <n v="107915"/>
    <s v="2026-01-29"/>
    <x v="7"/>
    <s v="Jessica White"/>
    <s v="Website"/>
    <s v="Not Interested"/>
    <n v="22"/>
    <s v="Pending"/>
    <x v="0"/>
    <n v="0"/>
    <x v="2"/>
    <x v="1"/>
    <x v="2"/>
    <x v="1"/>
    <x v="0"/>
    <s v="Q1"/>
  </r>
  <r>
    <n v="107916"/>
    <s v="2026-01-29"/>
    <x v="7"/>
    <s v="Emily Jackson"/>
    <s v="Referral"/>
    <s v="Callback Requested"/>
    <n v="18"/>
    <s v="Scheduled"/>
    <x v="0"/>
    <n v="0"/>
    <x v="3"/>
    <x v="4"/>
    <x v="1"/>
    <x v="1"/>
    <x v="0"/>
    <s v="Q1"/>
  </r>
  <r>
    <n v="107917"/>
    <s v="2026-01-29"/>
    <x v="16"/>
    <s v="Olivia Smith"/>
    <s v="Email Campaign"/>
    <s v="Callback Requested"/>
    <n v="17"/>
    <s v="Pending"/>
    <x v="0"/>
    <n v="0"/>
    <x v="0"/>
    <x v="2"/>
    <x v="0"/>
    <x v="1"/>
    <x v="0"/>
    <s v="Q1"/>
  </r>
  <r>
    <n v="107918"/>
    <s v="2026-01-29"/>
    <x v="17"/>
    <s v="John Miller"/>
    <s v="Outbound Campaign"/>
    <s v="No Answer"/>
    <n v="9"/>
    <s v="Completed"/>
    <x v="0"/>
    <n v="0"/>
    <x v="1"/>
    <x v="7"/>
    <x v="2"/>
    <x v="1"/>
    <x v="0"/>
    <s v="Q1"/>
  </r>
  <r>
    <n v="107919"/>
    <s v="2026-01-29"/>
    <x v="12"/>
    <s v="Ashley Harris"/>
    <s v="Inbound Call"/>
    <s v="Busy"/>
    <n v="11"/>
    <s v="Scheduled"/>
    <x v="0"/>
    <n v="0"/>
    <x v="2"/>
    <x v="5"/>
    <x v="2"/>
    <x v="1"/>
    <x v="0"/>
    <s v="Q1"/>
  </r>
  <r>
    <n v="107920"/>
    <s v="2026-01-29"/>
    <x v="17"/>
    <s v="Ashley Miller"/>
    <s v="Referral"/>
    <s v="Connected"/>
    <n v="21"/>
    <s v="Scheduled"/>
    <x v="0"/>
    <n v="0"/>
    <x v="3"/>
    <x v="5"/>
    <x v="0"/>
    <x v="1"/>
    <x v="0"/>
    <s v="Q1"/>
  </r>
  <r>
    <n v="107921"/>
    <s v="2026-01-29"/>
    <x v="15"/>
    <s v="Joseph Davis"/>
    <s v="Outbound Campaign"/>
    <s v="Connected"/>
    <n v="26"/>
    <s v="Scheduled"/>
    <x v="1"/>
    <n v="53920.46"/>
    <x v="2"/>
    <x v="3"/>
    <x v="0"/>
    <x v="1"/>
    <x v="0"/>
    <s v="Q1"/>
  </r>
  <r>
    <n v="107922"/>
    <s v="2026-01-29"/>
    <x v="19"/>
    <s v="Sarah Wilson"/>
    <s v="Facebook Ads"/>
    <s v="Not Interested"/>
    <n v="9"/>
    <s v="Scheduled"/>
    <x v="0"/>
    <n v="0"/>
    <x v="4"/>
    <x v="6"/>
    <x v="1"/>
    <x v="1"/>
    <x v="0"/>
    <s v="Q1"/>
  </r>
  <r>
    <n v="107923"/>
    <s v="2026-01-30"/>
    <x v="17"/>
    <s v="David Johnson"/>
    <s v="Referral"/>
    <s v="Callback Requested"/>
    <n v="8"/>
    <s v="Completed"/>
    <x v="0"/>
    <n v="0"/>
    <x v="3"/>
    <x v="2"/>
    <x v="1"/>
    <x v="1"/>
    <x v="0"/>
    <s v="Q1"/>
  </r>
  <r>
    <n v="107924"/>
    <s v="2026-01-30"/>
    <x v="1"/>
    <s v="Olivia Lewis"/>
    <s v="Outbound Campaign"/>
    <s v="Not Interested"/>
    <n v="12"/>
    <s v="Completed"/>
    <x v="0"/>
    <n v="0"/>
    <x v="2"/>
    <x v="7"/>
    <x v="1"/>
    <x v="1"/>
    <x v="0"/>
    <s v="Q1"/>
  </r>
  <r>
    <n v="107925"/>
    <s v="2026-01-30"/>
    <x v="0"/>
    <s v="Joseph Martin"/>
    <s v="Facebook Ads"/>
    <s v="Not Interested"/>
    <n v="12"/>
    <s v="Completed"/>
    <x v="0"/>
    <n v="0"/>
    <x v="0"/>
    <x v="6"/>
    <x v="2"/>
    <x v="1"/>
    <x v="0"/>
    <s v="Q1"/>
  </r>
  <r>
    <n v="107926"/>
    <s v="2026-01-30"/>
    <x v="6"/>
    <s v="Isabella Brown"/>
    <s v="Outbound Campaign"/>
    <s v="Not Interested"/>
    <n v="8"/>
    <s v="Completed"/>
    <x v="0"/>
    <n v="0"/>
    <x v="3"/>
    <x v="1"/>
    <x v="2"/>
    <x v="1"/>
    <x v="0"/>
    <s v="Q1"/>
  </r>
  <r>
    <n v="107927"/>
    <s v="2026-01-30"/>
    <x v="3"/>
    <s v="Amanda Miller"/>
    <s v="Google Ads"/>
    <s v="Connected"/>
    <n v="20"/>
    <s v="Pending"/>
    <x v="0"/>
    <n v="0"/>
    <x v="2"/>
    <x v="6"/>
    <x v="0"/>
    <x v="1"/>
    <x v="0"/>
    <s v="Q1"/>
  </r>
  <r>
    <n v="107928"/>
    <s v="2026-01-30"/>
    <x v="7"/>
    <s v="Isabella Lewis"/>
    <s v="Referral"/>
    <s v="Not Interested"/>
    <n v="9"/>
    <s v="Completed"/>
    <x v="0"/>
    <n v="0"/>
    <x v="0"/>
    <x v="4"/>
    <x v="1"/>
    <x v="1"/>
    <x v="0"/>
    <s v="Q1"/>
  </r>
  <r>
    <n v="107929"/>
    <s v="2026-01-30"/>
    <x v="13"/>
    <s v="David Thomas"/>
    <s v="Referral"/>
    <s v="Connected"/>
    <n v="5"/>
    <s v="Completed"/>
    <x v="0"/>
    <n v="0"/>
    <x v="0"/>
    <x v="6"/>
    <x v="1"/>
    <x v="1"/>
    <x v="0"/>
    <s v="Q1"/>
  </r>
  <r>
    <n v="107930"/>
    <s v="2026-01-30"/>
    <x v="15"/>
    <s v="Jennifer Brown"/>
    <s v="Referral"/>
    <s v="Callback Requested"/>
    <n v="2"/>
    <s v="Pending"/>
    <x v="0"/>
    <n v="0"/>
    <x v="1"/>
    <x v="1"/>
    <x v="1"/>
    <x v="1"/>
    <x v="0"/>
    <s v="Q1"/>
  </r>
  <r>
    <n v="107931"/>
    <s v="2026-01-30"/>
    <x v="10"/>
    <s v="Sarah Garcia"/>
    <s v="Referral"/>
    <s v="Busy"/>
    <n v="20"/>
    <s v="Pending"/>
    <x v="0"/>
    <n v="0"/>
    <x v="1"/>
    <x v="2"/>
    <x v="2"/>
    <x v="1"/>
    <x v="0"/>
    <s v="Q1"/>
  </r>
  <r>
    <n v="107932"/>
    <s v="2026-01-30"/>
    <x v="0"/>
    <s v="Jessica Harris"/>
    <s v="Website"/>
    <s v="No Answer"/>
    <n v="26"/>
    <s v="Pending"/>
    <x v="0"/>
    <n v="0"/>
    <x v="1"/>
    <x v="7"/>
    <x v="0"/>
    <x v="1"/>
    <x v="0"/>
    <s v="Q1"/>
  </r>
  <r>
    <n v="107933"/>
    <s v="2026-01-30"/>
    <x v="19"/>
    <s v="Emma White"/>
    <s v="LinkedIn Ads"/>
    <s v="Interested"/>
    <n v="10"/>
    <s v="Completed"/>
    <x v="0"/>
    <n v="0"/>
    <x v="2"/>
    <x v="4"/>
    <x v="0"/>
    <x v="1"/>
    <x v="0"/>
    <s v="Q1"/>
  </r>
  <r>
    <n v="107934"/>
    <s v="2026-01-30"/>
    <x v="6"/>
    <s v="David Miller"/>
    <s v="Inbound Call"/>
    <s v="Busy"/>
    <n v="21"/>
    <s v="Not Required"/>
    <x v="0"/>
    <n v="0"/>
    <x v="3"/>
    <x v="2"/>
    <x v="1"/>
    <x v="1"/>
    <x v="0"/>
    <s v="Q1"/>
  </r>
  <r>
    <n v="107935"/>
    <s v="2026-01-30"/>
    <x v="8"/>
    <s v="Ashley Harris"/>
    <s v="Email Campaign"/>
    <s v="No Answer"/>
    <n v="28"/>
    <s v="Scheduled"/>
    <x v="0"/>
    <n v="0"/>
    <x v="4"/>
    <x v="2"/>
    <x v="1"/>
    <x v="1"/>
    <x v="0"/>
    <s v="Q1"/>
  </r>
  <r>
    <n v="107936"/>
    <s v="2026-01-30"/>
    <x v="12"/>
    <s v="James Clark"/>
    <s v="Google Ads"/>
    <s v="Interested"/>
    <n v="12"/>
    <s v="Scheduled"/>
    <x v="1"/>
    <n v="19494.55"/>
    <x v="1"/>
    <x v="7"/>
    <x v="2"/>
    <x v="1"/>
    <x v="0"/>
    <s v="Q1"/>
  </r>
  <r>
    <n v="107937"/>
    <s v="2026-01-30"/>
    <x v="10"/>
    <s v="Robert Harris"/>
    <s v="Google Ads"/>
    <s v="No Answer"/>
    <n v="29"/>
    <s v="Pending"/>
    <x v="0"/>
    <n v="0"/>
    <x v="1"/>
    <x v="3"/>
    <x v="1"/>
    <x v="1"/>
    <x v="0"/>
    <s v="Q1"/>
  </r>
  <r>
    <n v="107938"/>
    <s v="2026-01-30"/>
    <x v="15"/>
    <s v="Michael Jones"/>
    <s v="Referral"/>
    <s v="Callback Requested"/>
    <n v="18"/>
    <s v="Scheduled"/>
    <x v="0"/>
    <n v="0"/>
    <x v="0"/>
    <x v="5"/>
    <x v="0"/>
    <x v="1"/>
    <x v="0"/>
    <s v="Q1"/>
  </r>
  <r>
    <n v="107939"/>
    <s v="2026-01-30"/>
    <x v="12"/>
    <s v="Jessica Clark"/>
    <s v="Email Campaign"/>
    <s v="Busy"/>
    <n v="14"/>
    <s v="Not Required"/>
    <x v="0"/>
    <n v="0"/>
    <x v="1"/>
    <x v="0"/>
    <x v="0"/>
    <x v="1"/>
    <x v="0"/>
    <s v="Q1"/>
  </r>
  <r>
    <n v="107940"/>
    <s v="2026-01-30"/>
    <x v="0"/>
    <s v="Ashley Johnson"/>
    <s v="Inbound Call"/>
    <s v="Callback Requested"/>
    <n v="9"/>
    <s v="Completed"/>
    <x v="0"/>
    <n v="0"/>
    <x v="0"/>
    <x v="6"/>
    <x v="0"/>
    <x v="1"/>
    <x v="0"/>
    <s v="Q1"/>
  </r>
  <r>
    <n v="107941"/>
    <s v="2026-01-30"/>
    <x v="6"/>
    <s v="Robert Jackson"/>
    <s v="Outbound Campaign"/>
    <s v="Connected"/>
    <n v="18"/>
    <s v="Completed"/>
    <x v="0"/>
    <n v="0"/>
    <x v="3"/>
    <x v="0"/>
    <x v="1"/>
    <x v="1"/>
    <x v="0"/>
    <s v="Q1"/>
  </r>
  <r>
    <n v="107942"/>
    <s v="2026-01-30"/>
    <x v="11"/>
    <s v="Emma Smith"/>
    <s v="Email Campaign"/>
    <s v="Not Interested"/>
    <n v="2"/>
    <s v="Not Required"/>
    <x v="0"/>
    <n v="0"/>
    <x v="0"/>
    <x v="7"/>
    <x v="1"/>
    <x v="1"/>
    <x v="0"/>
    <s v="Q1"/>
  </r>
  <r>
    <n v="107943"/>
    <s v="2026-01-30"/>
    <x v="17"/>
    <s v="Michael Anderson"/>
    <s v="Facebook Ads"/>
    <s v="Connected"/>
    <n v="11"/>
    <s v="Completed"/>
    <x v="0"/>
    <n v="0"/>
    <x v="1"/>
    <x v="0"/>
    <x v="0"/>
    <x v="1"/>
    <x v="0"/>
    <s v="Q1"/>
  </r>
  <r>
    <n v="107944"/>
    <s v="2026-01-30"/>
    <x v="5"/>
    <s v="Joseph Anderson"/>
    <s v="Website"/>
    <s v="Callback Requested"/>
    <n v="1"/>
    <s v="Pending"/>
    <x v="0"/>
    <n v="0"/>
    <x v="0"/>
    <x v="3"/>
    <x v="2"/>
    <x v="1"/>
    <x v="0"/>
    <s v="Q1"/>
  </r>
  <r>
    <n v="107945"/>
    <s v="2026-01-30"/>
    <x v="18"/>
    <s v="Matthew Thompson"/>
    <s v="Referral"/>
    <s v="Callback Requested"/>
    <n v="24"/>
    <s v="Pending"/>
    <x v="0"/>
    <n v="0"/>
    <x v="2"/>
    <x v="7"/>
    <x v="0"/>
    <x v="1"/>
    <x v="0"/>
    <s v="Q1"/>
  </r>
  <r>
    <n v="107946"/>
    <s v="2026-01-31"/>
    <x v="4"/>
    <s v="Isabella Williams"/>
    <s v="Inbound Call"/>
    <s v="Interested"/>
    <n v="13"/>
    <s v="Not Required"/>
    <x v="0"/>
    <n v="0"/>
    <x v="4"/>
    <x v="7"/>
    <x v="2"/>
    <x v="1"/>
    <x v="0"/>
    <s v="Q1"/>
  </r>
  <r>
    <n v="107947"/>
    <s v="2026-01-31"/>
    <x v="5"/>
    <s v="Robert Miller"/>
    <s v="Inbound Call"/>
    <s v="Busy"/>
    <n v="29"/>
    <s v="Pending"/>
    <x v="0"/>
    <n v="0"/>
    <x v="4"/>
    <x v="1"/>
    <x v="2"/>
    <x v="1"/>
    <x v="0"/>
    <s v="Q1"/>
  </r>
  <r>
    <n v="107948"/>
    <s v="2026-01-31"/>
    <x v="11"/>
    <s v="Olivia Anderson"/>
    <s v="Outbound Campaign"/>
    <s v="No Answer"/>
    <n v="5"/>
    <s v="Scheduled"/>
    <x v="0"/>
    <n v="0"/>
    <x v="4"/>
    <x v="2"/>
    <x v="0"/>
    <x v="1"/>
    <x v="0"/>
    <s v="Q1"/>
  </r>
  <r>
    <n v="107949"/>
    <s v="2026-01-31"/>
    <x v="0"/>
    <s v="Sarah Lewis"/>
    <s v="Email Campaign"/>
    <s v="No Answer"/>
    <n v="5"/>
    <s v="Scheduled"/>
    <x v="0"/>
    <n v="0"/>
    <x v="0"/>
    <x v="7"/>
    <x v="0"/>
    <x v="1"/>
    <x v="0"/>
    <s v="Q1"/>
  </r>
  <r>
    <n v="107950"/>
    <s v="2026-01-31"/>
    <x v="3"/>
    <s v="Emma Lewis"/>
    <s v="Facebook Ads"/>
    <s v="Interested"/>
    <n v="12"/>
    <s v="Pending"/>
    <x v="0"/>
    <n v="0"/>
    <x v="4"/>
    <x v="6"/>
    <x v="0"/>
    <x v="1"/>
    <x v="0"/>
    <s v="Q1"/>
  </r>
  <r>
    <n v="107951"/>
    <s v="2026-01-31"/>
    <x v="17"/>
    <s v="Olivia Martin"/>
    <s v="Inbound Call"/>
    <s v="Not Interested"/>
    <n v="5"/>
    <s v="Scheduled"/>
    <x v="0"/>
    <n v="0"/>
    <x v="3"/>
    <x v="6"/>
    <x v="0"/>
    <x v="1"/>
    <x v="0"/>
    <s v="Q1"/>
  </r>
  <r>
    <n v="107952"/>
    <s v="2026-01-31"/>
    <x v="18"/>
    <s v="Jessica Miller"/>
    <s v="Referral"/>
    <s v="Not Interested"/>
    <n v="22"/>
    <s v="Not Required"/>
    <x v="0"/>
    <n v="0"/>
    <x v="0"/>
    <x v="3"/>
    <x v="0"/>
    <x v="1"/>
    <x v="0"/>
    <s v="Q1"/>
  </r>
  <r>
    <n v="107953"/>
    <s v="2026-01-31"/>
    <x v="1"/>
    <s v="Emily Harris"/>
    <s v="Facebook Ads"/>
    <s v="Interested"/>
    <n v="14"/>
    <s v="Not Required"/>
    <x v="0"/>
    <n v="0"/>
    <x v="2"/>
    <x v="5"/>
    <x v="1"/>
    <x v="1"/>
    <x v="0"/>
    <s v="Q1"/>
  </r>
  <r>
    <n v="107954"/>
    <s v="2026-01-31"/>
    <x v="7"/>
    <s v="John Brown"/>
    <s v="Referral"/>
    <s v="No Answer"/>
    <n v="17"/>
    <s v="Not Required"/>
    <x v="0"/>
    <n v="0"/>
    <x v="1"/>
    <x v="2"/>
    <x v="0"/>
    <x v="1"/>
    <x v="0"/>
    <s v="Q1"/>
  </r>
  <r>
    <n v="107955"/>
    <s v="2026-01-31"/>
    <x v="17"/>
    <s v="Jennifer White"/>
    <s v="Facebook Ads"/>
    <s v="Busy"/>
    <n v="20"/>
    <s v="Pending"/>
    <x v="0"/>
    <n v="0"/>
    <x v="0"/>
    <x v="3"/>
    <x v="2"/>
    <x v="1"/>
    <x v="0"/>
    <s v="Q1"/>
  </r>
  <r>
    <n v="107956"/>
    <s v="2026-01-31"/>
    <x v="19"/>
    <s v="Daniel Jackson"/>
    <s v="Inbound Call"/>
    <s v="Connected"/>
    <n v="12"/>
    <s v="Scheduled"/>
    <x v="0"/>
    <n v="0"/>
    <x v="4"/>
    <x v="2"/>
    <x v="0"/>
    <x v="1"/>
    <x v="0"/>
    <s v="Q1"/>
  </r>
  <r>
    <n v="107957"/>
    <s v="2026-01-31"/>
    <x v="17"/>
    <s v="Christopher Thomas"/>
    <s v="Google Ads"/>
    <s v="Not Interested"/>
    <n v="20"/>
    <s v="Pending"/>
    <x v="0"/>
    <n v="0"/>
    <x v="1"/>
    <x v="3"/>
    <x v="0"/>
    <x v="1"/>
    <x v="0"/>
    <s v="Q1"/>
  </r>
  <r>
    <n v="107958"/>
    <s v="2026-01-31"/>
    <x v="15"/>
    <s v="Christopher Moore"/>
    <s v="Website"/>
    <s v="Interested"/>
    <n v="4"/>
    <s v="Pending"/>
    <x v="0"/>
    <n v="0"/>
    <x v="4"/>
    <x v="4"/>
    <x v="1"/>
    <x v="1"/>
    <x v="0"/>
    <s v="Q1"/>
  </r>
  <r>
    <n v="107959"/>
    <s v="2026-01-31"/>
    <x v="6"/>
    <s v="Emma White"/>
    <s v="Email Campaign"/>
    <s v="Not Interested"/>
    <n v="10"/>
    <s v="Scheduled"/>
    <x v="0"/>
    <n v="0"/>
    <x v="0"/>
    <x v="0"/>
    <x v="0"/>
    <x v="1"/>
    <x v="0"/>
    <s v="Q1"/>
  </r>
  <r>
    <n v="107960"/>
    <s v="2026-01-31"/>
    <x v="17"/>
    <s v="Ashley Davis"/>
    <s v="Facebook Ads"/>
    <s v="Busy"/>
    <n v="7"/>
    <s v="Pending"/>
    <x v="0"/>
    <n v="0"/>
    <x v="3"/>
    <x v="4"/>
    <x v="2"/>
    <x v="1"/>
    <x v="0"/>
    <s v="Q1"/>
  </r>
  <r>
    <n v="107961"/>
    <s v="2026-02-01"/>
    <x v="7"/>
    <s v="Ashley Thompson"/>
    <s v="Inbound Call"/>
    <s v="No Answer"/>
    <n v="20"/>
    <s v="Scheduled"/>
    <x v="0"/>
    <n v="0"/>
    <x v="3"/>
    <x v="7"/>
    <x v="2"/>
    <x v="1"/>
    <x v="1"/>
    <s v="Q1"/>
  </r>
  <r>
    <n v="107962"/>
    <s v="2026-02-01"/>
    <x v="0"/>
    <s v="Matthew Wilson"/>
    <s v="Inbound Call"/>
    <s v="Callback Requested"/>
    <n v="5"/>
    <s v="Not Required"/>
    <x v="0"/>
    <n v="0"/>
    <x v="1"/>
    <x v="5"/>
    <x v="1"/>
    <x v="1"/>
    <x v="1"/>
    <s v="Q1"/>
  </r>
  <r>
    <n v="107963"/>
    <s v="2026-02-01"/>
    <x v="15"/>
    <s v="James Jackson"/>
    <s v="Website"/>
    <s v="No Answer"/>
    <n v="28"/>
    <s v="Not Required"/>
    <x v="0"/>
    <n v="0"/>
    <x v="2"/>
    <x v="1"/>
    <x v="0"/>
    <x v="1"/>
    <x v="1"/>
    <s v="Q1"/>
  </r>
  <r>
    <n v="107964"/>
    <s v="2026-02-01"/>
    <x v="8"/>
    <s v="Robert White"/>
    <s v="LinkedIn Ads"/>
    <s v="No Answer"/>
    <n v="20"/>
    <s v="Completed"/>
    <x v="0"/>
    <n v="0"/>
    <x v="0"/>
    <x v="4"/>
    <x v="1"/>
    <x v="1"/>
    <x v="1"/>
    <s v="Q1"/>
  </r>
  <r>
    <n v="107965"/>
    <s v="2026-02-01"/>
    <x v="12"/>
    <s v="Jessica Moore"/>
    <s v="Outbound Campaign"/>
    <s v="Connected"/>
    <n v="22"/>
    <s v="Scheduled"/>
    <x v="0"/>
    <n v="0"/>
    <x v="1"/>
    <x v="1"/>
    <x v="0"/>
    <x v="1"/>
    <x v="1"/>
    <s v="Q1"/>
  </r>
  <r>
    <n v="107966"/>
    <s v="2026-02-01"/>
    <x v="7"/>
    <s v="Emma Clark"/>
    <s v="Email Campaign"/>
    <s v="Connected"/>
    <n v="22"/>
    <s v="Scheduled"/>
    <x v="0"/>
    <n v="0"/>
    <x v="2"/>
    <x v="1"/>
    <x v="2"/>
    <x v="1"/>
    <x v="1"/>
    <s v="Q1"/>
  </r>
  <r>
    <n v="107967"/>
    <s v="2026-02-01"/>
    <x v="1"/>
    <s v="Emily Johnson"/>
    <s v="Inbound Call"/>
    <s v="Callback Requested"/>
    <n v="18"/>
    <s v="Completed"/>
    <x v="0"/>
    <n v="0"/>
    <x v="2"/>
    <x v="4"/>
    <x v="0"/>
    <x v="1"/>
    <x v="1"/>
    <s v="Q1"/>
  </r>
  <r>
    <n v="107968"/>
    <s v="2026-02-01"/>
    <x v="0"/>
    <s v="Ashley Miller"/>
    <s v="Email Campaign"/>
    <s v="Busy"/>
    <n v="4"/>
    <s v="Completed"/>
    <x v="0"/>
    <n v="0"/>
    <x v="3"/>
    <x v="5"/>
    <x v="1"/>
    <x v="1"/>
    <x v="1"/>
    <s v="Q1"/>
  </r>
  <r>
    <n v="107969"/>
    <s v="2026-02-01"/>
    <x v="10"/>
    <s v="David Garcia"/>
    <s v="Inbound Call"/>
    <s v="Not Interested"/>
    <n v="21"/>
    <s v="Completed"/>
    <x v="0"/>
    <n v="0"/>
    <x v="4"/>
    <x v="6"/>
    <x v="1"/>
    <x v="1"/>
    <x v="1"/>
    <s v="Q1"/>
  </r>
  <r>
    <n v="107970"/>
    <s v="2026-02-01"/>
    <x v="5"/>
    <s v="Robert Garcia"/>
    <s v="Google Ads"/>
    <s v="Not Interested"/>
    <n v="25"/>
    <s v="Scheduled"/>
    <x v="0"/>
    <n v="0"/>
    <x v="1"/>
    <x v="1"/>
    <x v="1"/>
    <x v="1"/>
    <x v="1"/>
    <s v="Q1"/>
  </r>
  <r>
    <n v="107971"/>
    <s v="2026-02-01"/>
    <x v="4"/>
    <s v="Joseph Moore"/>
    <s v="LinkedIn Ads"/>
    <s v="Not Interested"/>
    <n v="4"/>
    <s v="Pending"/>
    <x v="0"/>
    <n v="0"/>
    <x v="4"/>
    <x v="0"/>
    <x v="0"/>
    <x v="1"/>
    <x v="1"/>
    <s v="Q1"/>
  </r>
  <r>
    <n v="107972"/>
    <s v="2026-02-01"/>
    <x v="12"/>
    <s v="William Thompson"/>
    <s v="Email Campaign"/>
    <s v="Interested"/>
    <n v="4"/>
    <s v="Completed"/>
    <x v="0"/>
    <n v="0"/>
    <x v="3"/>
    <x v="0"/>
    <x v="2"/>
    <x v="1"/>
    <x v="1"/>
    <s v="Q1"/>
  </r>
  <r>
    <n v="107973"/>
    <s v="2026-02-01"/>
    <x v="15"/>
    <s v="William Taylor"/>
    <s v="Google Ads"/>
    <s v="Busy"/>
    <n v="16"/>
    <s v="Not Required"/>
    <x v="0"/>
    <n v="0"/>
    <x v="0"/>
    <x v="7"/>
    <x v="2"/>
    <x v="1"/>
    <x v="1"/>
    <s v="Q1"/>
  </r>
  <r>
    <n v="107974"/>
    <s v="2026-02-01"/>
    <x v="5"/>
    <s v="Jessica Lewis"/>
    <s v="Outbound Campaign"/>
    <s v="Busy"/>
    <n v="19"/>
    <s v="Pending"/>
    <x v="0"/>
    <n v="0"/>
    <x v="0"/>
    <x v="3"/>
    <x v="0"/>
    <x v="1"/>
    <x v="1"/>
    <s v="Q1"/>
  </r>
  <r>
    <n v="107975"/>
    <s v="2026-02-01"/>
    <x v="0"/>
    <s v="John Thompson"/>
    <s v="LinkedIn Ads"/>
    <s v="Not Interested"/>
    <n v="1"/>
    <s v="Scheduled"/>
    <x v="0"/>
    <n v="0"/>
    <x v="3"/>
    <x v="5"/>
    <x v="1"/>
    <x v="1"/>
    <x v="1"/>
    <s v="Q1"/>
  </r>
  <r>
    <n v="107976"/>
    <s v="2026-02-01"/>
    <x v="11"/>
    <s v="John Clark"/>
    <s v="Facebook Ads"/>
    <s v="Callback Requested"/>
    <n v="21"/>
    <s v="Pending"/>
    <x v="0"/>
    <n v="0"/>
    <x v="2"/>
    <x v="1"/>
    <x v="2"/>
    <x v="1"/>
    <x v="1"/>
    <s v="Q1"/>
  </r>
  <r>
    <n v="107977"/>
    <s v="2026-02-01"/>
    <x v="18"/>
    <s v="Daniel Johnson"/>
    <s v="Referral"/>
    <s v="Callback Requested"/>
    <n v="21"/>
    <s v="Pending"/>
    <x v="0"/>
    <n v="0"/>
    <x v="4"/>
    <x v="0"/>
    <x v="2"/>
    <x v="1"/>
    <x v="1"/>
    <s v="Q1"/>
  </r>
  <r>
    <n v="107978"/>
    <s v="2026-02-02"/>
    <x v="4"/>
    <s v="Michael Thomas"/>
    <s v="Google Ads"/>
    <s v="Connected"/>
    <n v="22"/>
    <s v="Pending"/>
    <x v="0"/>
    <n v="0"/>
    <x v="4"/>
    <x v="3"/>
    <x v="2"/>
    <x v="1"/>
    <x v="1"/>
    <s v="Q1"/>
  </r>
  <r>
    <n v="107979"/>
    <s v="2026-02-02"/>
    <x v="14"/>
    <s v="William Jones"/>
    <s v="Outbound Campaign"/>
    <s v="Not Interested"/>
    <n v="18"/>
    <s v="Pending"/>
    <x v="0"/>
    <n v="0"/>
    <x v="4"/>
    <x v="2"/>
    <x v="2"/>
    <x v="1"/>
    <x v="1"/>
    <s v="Q1"/>
  </r>
  <r>
    <n v="107980"/>
    <s v="2026-02-02"/>
    <x v="3"/>
    <s v="Michael Thomas"/>
    <s v="LinkedIn Ads"/>
    <s v="Busy"/>
    <n v="16"/>
    <s v="Completed"/>
    <x v="0"/>
    <n v="0"/>
    <x v="3"/>
    <x v="5"/>
    <x v="1"/>
    <x v="1"/>
    <x v="1"/>
    <s v="Q1"/>
  </r>
  <r>
    <n v="107981"/>
    <s v="2026-02-02"/>
    <x v="11"/>
    <s v="Matthew Thomas"/>
    <s v="Google Ads"/>
    <s v="Connected"/>
    <n v="25"/>
    <s v="Pending"/>
    <x v="1"/>
    <n v="52747.07"/>
    <x v="2"/>
    <x v="3"/>
    <x v="1"/>
    <x v="1"/>
    <x v="1"/>
    <s v="Q1"/>
  </r>
  <r>
    <n v="107982"/>
    <s v="2026-02-02"/>
    <x v="0"/>
    <s v="Sarah Anderson"/>
    <s v="Referral"/>
    <s v="Not Interested"/>
    <n v="2"/>
    <s v="Not Required"/>
    <x v="0"/>
    <n v="0"/>
    <x v="1"/>
    <x v="7"/>
    <x v="0"/>
    <x v="1"/>
    <x v="1"/>
    <s v="Q1"/>
  </r>
  <r>
    <n v="107983"/>
    <s v="2026-02-02"/>
    <x v="7"/>
    <s v="Isabella Moore"/>
    <s v="Referral"/>
    <s v="Interested"/>
    <n v="18"/>
    <s v="Pending"/>
    <x v="1"/>
    <n v="13170.42"/>
    <x v="4"/>
    <x v="0"/>
    <x v="0"/>
    <x v="1"/>
    <x v="1"/>
    <s v="Q1"/>
  </r>
  <r>
    <n v="107984"/>
    <s v="2026-02-02"/>
    <x v="17"/>
    <s v="Michael Clark"/>
    <s v="Email Campaign"/>
    <s v="Interested"/>
    <n v="4"/>
    <s v="Not Required"/>
    <x v="1"/>
    <n v="53326.34"/>
    <x v="4"/>
    <x v="2"/>
    <x v="0"/>
    <x v="1"/>
    <x v="1"/>
    <s v="Q1"/>
  </r>
  <r>
    <n v="107985"/>
    <s v="2026-02-02"/>
    <x v="16"/>
    <s v="Jessica Thompson"/>
    <s v="Referral"/>
    <s v="Busy"/>
    <n v="19"/>
    <s v="Pending"/>
    <x v="0"/>
    <n v="0"/>
    <x v="4"/>
    <x v="5"/>
    <x v="1"/>
    <x v="1"/>
    <x v="1"/>
    <s v="Q1"/>
  </r>
  <r>
    <n v="107986"/>
    <s v="2026-02-02"/>
    <x v="19"/>
    <s v="Jennifer Johnson"/>
    <s v="Facebook Ads"/>
    <s v="Interested"/>
    <n v="12"/>
    <s v="Completed"/>
    <x v="1"/>
    <n v="7414.46"/>
    <x v="3"/>
    <x v="1"/>
    <x v="1"/>
    <x v="1"/>
    <x v="1"/>
    <s v="Q1"/>
  </r>
  <r>
    <n v="107987"/>
    <s v="2026-02-02"/>
    <x v="14"/>
    <s v="Robert Johnson"/>
    <s v="Facebook Ads"/>
    <s v="No Answer"/>
    <n v="20"/>
    <s v="Completed"/>
    <x v="0"/>
    <n v="0"/>
    <x v="1"/>
    <x v="5"/>
    <x v="2"/>
    <x v="1"/>
    <x v="1"/>
    <s v="Q1"/>
  </r>
  <r>
    <n v="107988"/>
    <s v="2026-02-02"/>
    <x v="12"/>
    <s v="Daniel Wilson"/>
    <s v="LinkedIn Ads"/>
    <s v="Callback Requested"/>
    <n v="21"/>
    <s v="Scheduled"/>
    <x v="0"/>
    <n v="0"/>
    <x v="1"/>
    <x v="1"/>
    <x v="0"/>
    <x v="1"/>
    <x v="1"/>
    <s v="Q1"/>
  </r>
  <r>
    <n v="107989"/>
    <s v="2026-02-02"/>
    <x v="14"/>
    <s v="Joseph Miller"/>
    <s v="Google Ads"/>
    <s v="Interested"/>
    <n v="26"/>
    <s v="Not Required"/>
    <x v="0"/>
    <n v="0"/>
    <x v="1"/>
    <x v="3"/>
    <x v="0"/>
    <x v="1"/>
    <x v="1"/>
    <s v="Q1"/>
  </r>
  <r>
    <n v="107990"/>
    <s v="2026-02-02"/>
    <x v="10"/>
    <s v="Daniel Taylor"/>
    <s v="LinkedIn Ads"/>
    <s v="Connected"/>
    <n v="11"/>
    <s v="Pending"/>
    <x v="0"/>
    <n v="0"/>
    <x v="0"/>
    <x v="2"/>
    <x v="0"/>
    <x v="1"/>
    <x v="1"/>
    <s v="Q1"/>
  </r>
  <r>
    <n v="107991"/>
    <s v="2026-02-02"/>
    <x v="4"/>
    <s v="Jennifer Brown"/>
    <s v="Facebook Ads"/>
    <s v="Busy"/>
    <n v="16"/>
    <s v="Pending"/>
    <x v="0"/>
    <n v="0"/>
    <x v="3"/>
    <x v="4"/>
    <x v="0"/>
    <x v="1"/>
    <x v="1"/>
    <s v="Q1"/>
  </r>
  <r>
    <n v="107992"/>
    <s v="2026-02-02"/>
    <x v="18"/>
    <s v="Emily White"/>
    <s v="Website"/>
    <s v="Callback Requested"/>
    <n v="20"/>
    <s v="Scheduled"/>
    <x v="0"/>
    <n v="0"/>
    <x v="4"/>
    <x v="7"/>
    <x v="2"/>
    <x v="1"/>
    <x v="1"/>
    <s v="Q1"/>
  </r>
  <r>
    <n v="107993"/>
    <s v="2026-02-02"/>
    <x v="17"/>
    <s v="Robert Miller"/>
    <s v="Inbound Call"/>
    <s v="Not Interested"/>
    <n v="18"/>
    <s v="Completed"/>
    <x v="0"/>
    <n v="0"/>
    <x v="4"/>
    <x v="5"/>
    <x v="2"/>
    <x v="1"/>
    <x v="1"/>
    <s v="Q1"/>
  </r>
  <r>
    <n v="107994"/>
    <s v="2026-02-02"/>
    <x v="6"/>
    <s v="David Johnson"/>
    <s v="Referral"/>
    <s v="Callback Requested"/>
    <n v="10"/>
    <s v="Not Required"/>
    <x v="0"/>
    <n v="0"/>
    <x v="3"/>
    <x v="3"/>
    <x v="2"/>
    <x v="1"/>
    <x v="1"/>
    <s v="Q1"/>
  </r>
  <r>
    <n v="107995"/>
    <s v="2026-02-02"/>
    <x v="12"/>
    <s v="Matthew Brown"/>
    <s v="Email Campaign"/>
    <s v="Not Interested"/>
    <n v="28"/>
    <s v="Scheduled"/>
    <x v="0"/>
    <n v="0"/>
    <x v="0"/>
    <x v="5"/>
    <x v="0"/>
    <x v="1"/>
    <x v="1"/>
    <s v="Q1"/>
  </r>
  <r>
    <n v="107996"/>
    <s v="2026-02-02"/>
    <x v="0"/>
    <s v="Matthew Anderson"/>
    <s v="Outbound Campaign"/>
    <s v="Not Interested"/>
    <n v="11"/>
    <s v="Scheduled"/>
    <x v="0"/>
    <n v="0"/>
    <x v="0"/>
    <x v="4"/>
    <x v="1"/>
    <x v="1"/>
    <x v="1"/>
    <s v="Q1"/>
  </r>
  <r>
    <n v="107997"/>
    <s v="2026-02-03"/>
    <x v="1"/>
    <s v="Amanda White"/>
    <s v="Referral"/>
    <s v="Callback Requested"/>
    <n v="9"/>
    <s v="Completed"/>
    <x v="0"/>
    <n v="0"/>
    <x v="2"/>
    <x v="4"/>
    <x v="0"/>
    <x v="1"/>
    <x v="1"/>
    <s v="Q1"/>
  </r>
  <r>
    <n v="107998"/>
    <s v="2026-02-03"/>
    <x v="9"/>
    <s v="Daniel Jones"/>
    <s v="LinkedIn Ads"/>
    <s v="Busy"/>
    <n v="18"/>
    <s v="Completed"/>
    <x v="0"/>
    <n v="0"/>
    <x v="1"/>
    <x v="4"/>
    <x v="0"/>
    <x v="1"/>
    <x v="1"/>
    <s v="Q1"/>
  </r>
  <r>
    <n v="107999"/>
    <s v="2026-02-03"/>
    <x v="16"/>
    <s v="Jessica Smith"/>
    <s v="Email Campaign"/>
    <s v="Busy"/>
    <n v="14"/>
    <s v="Not Required"/>
    <x v="0"/>
    <n v="0"/>
    <x v="3"/>
    <x v="7"/>
    <x v="1"/>
    <x v="1"/>
    <x v="1"/>
    <s v="Q1"/>
  </r>
  <r>
    <n v="108000"/>
    <s v="2026-02-03"/>
    <x v="0"/>
    <s v="Amanda Anderson"/>
    <s v="Outbound Campaign"/>
    <s v="Not Interested"/>
    <n v="10"/>
    <s v="Pending"/>
    <x v="0"/>
    <n v="0"/>
    <x v="3"/>
    <x v="5"/>
    <x v="1"/>
    <x v="1"/>
    <x v="1"/>
    <s v="Q1"/>
  </r>
  <r>
    <n v="108001"/>
    <s v="2026-02-03"/>
    <x v="2"/>
    <s v="Jessica Johnson"/>
    <s v="LinkedIn Ads"/>
    <s v="Connected"/>
    <n v="22"/>
    <s v="Completed"/>
    <x v="0"/>
    <n v="0"/>
    <x v="3"/>
    <x v="1"/>
    <x v="1"/>
    <x v="1"/>
    <x v="1"/>
    <s v="Q1"/>
  </r>
  <r>
    <n v="108002"/>
    <s v="2026-02-03"/>
    <x v="16"/>
    <s v="Amanda Taylor"/>
    <s v="Google Ads"/>
    <s v="Interested"/>
    <n v="12"/>
    <s v="Not Required"/>
    <x v="0"/>
    <n v="0"/>
    <x v="4"/>
    <x v="1"/>
    <x v="0"/>
    <x v="1"/>
    <x v="1"/>
    <s v="Q1"/>
  </r>
  <r>
    <n v="108003"/>
    <s v="2026-02-03"/>
    <x v="13"/>
    <s v="John Clark"/>
    <s v="Referral"/>
    <s v="Callback Requested"/>
    <n v="25"/>
    <s v="Pending"/>
    <x v="0"/>
    <n v="0"/>
    <x v="3"/>
    <x v="6"/>
    <x v="1"/>
    <x v="1"/>
    <x v="1"/>
    <s v="Q1"/>
  </r>
  <r>
    <n v="108004"/>
    <s v="2026-02-03"/>
    <x v="14"/>
    <s v="Jessica Lewis"/>
    <s v="Website"/>
    <s v="No Answer"/>
    <n v="8"/>
    <s v="Completed"/>
    <x v="0"/>
    <n v="0"/>
    <x v="3"/>
    <x v="5"/>
    <x v="2"/>
    <x v="1"/>
    <x v="1"/>
    <s v="Q1"/>
  </r>
  <r>
    <n v="108005"/>
    <s v="2026-02-03"/>
    <x v="19"/>
    <s v="John Garcia"/>
    <s v="LinkedIn Ads"/>
    <s v="Connected"/>
    <n v="15"/>
    <s v="Not Required"/>
    <x v="0"/>
    <n v="0"/>
    <x v="4"/>
    <x v="3"/>
    <x v="0"/>
    <x v="1"/>
    <x v="1"/>
    <s v="Q1"/>
  </r>
  <r>
    <n v="108006"/>
    <s v="2026-02-03"/>
    <x v="16"/>
    <s v="Matthew Williams"/>
    <s v="Email Campaign"/>
    <s v="Interested"/>
    <n v="9"/>
    <s v="Completed"/>
    <x v="0"/>
    <n v="0"/>
    <x v="3"/>
    <x v="0"/>
    <x v="2"/>
    <x v="1"/>
    <x v="1"/>
    <s v="Q1"/>
  </r>
  <r>
    <n v="108007"/>
    <s v="2026-02-03"/>
    <x v="4"/>
    <s v="Daniel Smith"/>
    <s v="Email Campaign"/>
    <s v="No Answer"/>
    <n v="21"/>
    <s v="Completed"/>
    <x v="0"/>
    <n v="0"/>
    <x v="1"/>
    <x v="3"/>
    <x v="1"/>
    <x v="1"/>
    <x v="1"/>
    <s v="Q1"/>
  </r>
  <r>
    <n v="108008"/>
    <s v="2026-02-03"/>
    <x v="15"/>
    <s v="David Wilson"/>
    <s v="Facebook Ads"/>
    <s v="Not Interested"/>
    <n v="15"/>
    <s v="Not Required"/>
    <x v="0"/>
    <n v="0"/>
    <x v="0"/>
    <x v="5"/>
    <x v="0"/>
    <x v="1"/>
    <x v="1"/>
    <s v="Q1"/>
  </r>
  <r>
    <n v="108009"/>
    <s v="2026-02-03"/>
    <x v="4"/>
    <s v="Daniel Lewis"/>
    <s v="LinkedIn Ads"/>
    <s v="Not Interested"/>
    <n v="6"/>
    <s v="Scheduled"/>
    <x v="0"/>
    <n v="0"/>
    <x v="4"/>
    <x v="0"/>
    <x v="0"/>
    <x v="1"/>
    <x v="1"/>
    <s v="Q1"/>
  </r>
  <r>
    <n v="108010"/>
    <s v="2026-02-03"/>
    <x v="9"/>
    <s v="Olivia Clark"/>
    <s v="Inbound Call"/>
    <s v="No Answer"/>
    <n v="27"/>
    <s v="Not Required"/>
    <x v="0"/>
    <n v="0"/>
    <x v="0"/>
    <x v="0"/>
    <x v="2"/>
    <x v="1"/>
    <x v="1"/>
    <s v="Q1"/>
  </r>
  <r>
    <n v="108011"/>
    <s v="2026-02-03"/>
    <x v="18"/>
    <s v="Matthew Taylor"/>
    <s v="Email Campaign"/>
    <s v="Not Interested"/>
    <n v="19"/>
    <s v="Scheduled"/>
    <x v="0"/>
    <n v="0"/>
    <x v="4"/>
    <x v="3"/>
    <x v="0"/>
    <x v="1"/>
    <x v="1"/>
    <s v="Q1"/>
  </r>
  <r>
    <n v="108012"/>
    <s v="2026-02-03"/>
    <x v="0"/>
    <s v="David Garcia"/>
    <s v="Google Ads"/>
    <s v="No Answer"/>
    <n v="16"/>
    <s v="Completed"/>
    <x v="0"/>
    <n v="0"/>
    <x v="1"/>
    <x v="3"/>
    <x v="0"/>
    <x v="1"/>
    <x v="1"/>
    <s v="Q1"/>
  </r>
  <r>
    <n v="108013"/>
    <s v="2026-02-03"/>
    <x v="8"/>
    <s v="Jessica Wilson"/>
    <s v="Facebook Ads"/>
    <s v="Connected"/>
    <n v="25"/>
    <s v="Scheduled"/>
    <x v="0"/>
    <n v="0"/>
    <x v="2"/>
    <x v="4"/>
    <x v="0"/>
    <x v="1"/>
    <x v="1"/>
    <s v="Q1"/>
  </r>
  <r>
    <n v="108014"/>
    <s v="2026-02-04"/>
    <x v="11"/>
    <s v="Emily Harris"/>
    <s v="Outbound Campaign"/>
    <s v="Callback Requested"/>
    <n v="29"/>
    <s v="Completed"/>
    <x v="0"/>
    <n v="0"/>
    <x v="3"/>
    <x v="0"/>
    <x v="0"/>
    <x v="1"/>
    <x v="1"/>
    <s v="Q1"/>
  </r>
  <r>
    <n v="108015"/>
    <s v="2026-02-04"/>
    <x v="18"/>
    <s v="Olivia Miller"/>
    <s v="Referral"/>
    <s v="Callback Requested"/>
    <n v="2"/>
    <s v="Pending"/>
    <x v="0"/>
    <n v="0"/>
    <x v="4"/>
    <x v="4"/>
    <x v="0"/>
    <x v="1"/>
    <x v="1"/>
    <s v="Q1"/>
  </r>
  <r>
    <n v="108016"/>
    <s v="2026-02-04"/>
    <x v="1"/>
    <s v="Sarah Davis"/>
    <s v="Email Campaign"/>
    <s v="Connected"/>
    <n v="1"/>
    <s v="Scheduled"/>
    <x v="0"/>
    <n v="0"/>
    <x v="4"/>
    <x v="7"/>
    <x v="0"/>
    <x v="1"/>
    <x v="1"/>
    <s v="Q1"/>
  </r>
  <r>
    <n v="108017"/>
    <s v="2026-02-04"/>
    <x v="14"/>
    <s v="Olivia Johnson"/>
    <s v="Referral"/>
    <s v="Busy"/>
    <n v="24"/>
    <s v="Not Required"/>
    <x v="0"/>
    <n v="0"/>
    <x v="2"/>
    <x v="0"/>
    <x v="1"/>
    <x v="1"/>
    <x v="1"/>
    <s v="Q1"/>
  </r>
  <r>
    <n v="108018"/>
    <s v="2026-02-04"/>
    <x v="18"/>
    <s v="Jennifer Taylor"/>
    <s v="Referral"/>
    <s v="Busy"/>
    <n v="15"/>
    <s v="Pending"/>
    <x v="0"/>
    <n v="0"/>
    <x v="2"/>
    <x v="5"/>
    <x v="0"/>
    <x v="1"/>
    <x v="1"/>
    <s v="Q1"/>
  </r>
  <r>
    <n v="108019"/>
    <s v="2026-02-04"/>
    <x v="16"/>
    <s v="Sarah White"/>
    <s v="Email Campaign"/>
    <s v="Not Interested"/>
    <n v="10"/>
    <s v="Scheduled"/>
    <x v="0"/>
    <n v="0"/>
    <x v="1"/>
    <x v="0"/>
    <x v="1"/>
    <x v="1"/>
    <x v="1"/>
    <s v="Q1"/>
  </r>
  <r>
    <n v="108020"/>
    <s v="2026-02-04"/>
    <x v="9"/>
    <s v="James Thompson"/>
    <s v="Outbound Campaign"/>
    <s v="Busy"/>
    <n v="30"/>
    <s v="Completed"/>
    <x v="0"/>
    <n v="0"/>
    <x v="2"/>
    <x v="3"/>
    <x v="2"/>
    <x v="1"/>
    <x v="1"/>
    <s v="Q1"/>
  </r>
  <r>
    <n v="108021"/>
    <s v="2026-02-04"/>
    <x v="12"/>
    <s v="Amanda Martin"/>
    <s v="Inbound Call"/>
    <s v="Connected"/>
    <n v="1"/>
    <s v="Pending"/>
    <x v="0"/>
    <n v="0"/>
    <x v="1"/>
    <x v="1"/>
    <x v="1"/>
    <x v="1"/>
    <x v="1"/>
    <s v="Q1"/>
  </r>
  <r>
    <n v="108022"/>
    <s v="2026-02-04"/>
    <x v="13"/>
    <s v="Jessica Wilson"/>
    <s v="Inbound Call"/>
    <s v="Not Interested"/>
    <n v="3"/>
    <s v="Completed"/>
    <x v="0"/>
    <n v="0"/>
    <x v="1"/>
    <x v="2"/>
    <x v="0"/>
    <x v="1"/>
    <x v="1"/>
    <s v="Q1"/>
  </r>
  <r>
    <n v="108023"/>
    <s v="2026-02-04"/>
    <x v="0"/>
    <s v="Robert Miller"/>
    <s v="Outbound Campaign"/>
    <s v="Callback Requested"/>
    <n v="14"/>
    <s v="Scheduled"/>
    <x v="0"/>
    <n v="0"/>
    <x v="2"/>
    <x v="0"/>
    <x v="0"/>
    <x v="1"/>
    <x v="1"/>
    <s v="Q1"/>
  </r>
  <r>
    <n v="108024"/>
    <s v="2026-02-04"/>
    <x v="11"/>
    <s v="Olivia Williams"/>
    <s v="LinkedIn Ads"/>
    <s v="No Answer"/>
    <n v="30"/>
    <s v="Pending"/>
    <x v="0"/>
    <n v="0"/>
    <x v="2"/>
    <x v="3"/>
    <x v="1"/>
    <x v="1"/>
    <x v="1"/>
    <s v="Q1"/>
  </r>
  <r>
    <n v="108025"/>
    <s v="2026-02-04"/>
    <x v="11"/>
    <s v="John Johnson"/>
    <s v="Outbound Campaign"/>
    <s v="Interested"/>
    <n v="27"/>
    <s v="Pending"/>
    <x v="0"/>
    <n v="0"/>
    <x v="0"/>
    <x v="4"/>
    <x v="2"/>
    <x v="1"/>
    <x v="1"/>
    <s v="Q1"/>
  </r>
  <r>
    <n v="108026"/>
    <s v="2026-02-04"/>
    <x v="0"/>
    <s v="Matthew Davis"/>
    <s v="Referral"/>
    <s v="Connected"/>
    <n v="23"/>
    <s v="Scheduled"/>
    <x v="0"/>
    <n v="0"/>
    <x v="1"/>
    <x v="2"/>
    <x v="2"/>
    <x v="1"/>
    <x v="1"/>
    <s v="Q1"/>
  </r>
  <r>
    <n v="108027"/>
    <s v="2026-02-04"/>
    <x v="16"/>
    <s v="John Jones"/>
    <s v="Website"/>
    <s v="Not Interested"/>
    <n v="2"/>
    <s v="Scheduled"/>
    <x v="0"/>
    <n v="0"/>
    <x v="0"/>
    <x v="1"/>
    <x v="2"/>
    <x v="1"/>
    <x v="1"/>
    <s v="Q1"/>
  </r>
  <r>
    <n v="108028"/>
    <s v="2026-02-04"/>
    <x v="15"/>
    <s v="Ashley Williams"/>
    <s v="Inbound Call"/>
    <s v="Interested"/>
    <n v="27"/>
    <s v="Pending"/>
    <x v="1"/>
    <n v="66797.850000000006"/>
    <x v="4"/>
    <x v="0"/>
    <x v="0"/>
    <x v="1"/>
    <x v="1"/>
    <s v="Q1"/>
  </r>
  <r>
    <n v="108029"/>
    <s v="2026-02-04"/>
    <x v="4"/>
    <s v="Isabella Jones"/>
    <s v="Email Campaign"/>
    <s v="Busy"/>
    <n v="16"/>
    <s v="Not Required"/>
    <x v="0"/>
    <n v="0"/>
    <x v="0"/>
    <x v="7"/>
    <x v="1"/>
    <x v="1"/>
    <x v="1"/>
    <s v="Q1"/>
  </r>
  <r>
    <n v="108030"/>
    <s v="2026-02-04"/>
    <x v="14"/>
    <s v="Christopher Jackson"/>
    <s v="Facebook Ads"/>
    <s v="Callback Requested"/>
    <n v="11"/>
    <s v="Completed"/>
    <x v="0"/>
    <n v="0"/>
    <x v="2"/>
    <x v="7"/>
    <x v="2"/>
    <x v="1"/>
    <x v="1"/>
    <s v="Q1"/>
  </r>
  <r>
    <n v="108031"/>
    <s v="2026-02-04"/>
    <x v="5"/>
    <s v="Matthew Lewis"/>
    <s v="Email Campaign"/>
    <s v="Connected"/>
    <n v="21"/>
    <s v="Scheduled"/>
    <x v="0"/>
    <n v="0"/>
    <x v="3"/>
    <x v="6"/>
    <x v="2"/>
    <x v="1"/>
    <x v="1"/>
    <s v="Q1"/>
  </r>
  <r>
    <n v="108032"/>
    <s v="2026-02-04"/>
    <x v="8"/>
    <s v="John Harris"/>
    <s v="Facebook Ads"/>
    <s v="Connected"/>
    <n v="2"/>
    <s v="Scheduled"/>
    <x v="0"/>
    <n v="0"/>
    <x v="4"/>
    <x v="7"/>
    <x v="0"/>
    <x v="1"/>
    <x v="1"/>
    <s v="Q1"/>
  </r>
  <r>
    <n v="108033"/>
    <s v="2026-02-04"/>
    <x v="17"/>
    <s v="Jessica Garcia"/>
    <s v="Website"/>
    <s v="Callback Requested"/>
    <n v="19"/>
    <s v="Completed"/>
    <x v="0"/>
    <n v="0"/>
    <x v="3"/>
    <x v="7"/>
    <x v="2"/>
    <x v="1"/>
    <x v="1"/>
    <s v="Q1"/>
  </r>
  <r>
    <n v="108034"/>
    <s v="2026-02-04"/>
    <x v="10"/>
    <s v="Matthew Garcia"/>
    <s v="LinkedIn Ads"/>
    <s v="Interested"/>
    <n v="5"/>
    <s v="Completed"/>
    <x v="0"/>
    <n v="0"/>
    <x v="4"/>
    <x v="5"/>
    <x v="1"/>
    <x v="1"/>
    <x v="1"/>
    <s v="Q1"/>
  </r>
  <r>
    <n v="108035"/>
    <s v="2026-02-04"/>
    <x v="7"/>
    <s v="Daniel Martin"/>
    <s v="LinkedIn Ads"/>
    <s v="Interested"/>
    <n v="16"/>
    <s v="Completed"/>
    <x v="0"/>
    <n v="0"/>
    <x v="0"/>
    <x v="6"/>
    <x v="2"/>
    <x v="1"/>
    <x v="1"/>
    <s v="Q1"/>
  </r>
  <r>
    <n v="108036"/>
    <s v="2026-02-04"/>
    <x v="2"/>
    <s v="Emma Brown"/>
    <s v="Referral"/>
    <s v="Busy"/>
    <n v="6"/>
    <s v="Completed"/>
    <x v="0"/>
    <n v="0"/>
    <x v="2"/>
    <x v="5"/>
    <x v="1"/>
    <x v="1"/>
    <x v="1"/>
    <s v="Q1"/>
  </r>
  <r>
    <n v="108037"/>
    <s v="2026-02-04"/>
    <x v="11"/>
    <s v="Emily Miller"/>
    <s v="Google Ads"/>
    <s v="Interested"/>
    <n v="29"/>
    <s v="Pending"/>
    <x v="1"/>
    <n v="41097.040000000001"/>
    <x v="1"/>
    <x v="6"/>
    <x v="0"/>
    <x v="1"/>
    <x v="1"/>
    <s v="Q1"/>
  </r>
  <r>
    <n v="108038"/>
    <s v="2026-02-04"/>
    <x v="1"/>
    <s v="Sarah Davis"/>
    <s v="Outbound Campaign"/>
    <s v="Busy"/>
    <n v="27"/>
    <s v="Pending"/>
    <x v="0"/>
    <n v="0"/>
    <x v="2"/>
    <x v="1"/>
    <x v="1"/>
    <x v="1"/>
    <x v="1"/>
    <s v="Q1"/>
  </r>
  <r>
    <n v="108039"/>
    <s v="2026-02-05"/>
    <x v="12"/>
    <s v="Sophia Martin"/>
    <s v="Facebook Ads"/>
    <s v="Interested"/>
    <n v="4"/>
    <s v="Pending"/>
    <x v="1"/>
    <n v="11986.22"/>
    <x v="4"/>
    <x v="7"/>
    <x v="2"/>
    <x v="1"/>
    <x v="1"/>
    <s v="Q1"/>
  </r>
  <r>
    <n v="108040"/>
    <s v="2026-02-05"/>
    <x v="2"/>
    <s v="James Jackson"/>
    <s v="Google Ads"/>
    <s v="Connected"/>
    <n v="30"/>
    <s v="Scheduled"/>
    <x v="0"/>
    <n v="0"/>
    <x v="1"/>
    <x v="4"/>
    <x v="1"/>
    <x v="1"/>
    <x v="1"/>
    <s v="Q1"/>
  </r>
  <r>
    <n v="108041"/>
    <s v="2026-02-05"/>
    <x v="11"/>
    <s v="Emma Thompson"/>
    <s v="Google Ads"/>
    <s v="No Answer"/>
    <n v="27"/>
    <s v="Completed"/>
    <x v="0"/>
    <n v="0"/>
    <x v="1"/>
    <x v="6"/>
    <x v="0"/>
    <x v="1"/>
    <x v="1"/>
    <s v="Q1"/>
  </r>
  <r>
    <n v="108042"/>
    <s v="2026-02-05"/>
    <x v="8"/>
    <s v="Matthew Harris"/>
    <s v="LinkedIn Ads"/>
    <s v="Interested"/>
    <n v="14"/>
    <s v="Completed"/>
    <x v="1"/>
    <n v="60557.31"/>
    <x v="3"/>
    <x v="2"/>
    <x v="1"/>
    <x v="1"/>
    <x v="1"/>
    <s v="Q1"/>
  </r>
  <r>
    <n v="108043"/>
    <s v="2026-02-05"/>
    <x v="14"/>
    <s v="Christopher Wilson"/>
    <s v="Facebook Ads"/>
    <s v="No Answer"/>
    <n v="14"/>
    <s v="Not Required"/>
    <x v="0"/>
    <n v="0"/>
    <x v="2"/>
    <x v="5"/>
    <x v="1"/>
    <x v="1"/>
    <x v="1"/>
    <s v="Q1"/>
  </r>
  <r>
    <n v="108044"/>
    <s v="2026-02-05"/>
    <x v="10"/>
    <s v="Matthew Wilson"/>
    <s v="Referral"/>
    <s v="Not Interested"/>
    <n v="17"/>
    <s v="Scheduled"/>
    <x v="0"/>
    <n v="0"/>
    <x v="2"/>
    <x v="4"/>
    <x v="2"/>
    <x v="1"/>
    <x v="1"/>
    <s v="Q1"/>
  </r>
  <r>
    <n v="108045"/>
    <s v="2026-02-05"/>
    <x v="12"/>
    <s v="Matthew Smith"/>
    <s v="LinkedIn Ads"/>
    <s v="No Answer"/>
    <n v="15"/>
    <s v="Completed"/>
    <x v="0"/>
    <n v="0"/>
    <x v="4"/>
    <x v="1"/>
    <x v="0"/>
    <x v="1"/>
    <x v="1"/>
    <s v="Q1"/>
  </r>
  <r>
    <n v="108046"/>
    <s v="2026-02-05"/>
    <x v="9"/>
    <s v="Joseph Garcia"/>
    <s v="Google Ads"/>
    <s v="Busy"/>
    <n v="29"/>
    <s v="Completed"/>
    <x v="0"/>
    <n v="0"/>
    <x v="1"/>
    <x v="7"/>
    <x v="0"/>
    <x v="1"/>
    <x v="1"/>
    <s v="Q1"/>
  </r>
  <r>
    <n v="108047"/>
    <s v="2026-02-05"/>
    <x v="1"/>
    <s v="Matthew Thompson"/>
    <s v="LinkedIn Ads"/>
    <s v="Interested"/>
    <n v="2"/>
    <s v="Not Required"/>
    <x v="0"/>
    <n v="0"/>
    <x v="0"/>
    <x v="5"/>
    <x v="2"/>
    <x v="1"/>
    <x v="1"/>
    <s v="Q1"/>
  </r>
  <r>
    <n v="108048"/>
    <s v="2026-02-05"/>
    <x v="0"/>
    <s v="Christopher Clark"/>
    <s v="Facebook Ads"/>
    <s v="Connected"/>
    <n v="5"/>
    <s v="Not Required"/>
    <x v="1"/>
    <n v="74916.160000000003"/>
    <x v="0"/>
    <x v="1"/>
    <x v="1"/>
    <x v="1"/>
    <x v="1"/>
    <s v="Q1"/>
  </r>
  <r>
    <n v="108049"/>
    <s v="2026-02-05"/>
    <x v="0"/>
    <s v="Robert Garcia"/>
    <s v="LinkedIn Ads"/>
    <s v="Not Interested"/>
    <n v="30"/>
    <s v="Completed"/>
    <x v="0"/>
    <n v="0"/>
    <x v="0"/>
    <x v="0"/>
    <x v="1"/>
    <x v="1"/>
    <x v="1"/>
    <s v="Q1"/>
  </r>
  <r>
    <n v="108050"/>
    <s v="2026-02-05"/>
    <x v="4"/>
    <s v="Joseph Jones"/>
    <s v="LinkedIn Ads"/>
    <s v="Callback Requested"/>
    <n v="26"/>
    <s v="Scheduled"/>
    <x v="0"/>
    <n v="0"/>
    <x v="1"/>
    <x v="4"/>
    <x v="2"/>
    <x v="1"/>
    <x v="1"/>
    <s v="Q1"/>
  </r>
  <r>
    <n v="108051"/>
    <s v="2026-02-05"/>
    <x v="18"/>
    <s v="Matthew Jackson"/>
    <s v="LinkedIn Ads"/>
    <s v="Not Interested"/>
    <n v="24"/>
    <s v="Pending"/>
    <x v="0"/>
    <n v="0"/>
    <x v="4"/>
    <x v="7"/>
    <x v="0"/>
    <x v="1"/>
    <x v="1"/>
    <s v="Q1"/>
  </r>
  <r>
    <n v="108052"/>
    <s v="2026-02-05"/>
    <x v="3"/>
    <s v="John Williams"/>
    <s v="Google Ads"/>
    <s v="Not Interested"/>
    <n v="8"/>
    <s v="Completed"/>
    <x v="0"/>
    <n v="0"/>
    <x v="4"/>
    <x v="7"/>
    <x v="2"/>
    <x v="1"/>
    <x v="1"/>
    <s v="Q1"/>
  </r>
  <r>
    <n v="108053"/>
    <s v="2026-02-05"/>
    <x v="13"/>
    <s v="Michael Brown"/>
    <s v="Email Campaign"/>
    <s v="Busy"/>
    <n v="28"/>
    <s v="Scheduled"/>
    <x v="0"/>
    <n v="0"/>
    <x v="4"/>
    <x v="1"/>
    <x v="1"/>
    <x v="1"/>
    <x v="1"/>
    <s v="Q1"/>
  </r>
  <r>
    <n v="108054"/>
    <s v="2026-02-05"/>
    <x v="5"/>
    <s v="Matthew Taylor"/>
    <s v="Website"/>
    <s v="No Answer"/>
    <n v="17"/>
    <s v="Pending"/>
    <x v="0"/>
    <n v="0"/>
    <x v="2"/>
    <x v="4"/>
    <x v="1"/>
    <x v="1"/>
    <x v="1"/>
    <s v="Q1"/>
  </r>
  <r>
    <n v="108055"/>
    <s v="2026-02-05"/>
    <x v="6"/>
    <s v="William Thompson"/>
    <s v="Inbound Call"/>
    <s v="Connected"/>
    <n v="20"/>
    <s v="Pending"/>
    <x v="0"/>
    <n v="0"/>
    <x v="0"/>
    <x v="5"/>
    <x v="1"/>
    <x v="1"/>
    <x v="1"/>
    <s v="Q1"/>
  </r>
  <r>
    <n v="108056"/>
    <s v="2026-02-05"/>
    <x v="19"/>
    <s v="Sophia Wilson"/>
    <s v="Referral"/>
    <s v="Callback Requested"/>
    <n v="6"/>
    <s v="Scheduled"/>
    <x v="0"/>
    <n v="0"/>
    <x v="2"/>
    <x v="5"/>
    <x v="1"/>
    <x v="1"/>
    <x v="1"/>
    <s v="Q1"/>
  </r>
  <r>
    <n v="108057"/>
    <s v="2026-02-05"/>
    <x v="0"/>
    <s v="David Taylor"/>
    <s v="Facebook Ads"/>
    <s v="Busy"/>
    <n v="28"/>
    <s v="Not Required"/>
    <x v="0"/>
    <n v="0"/>
    <x v="2"/>
    <x v="0"/>
    <x v="0"/>
    <x v="1"/>
    <x v="1"/>
    <s v="Q1"/>
  </r>
  <r>
    <n v="108058"/>
    <s v="2026-02-06"/>
    <x v="11"/>
    <s v="Matthew White"/>
    <s v="Website"/>
    <s v="No Answer"/>
    <n v="8"/>
    <s v="Pending"/>
    <x v="0"/>
    <n v="0"/>
    <x v="1"/>
    <x v="2"/>
    <x v="0"/>
    <x v="1"/>
    <x v="1"/>
    <s v="Q1"/>
  </r>
  <r>
    <n v="108059"/>
    <s v="2026-02-06"/>
    <x v="0"/>
    <s v="Olivia Jackson"/>
    <s v="Email Campaign"/>
    <s v="Not Interested"/>
    <n v="21"/>
    <s v="Scheduled"/>
    <x v="0"/>
    <n v="0"/>
    <x v="3"/>
    <x v="2"/>
    <x v="2"/>
    <x v="1"/>
    <x v="1"/>
    <s v="Q1"/>
  </r>
  <r>
    <n v="108060"/>
    <s v="2026-02-06"/>
    <x v="10"/>
    <s v="Jessica Clark"/>
    <s v="Facebook Ads"/>
    <s v="Callback Requested"/>
    <n v="11"/>
    <s v="Completed"/>
    <x v="0"/>
    <n v="0"/>
    <x v="0"/>
    <x v="3"/>
    <x v="2"/>
    <x v="1"/>
    <x v="1"/>
    <s v="Q1"/>
  </r>
  <r>
    <n v="108061"/>
    <s v="2026-02-06"/>
    <x v="9"/>
    <s v="Matthew Thomas"/>
    <s v="Referral"/>
    <s v="Callback Requested"/>
    <n v="17"/>
    <s v="Scheduled"/>
    <x v="0"/>
    <n v="0"/>
    <x v="4"/>
    <x v="5"/>
    <x v="1"/>
    <x v="1"/>
    <x v="1"/>
    <s v="Q1"/>
  </r>
  <r>
    <n v="108062"/>
    <s v="2026-02-06"/>
    <x v="1"/>
    <s v="Sarah Thomas"/>
    <s v="Website"/>
    <s v="Interested"/>
    <n v="5"/>
    <s v="Scheduled"/>
    <x v="0"/>
    <n v="0"/>
    <x v="1"/>
    <x v="6"/>
    <x v="0"/>
    <x v="1"/>
    <x v="1"/>
    <s v="Q1"/>
  </r>
  <r>
    <n v="108063"/>
    <s v="2026-02-06"/>
    <x v="10"/>
    <s v="Matthew Jones"/>
    <s v="Website"/>
    <s v="Not Interested"/>
    <n v="13"/>
    <s v="Scheduled"/>
    <x v="0"/>
    <n v="0"/>
    <x v="4"/>
    <x v="0"/>
    <x v="2"/>
    <x v="1"/>
    <x v="1"/>
    <s v="Q1"/>
  </r>
  <r>
    <n v="108064"/>
    <s v="2026-02-06"/>
    <x v="2"/>
    <s v="Amanda Clark"/>
    <s v="Website"/>
    <s v="Busy"/>
    <n v="27"/>
    <s v="Scheduled"/>
    <x v="0"/>
    <n v="0"/>
    <x v="4"/>
    <x v="2"/>
    <x v="2"/>
    <x v="1"/>
    <x v="1"/>
    <s v="Q1"/>
  </r>
  <r>
    <n v="108065"/>
    <s v="2026-02-06"/>
    <x v="4"/>
    <s v="David Williams"/>
    <s v="Outbound Campaign"/>
    <s v="Not Interested"/>
    <n v="6"/>
    <s v="Pending"/>
    <x v="0"/>
    <n v="0"/>
    <x v="1"/>
    <x v="2"/>
    <x v="0"/>
    <x v="1"/>
    <x v="1"/>
    <s v="Q1"/>
  </r>
  <r>
    <n v="108066"/>
    <s v="2026-02-06"/>
    <x v="3"/>
    <s v="James White"/>
    <s v="Google Ads"/>
    <s v="Interested"/>
    <n v="11"/>
    <s v="Not Required"/>
    <x v="0"/>
    <n v="0"/>
    <x v="4"/>
    <x v="6"/>
    <x v="0"/>
    <x v="1"/>
    <x v="1"/>
    <s v="Q1"/>
  </r>
  <r>
    <n v="108067"/>
    <s v="2026-02-06"/>
    <x v="10"/>
    <s v="Joseph White"/>
    <s v="LinkedIn Ads"/>
    <s v="Callback Requested"/>
    <n v="9"/>
    <s v="Scheduled"/>
    <x v="0"/>
    <n v="0"/>
    <x v="4"/>
    <x v="7"/>
    <x v="2"/>
    <x v="1"/>
    <x v="1"/>
    <s v="Q1"/>
  </r>
  <r>
    <n v="108068"/>
    <s v="2026-02-06"/>
    <x v="9"/>
    <s v="Olivia Thompson"/>
    <s v="Email Campaign"/>
    <s v="Callback Requested"/>
    <n v="19"/>
    <s v="Completed"/>
    <x v="0"/>
    <n v="0"/>
    <x v="1"/>
    <x v="6"/>
    <x v="2"/>
    <x v="1"/>
    <x v="1"/>
    <s v="Q1"/>
  </r>
  <r>
    <n v="108069"/>
    <s v="2026-02-06"/>
    <x v="13"/>
    <s v="Joseph Moore"/>
    <s v="LinkedIn Ads"/>
    <s v="Callback Requested"/>
    <n v="6"/>
    <s v="Not Required"/>
    <x v="0"/>
    <n v="0"/>
    <x v="2"/>
    <x v="3"/>
    <x v="2"/>
    <x v="1"/>
    <x v="1"/>
    <s v="Q1"/>
  </r>
  <r>
    <n v="108070"/>
    <s v="2026-02-06"/>
    <x v="14"/>
    <s v="Jennifer Anderson"/>
    <s v="Email Campaign"/>
    <s v="Interested"/>
    <n v="27"/>
    <s v="Scheduled"/>
    <x v="0"/>
    <n v="0"/>
    <x v="4"/>
    <x v="7"/>
    <x v="0"/>
    <x v="1"/>
    <x v="1"/>
    <s v="Q1"/>
  </r>
  <r>
    <n v="108071"/>
    <s v="2026-02-06"/>
    <x v="10"/>
    <s v="Joseph Wilson"/>
    <s v="LinkedIn Ads"/>
    <s v="Busy"/>
    <n v="12"/>
    <s v="Completed"/>
    <x v="0"/>
    <n v="0"/>
    <x v="0"/>
    <x v="7"/>
    <x v="2"/>
    <x v="1"/>
    <x v="1"/>
    <s v="Q1"/>
  </r>
  <r>
    <n v="108072"/>
    <s v="2026-02-06"/>
    <x v="17"/>
    <s v="Isabella Davis"/>
    <s v="Website"/>
    <s v="Callback Requested"/>
    <n v="2"/>
    <s v="Scheduled"/>
    <x v="0"/>
    <n v="0"/>
    <x v="4"/>
    <x v="4"/>
    <x v="2"/>
    <x v="1"/>
    <x v="1"/>
    <s v="Q1"/>
  </r>
  <r>
    <n v="108073"/>
    <s v="2026-02-06"/>
    <x v="16"/>
    <s v="James White"/>
    <s v="Google Ads"/>
    <s v="Interested"/>
    <n v="15"/>
    <s v="Not Required"/>
    <x v="0"/>
    <n v="0"/>
    <x v="0"/>
    <x v="3"/>
    <x v="1"/>
    <x v="1"/>
    <x v="1"/>
    <s v="Q1"/>
  </r>
  <r>
    <n v="108074"/>
    <s v="2026-02-06"/>
    <x v="6"/>
    <s v="Olivia Davis"/>
    <s v="Facebook Ads"/>
    <s v="Interested"/>
    <n v="26"/>
    <s v="Completed"/>
    <x v="0"/>
    <n v="0"/>
    <x v="3"/>
    <x v="3"/>
    <x v="1"/>
    <x v="1"/>
    <x v="1"/>
    <s v="Q1"/>
  </r>
  <r>
    <n v="108075"/>
    <s v="2026-02-06"/>
    <x v="8"/>
    <s v="Isabella Thompson"/>
    <s v="Outbound Campaign"/>
    <s v="Connected"/>
    <n v="21"/>
    <s v="Not Required"/>
    <x v="0"/>
    <n v="0"/>
    <x v="0"/>
    <x v="1"/>
    <x v="2"/>
    <x v="1"/>
    <x v="1"/>
    <s v="Q1"/>
  </r>
  <r>
    <n v="108076"/>
    <s v="2026-02-06"/>
    <x v="7"/>
    <s v="Matthew Jones"/>
    <s v="Outbound Campaign"/>
    <s v="Interested"/>
    <n v="24"/>
    <s v="Completed"/>
    <x v="0"/>
    <n v="0"/>
    <x v="1"/>
    <x v="4"/>
    <x v="0"/>
    <x v="1"/>
    <x v="1"/>
    <s v="Q1"/>
  </r>
  <r>
    <n v="108077"/>
    <s v="2026-02-06"/>
    <x v="12"/>
    <s v="Sophia Martin"/>
    <s v="LinkedIn Ads"/>
    <s v="Connected"/>
    <n v="8"/>
    <s v="Completed"/>
    <x v="1"/>
    <n v="65314.31"/>
    <x v="3"/>
    <x v="5"/>
    <x v="0"/>
    <x v="1"/>
    <x v="1"/>
    <s v="Q1"/>
  </r>
  <r>
    <n v="108078"/>
    <s v="2026-02-07"/>
    <x v="0"/>
    <s v="Matthew Jones"/>
    <s v="Google Ads"/>
    <s v="Interested"/>
    <n v="8"/>
    <s v="Pending"/>
    <x v="1"/>
    <n v="48131.88"/>
    <x v="2"/>
    <x v="3"/>
    <x v="1"/>
    <x v="1"/>
    <x v="1"/>
    <s v="Q1"/>
  </r>
  <r>
    <n v="108079"/>
    <s v="2026-02-07"/>
    <x v="10"/>
    <s v="Daniel Harris"/>
    <s v="Email Campaign"/>
    <s v="Connected"/>
    <n v="27"/>
    <s v="Pending"/>
    <x v="0"/>
    <n v="0"/>
    <x v="1"/>
    <x v="1"/>
    <x v="1"/>
    <x v="1"/>
    <x v="1"/>
    <s v="Q1"/>
  </r>
  <r>
    <n v="108080"/>
    <s v="2026-02-07"/>
    <x v="17"/>
    <s v="John Garcia"/>
    <s v="Outbound Campaign"/>
    <s v="Not Interested"/>
    <n v="4"/>
    <s v="Not Required"/>
    <x v="0"/>
    <n v="0"/>
    <x v="1"/>
    <x v="0"/>
    <x v="0"/>
    <x v="1"/>
    <x v="1"/>
    <s v="Q1"/>
  </r>
  <r>
    <n v="108081"/>
    <s v="2026-02-07"/>
    <x v="2"/>
    <s v="Jennifer Wilson"/>
    <s v="Google Ads"/>
    <s v="Not Interested"/>
    <n v="22"/>
    <s v="Completed"/>
    <x v="0"/>
    <n v="0"/>
    <x v="3"/>
    <x v="5"/>
    <x v="2"/>
    <x v="1"/>
    <x v="1"/>
    <s v="Q1"/>
  </r>
  <r>
    <n v="108082"/>
    <s v="2026-02-07"/>
    <x v="2"/>
    <s v="Emily Wilson"/>
    <s v="Outbound Campaign"/>
    <s v="Not Interested"/>
    <n v="10"/>
    <s v="Completed"/>
    <x v="0"/>
    <n v="0"/>
    <x v="4"/>
    <x v="7"/>
    <x v="2"/>
    <x v="1"/>
    <x v="1"/>
    <s v="Q1"/>
  </r>
  <r>
    <n v="108083"/>
    <s v="2026-02-07"/>
    <x v="11"/>
    <s v="Isabella Moore"/>
    <s v="Inbound Call"/>
    <s v="Busy"/>
    <n v="28"/>
    <s v="Pending"/>
    <x v="0"/>
    <n v="0"/>
    <x v="1"/>
    <x v="5"/>
    <x v="0"/>
    <x v="1"/>
    <x v="1"/>
    <s v="Q1"/>
  </r>
  <r>
    <n v="108084"/>
    <s v="2026-02-07"/>
    <x v="12"/>
    <s v="Sarah Taylor"/>
    <s v="Website"/>
    <s v="Not Interested"/>
    <n v="4"/>
    <s v="Not Required"/>
    <x v="0"/>
    <n v="0"/>
    <x v="2"/>
    <x v="6"/>
    <x v="0"/>
    <x v="1"/>
    <x v="1"/>
    <s v="Q1"/>
  </r>
  <r>
    <n v="108085"/>
    <s v="2026-02-07"/>
    <x v="17"/>
    <s v="Amanda Martin"/>
    <s v="Facebook Ads"/>
    <s v="No Answer"/>
    <n v="5"/>
    <s v="Pending"/>
    <x v="0"/>
    <n v="0"/>
    <x v="0"/>
    <x v="3"/>
    <x v="0"/>
    <x v="1"/>
    <x v="1"/>
    <s v="Q1"/>
  </r>
  <r>
    <n v="108086"/>
    <s v="2026-02-07"/>
    <x v="15"/>
    <s v="Michael Johnson"/>
    <s v="Email Campaign"/>
    <s v="Callback Requested"/>
    <n v="22"/>
    <s v="Not Required"/>
    <x v="0"/>
    <n v="0"/>
    <x v="4"/>
    <x v="2"/>
    <x v="2"/>
    <x v="1"/>
    <x v="1"/>
    <s v="Q1"/>
  </r>
  <r>
    <n v="108087"/>
    <s v="2026-02-07"/>
    <x v="9"/>
    <s v="Jessica Williams"/>
    <s v="Inbound Call"/>
    <s v="Busy"/>
    <n v="3"/>
    <s v="Completed"/>
    <x v="0"/>
    <n v="0"/>
    <x v="3"/>
    <x v="4"/>
    <x v="0"/>
    <x v="1"/>
    <x v="1"/>
    <s v="Q1"/>
  </r>
  <r>
    <n v="108088"/>
    <s v="2026-02-07"/>
    <x v="2"/>
    <s v="Emily Anderson"/>
    <s v="LinkedIn Ads"/>
    <s v="Busy"/>
    <n v="17"/>
    <s v="Pending"/>
    <x v="0"/>
    <n v="0"/>
    <x v="2"/>
    <x v="3"/>
    <x v="0"/>
    <x v="1"/>
    <x v="1"/>
    <s v="Q1"/>
  </r>
  <r>
    <n v="108089"/>
    <s v="2026-02-07"/>
    <x v="14"/>
    <s v="Ashley Smith"/>
    <s v="Email Campaign"/>
    <s v="Callback Requested"/>
    <n v="2"/>
    <s v="Pending"/>
    <x v="0"/>
    <n v="0"/>
    <x v="0"/>
    <x v="2"/>
    <x v="0"/>
    <x v="1"/>
    <x v="1"/>
    <s v="Q1"/>
  </r>
  <r>
    <n v="108090"/>
    <s v="2026-02-07"/>
    <x v="5"/>
    <s v="John Anderson"/>
    <s v="Inbound Call"/>
    <s v="Interested"/>
    <n v="24"/>
    <s v="Not Required"/>
    <x v="0"/>
    <n v="0"/>
    <x v="4"/>
    <x v="0"/>
    <x v="2"/>
    <x v="1"/>
    <x v="1"/>
    <s v="Q1"/>
  </r>
  <r>
    <n v="108091"/>
    <s v="2026-02-07"/>
    <x v="5"/>
    <s v="Emma Martin"/>
    <s v="Outbound Campaign"/>
    <s v="Callback Requested"/>
    <n v="20"/>
    <s v="Pending"/>
    <x v="0"/>
    <n v="0"/>
    <x v="1"/>
    <x v="5"/>
    <x v="1"/>
    <x v="1"/>
    <x v="1"/>
    <s v="Q1"/>
  </r>
  <r>
    <n v="108092"/>
    <s v="2026-02-07"/>
    <x v="7"/>
    <s v="Matthew Jackson"/>
    <s v="Website"/>
    <s v="Not Interested"/>
    <n v="1"/>
    <s v="Completed"/>
    <x v="0"/>
    <n v="0"/>
    <x v="1"/>
    <x v="0"/>
    <x v="0"/>
    <x v="1"/>
    <x v="1"/>
    <s v="Q1"/>
  </r>
  <r>
    <n v="108093"/>
    <s v="2026-02-07"/>
    <x v="6"/>
    <s v="Emma Clark"/>
    <s v="LinkedIn Ads"/>
    <s v="Connected"/>
    <n v="13"/>
    <s v="Pending"/>
    <x v="0"/>
    <n v="0"/>
    <x v="4"/>
    <x v="2"/>
    <x v="0"/>
    <x v="1"/>
    <x v="1"/>
    <s v="Q1"/>
  </r>
  <r>
    <n v="108094"/>
    <s v="2026-02-07"/>
    <x v="3"/>
    <s v="Matthew Garcia"/>
    <s v="Outbound Campaign"/>
    <s v="Interested"/>
    <n v="28"/>
    <s v="Completed"/>
    <x v="0"/>
    <n v="0"/>
    <x v="0"/>
    <x v="5"/>
    <x v="2"/>
    <x v="1"/>
    <x v="1"/>
    <s v="Q1"/>
  </r>
  <r>
    <n v="108095"/>
    <s v="2026-02-07"/>
    <x v="13"/>
    <s v="Sophia Anderson"/>
    <s v="LinkedIn Ads"/>
    <s v="Interested"/>
    <n v="3"/>
    <s v="Not Required"/>
    <x v="1"/>
    <n v="52141.42"/>
    <x v="4"/>
    <x v="1"/>
    <x v="1"/>
    <x v="1"/>
    <x v="1"/>
    <s v="Q1"/>
  </r>
  <r>
    <n v="108096"/>
    <s v="2026-02-08"/>
    <x v="10"/>
    <s v="Emma Thompson"/>
    <s v="Outbound Campaign"/>
    <s v="Interested"/>
    <n v="19"/>
    <s v="Scheduled"/>
    <x v="1"/>
    <n v="65468"/>
    <x v="1"/>
    <x v="4"/>
    <x v="1"/>
    <x v="1"/>
    <x v="1"/>
    <s v="Q1"/>
  </r>
  <r>
    <n v="108097"/>
    <s v="2026-02-08"/>
    <x v="8"/>
    <s v="Olivia Williams"/>
    <s v="Outbound Campaign"/>
    <s v="Callback Requested"/>
    <n v="23"/>
    <s v="Pending"/>
    <x v="0"/>
    <n v="0"/>
    <x v="4"/>
    <x v="5"/>
    <x v="1"/>
    <x v="1"/>
    <x v="1"/>
    <s v="Q1"/>
  </r>
  <r>
    <n v="108098"/>
    <s v="2026-02-08"/>
    <x v="6"/>
    <s v="Joseph Martin"/>
    <s v="Google Ads"/>
    <s v="Connected"/>
    <n v="27"/>
    <s v="Pending"/>
    <x v="1"/>
    <n v="29948.94"/>
    <x v="4"/>
    <x v="7"/>
    <x v="1"/>
    <x v="1"/>
    <x v="1"/>
    <s v="Q1"/>
  </r>
  <r>
    <n v="108099"/>
    <s v="2026-02-08"/>
    <x v="11"/>
    <s v="Matthew Brown"/>
    <s v="Referral"/>
    <s v="Busy"/>
    <n v="13"/>
    <s v="Pending"/>
    <x v="0"/>
    <n v="0"/>
    <x v="3"/>
    <x v="0"/>
    <x v="1"/>
    <x v="1"/>
    <x v="1"/>
    <s v="Q1"/>
  </r>
  <r>
    <n v="108100"/>
    <s v="2026-02-08"/>
    <x v="19"/>
    <s v="Christopher White"/>
    <s v="LinkedIn Ads"/>
    <s v="Not Interested"/>
    <n v="27"/>
    <s v="Scheduled"/>
    <x v="0"/>
    <n v="0"/>
    <x v="0"/>
    <x v="1"/>
    <x v="2"/>
    <x v="1"/>
    <x v="1"/>
    <s v="Q1"/>
  </r>
  <r>
    <n v="108101"/>
    <s v="2026-02-08"/>
    <x v="14"/>
    <s v="Sophia Thomas"/>
    <s v="Facebook Ads"/>
    <s v="Callback Requested"/>
    <n v="1"/>
    <s v="Pending"/>
    <x v="0"/>
    <n v="0"/>
    <x v="1"/>
    <x v="3"/>
    <x v="0"/>
    <x v="1"/>
    <x v="1"/>
    <s v="Q1"/>
  </r>
  <r>
    <n v="108102"/>
    <s v="2026-02-08"/>
    <x v="2"/>
    <s v="Matthew Williams"/>
    <s v="Inbound Call"/>
    <s v="Interested"/>
    <n v="4"/>
    <s v="Not Required"/>
    <x v="0"/>
    <n v="0"/>
    <x v="1"/>
    <x v="6"/>
    <x v="0"/>
    <x v="1"/>
    <x v="1"/>
    <s v="Q1"/>
  </r>
  <r>
    <n v="108103"/>
    <s v="2026-02-08"/>
    <x v="17"/>
    <s v="Ashley Martin"/>
    <s v="Referral"/>
    <s v="Busy"/>
    <n v="14"/>
    <s v="Not Required"/>
    <x v="0"/>
    <n v="0"/>
    <x v="4"/>
    <x v="3"/>
    <x v="2"/>
    <x v="1"/>
    <x v="1"/>
    <s v="Q1"/>
  </r>
  <r>
    <n v="108104"/>
    <s v="2026-02-08"/>
    <x v="17"/>
    <s v="William Wilson"/>
    <s v="Website"/>
    <s v="No Answer"/>
    <n v="18"/>
    <s v="Completed"/>
    <x v="0"/>
    <n v="0"/>
    <x v="0"/>
    <x v="2"/>
    <x v="2"/>
    <x v="1"/>
    <x v="1"/>
    <s v="Q1"/>
  </r>
  <r>
    <n v="108105"/>
    <s v="2026-02-08"/>
    <x v="12"/>
    <s v="Emily Taylor"/>
    <s v="Website"/>
    <s v="Callback Requested"/>
    <n v="3"/>
    <s v="Pending"/>
    <x v="0"/>
    <n v="0"/>
    <x v="3"/>
    <x v="3"/>
    <x v="2"/>
    <x v="1"/>
    <x v="1"/>
    <s v="Q1"/>
  </r>
  <r>
    <n v="108106"/>
    <s v="2026-02-08"/>
    <x v="4"/>
    <s v="Isabella Miller"/>
    <s v="Outbound Campaign"/>
    <s v="Connected"/>
    <n v="11"/>
    <s v="Scheduled"/>
    <x v="0"/>
    <n v="0"/>
    <x v="0"/>
    <x v="7"/>
    <x v="1"/>
    <x v="1"/>
    <x v="1"/>
    <s v="Q1"/>
  </r>
  <r>
    <n v="108107"/>
    <s v="2026-02-08"/>
    <x v="2"/>
    <s v="Christopher Moore"/>
    <s v="Inbound Call"/>
    <s v="No Answer"/>
    <n v="7"/>
    <s v="Scheduled"/>
    <x v="0"/>
    <n v="0"/>
    <x v="0"/>
    <x v="1"/>
    <x v="2"/>
    <x v="1"/>
    <x v="1"/>
    <s v="Q1"/>
  </r>
  <r>
    <n v="108108"/>
    <s v="2026-02-08"/>
    <x v="1"/>
    <s v="Michael Thompson"/>
    <s v="Outbound Campaign"/>
    <s v="Not Interested"/>
    <n v="8"/>
    <s v="Scheduled"/>
    <x v="0"/>
    <n v="0"/>
    <x v="4"/>
    <x v="2"/>
    <x v="1"/>
    <x v="1"/>
    <x v="1"/>
    <s v="Q1"/>
  </r>
  <r>
    <n v="108109"/>
    <s v="2026-02-08"/>
    <x v="7"/>
    <s v="Jennifer Garcia"/>
    <s v="Website"/>
    <s v="No Answer"/>
    <n v="1"/>
    <s v="Completed"/>
    <x v="0"/>
    <n v="0"/>
    <x v="1"/>
    <x v="6"/>
    <x v="0"/>
    <x v="1"/>
    <x v="1"/>
    <s v="Q1"/>
  </r>
  <r>
    <n v="108110"/>
    <s v="2026-02-08"/>
    <x v="1"/>
    <s v="John Thomas"/>
    <s v="Inbound Call"/>
    <s v="Busy"/>
    <n v="22"/>
    <s v="Pending"/>
    <x v="0"/>
    <n v="0"/>
    <x v="3"/>
    <x v="5"/>
    <x v="0"/>
    <x v="1"/>
    <x v="1"/>
    <s v="Q1"/>
  </r>
  <r>
    <n v="108111"/>
    <s v="2026-02-08"/>
    <x v="10"/>
    <s v="Olivia Clark"/>
    <s v="Outbound Campaign"/>
    <s v="Connected"/>
    <n v="25"/>
    <s v="Completed"/>
    <x v="0"/>
    <n v="0"/>
    <x v="2"/>
    <x v="5"/>
    <x v="0"/>
    <x v="1"/>
    <x v="1"/>
    <s v="Q1"/>
  </r>
  <r>
    <n v="108112"/>
    <s v="2026-02-08"/>
    <x v="1"/>
    <s v="Amanda White"/>
    <s v="Email Campaign"/>
    <s v="Callback Requested"/>
    <n v="17"/>
    <s v="Pending"/>
    <x v="0"/>
    <n v="0"/>
    <x v="0"/>
    <x v="4"/>
    <x v="1"/>
    <x v="1"/>
    <x v="1"/>
    <s v="Q1"/>
  </r>
  <r>
    <n v="108113"/>
    <s v="2026-02-08"/>
    <x v="15"/>
    <s v="Sophia Smith"/>
    <s v="Website"/>
    <s v="Connected"/>
    <n v="18"/>
    <s v="Completed"/>
    <x v="1"/>
    <n v="34911.97"/>
    <x v="2"/>
    <x v="3"/>
    <x v="0"/>
    <x v="1"/>
    <x v="1"/>
    <s v="Q1"/>
  </r>
  <r>
    <n v="108114"/>
    <s v="2026-02-08"/>
    <x v="0"/>
    <s v="Jessica Johnson"/>
    <s v="Google Ads"/>
    <s v="Not Interested"/>
    <n v="12"/>
    <s v="Completed"/>
    <x v="0"/>
    <n v="0"/>
    <x v="4"/>
    <x v="2"/>
    <x v="2"/>
    <x v="1"/>
    <x v="1"/>
    <s v="Q1"/>
  </r>
  <r>
    <n v="108115"/>
    <s v="2026-02-08"/>
    <x v="13"/>
    <s v="David Martin"/>
    <s v="Outbound Campaign"/>
    <s v="Busy"/>
    <n v="13"/>
    <s v="Completed"/>
    <x v="0"/>
    <n v="0"/>
    <x v="0"/>
    <x v="0"/>
    <x v="0"/>
    <x v="1"/>
    <x v="1"/>
    <s v="Q1"/>
  </r>
  <r>
    <n v="108116"/>
    <s v="2026-02-08"/>
    <x v="9"/>
    <s v="Daniel Anderson"/>
    <s v="Facebook Ads"/>
    <s v="Callback Requested"/>
    <n v="26"/>
    <s v="Completed"/>
    <x v="0"/>
    <n v="0"/>
    <x v="2"/>
    <x v="1"/>
    <x v="1"/>
    <x v="1"/>
    <x v="1"/>
    <s v="Q1"/>
  </r>
  <r>
    <n v="108117"/>
    <s v="2026-02-08"/>
    <x v="11"/>
    <s v="Sarah Thomas"/>
    <s v="Inbound Call"/>
    <s v="Callback Requested"/>
    <n v="15"/>
    <s v="Pending"/>
    <x v="0"/>
    <n v="0"/>
    <x v="0"/>
    <x v="6"/>
    <x v="2"/>
    <x v="1"/>
    <x v="1"/>
    <s v="Q1"/>
  </r>
  <r>
    <n v="108118"/>
    <s v="2026-02-08"/>
    <x v="13"/>
    <s v="Christopher Anderson"/>
    <s v="Google Ads"/>
    <s v="Busy"/>
    <n v="16"/>
    <s v="Not Required"/>
    <x v="0"/>
    <n v="0"/>
    <x v="0"/>
    <x v="0"/>
    <x v="1"/>
    <x v="1"/>
    <x v="1"/>
    <s v="Q1"/>
  </r>
  <r>
    <n v="108119"/>
    <s v="2026-02-08"/>
    <x v="18"/>
    <s v="Sarah Miller"/>
    <s v="Website"/>
    <s v="Interested"/>
    <n v="12"/>
    <s v="Completed"/>
    <x v="0"/>
    <n v="0"/>
    <x v="0"/>
    <x v="5"/>
    <x v="2"/>
    <x v="1"/>
    <x v="1"/>
    <s v="Q1"/>
  </r>
  <r>
    <n v="108120"/>
    <s v="2026-02-09"/>
    <x v="11"/>
    <s v="John Moore"/>
    <s v="Outbound Campaign"/>
    <s v="Interested"/>
    <n v="23"/>
    <s v="Completed"/>
    <x v="0"/>
    <n v="0"/>
    <x v="3"/>
    <x v="3"/>
    <x v="2"/>
    <x v="1"/>
    <x v="1"/>
    <s v="Q1"/>
  </r>
  <r>
    <n v="108121"/>
    <s v="2026-02-09"/>
    <x v="5"/>
    <s v="Christopher Brown"/>
    <s v="Email Campaign"/>
    <s v="No Answer"/>
    <n v="6"/>
    <s v="Scheduled"/>
    <x v="0"/>
    <n v="0"/>
    <x v="2"/>
    <x v="0"/>
    <x v="1"/>
    <x v="1"/>
    <x v="1"/>
    <s v="Q1"/>
  </r>
  <r>
    <n v="108122"/>
    <s v="2026-02-09"/>
    <x v="9"/>
    <s v="Christopher Taylor"/>
    <s v="Inbound Call"/>
    <s v="Connected"/>
    <n v="25"/>
    <s v="Pending"/>
    <x v="0"/>
    <n v="0"/>
    <x v="4"/>
    <x v="7"/>
    <x v="1"/>
    <x v="1"/>
    <x v="1"/>
    <s v="Q1"/>
  </r>
  <r>
    <n v="108123"/>
    <s v="2026-02-09"/>
    <x v="5"/>
    <s v="Jennifer Jones"/>
    <s v="Website"/>
    <s v="Interested"/>
    <n v="24"/>
    <s v="Pending"/>
    <x v="0"/>
    <n v="0"/>
    <x v="4"/>
    <x v="6"/>
    <x v="2"/>
    <x v="1"/>
    <x v="1"/>
    <s v="Q1"/>
  </r>
  <r>
    <n v="108124"/>
    <s v="2026-02-09"/>
    <x v="12"/>
    <s v="Christopher Martin"/>
    <s v="Facebook Ads"/>
    <s v="Busy"/>
    <n v="30"/>
    <s v="Scheduled"/>
    <x v="0"/>
    <n v="0"/>
    <x v="2"/>
    <x v="4"/>
    <x v="0"/>
    <x v="1"/>
    <x v="1"/>
    <s v="Q1"/>
  </r>
  <r>
    <n v="108125"/>
    <s v="2026-02-09"/>
    <x v="13"/>
    <s v="Jennifer Clark"/>
    <s v="LinkedIn Ads"/>
    <s v="No Answer"/>
    <n v="18"/>
    <s v="Completed"/>
    <x v="0"/>
    <n v="0"/>
    <x v="3"/>
    <x v="5"/>
    <x v="1"/>
    <x v="1"/>
    <x v="1"/>
    <s v="Q1"/>
  </r>
  <r>
    <n v="108126"/>
    <s v="2026-02-09"/>
    <x v="16"/>
    <s v="Sarah Taylor"/>
    <s v="Website"/>
    <s v="Interested"/>
    <n v="21"/>
    <s v="Pending"/>
    <x v="0"/>
    <n v="0"/>
    <x v="1"/>
    <x v="2"/>
    <x v="2"/>
    <x v="1"/>
    <x v="1"/>
    <s v="Q1"/>
  </r>
  <r>
    <n v="108127"/>
    <s v="2026-02-09"/>
    <x v="3"/>
    <s v="Joseph Garcia"/>
    <s v="Referral"/>
    <s v="No Answer"/>
    <n v="28"/>
    <s v="Not Required"/>
    <x v="0"/>
    <n v="0"/>
    <x v="0"/>
    <x v="6"/>
    <x v="0"/>
    <x v="1"/>
    <x v="1"/>
    <s v="Q1"/>
  </r>
  <r>
    <n v="108128"/>
    <s v="2026-02-09"/>
    <x v="17"/>
    <s v="Daniel Taylor"/>
    <s v="Google Ads"/>
    <s v="Not Interested"/>
    <n v="27"/>
    <s v="Not Required"/>
    <x v="0"/>
    <n v="0"/>
    <x v="2"/>
    <x v="3"/>
    <x v="0"/>
    <x v="1"/>
    <x v="1"/>
    <s v="Q1"/>
  </r>
  <r>
    <n v="108129"/>
    <s v="2026-02-09"/>
    <x v="8"/>
    <s v="Daniel Moore"/>
    <s v="Website"/>
    <s v="Connected"/>
    <n v="30"/>
    <s v="Not Required"/>
    <x v="0"/>
    <n v="0"/>
    <x v="3"/>
    <x v="3"/>
    <x v="1"/>
    <x v="1"/>
    <x v="1"/>
    <s v="Q1"/>
  </r>
  <r>
    <n v="108130"/>
    <s v="2026-02-09"/>
    <x v="3"/>
    <s v="Jennifer Garcia"/>
    <s v="Inbound Call"/>
    <s v="Not Interested"/>
    <n v="9"/>
    <s v="Pending"/>
    <x v="0"/>
    <n v="0"/>
    <x v="0"/>
    <x v="6"/>
    <x v="2"/>
    <x v="1"/>
    <x v="1"/>
    <s v="Q1"/>
  </r>
  <r>
    <n v="108131"/>
    <s v="2026-02-09"/>
    <x v="5"/>
    <s v="James Lewis"/>
    <s v="Facebook Ads"/>
    <s v="Callback Requested"/>
    <n v="10"/>
    <s v="Completed"/>
    <x v="0"/>
    <n v="0"/>
    <x v="4"/>
    <x v="6"/>
    <x v="2"/>
    <x v="1"/>
    <x v="1"/>
    <s v="Q1"/>
  </r>
  <r>
    <n v="108132"/>
    <s v="2026-02-09"/>
    <x v="19"/>
    <s v="John Lewis"/>
    <s v="LinkedIn Ads"/>
    <s v="Interested"/>
    <n v="18"/>
    <s v="Scheduled"/>
    <x v="0"/>
    <n v="0"/>
    <x v="4"/>
    <x v="0"/>
    <x v="2"/>
    <x v="1"/>
    <x v="1"/>
    <s v="Q1"/>
  </r>
  <r>
    <n v="108133"/>
    <s v="2026-02-09"/>
    <x v="2"/>
    <s v="Emma Garcia"/>
    <s v="LinkedIn Ads"/>
    <s v="Interested"/>
    <n v="7"/>
    <s v="Scheduled"/>
    <x v="1"/>
    <n v="48553.83"/>
    <x v="2"/>
    <x v="0"/>
    <x v="0"/>
    <x v="1"/>
    <x v="1"/>
    <s v="Q1"/>
  </r>
  <r>
    <n v="108134"/>
    <s v="2026-02-09"/>
    <x v="5"/>
    <s v="Christopher Moore"/>
    <s v="Email Campaign"/>
    <s v="No Answer"/>
    <n v="7"/>
    <s v="Completed"/>
    <x v="0"/>
    <n v="0"/>
    <x v="4"/>
    <x v="6"/>
    <x v="0"/>
    <x v="1"/>
    <x v="1"/>
    <s v="Q1"/>
  </r>
  <r>
    <n v="108135"/>
    <s v="2026-02-09"/>
    <x v="6"/>
    <s v="Daniel Clark"/>
    <s v="Facebook Ads"/>
    <s v="Interested"/>
    <n v="25"/>
    <s v="Not Required"/>
    <x v="0"/>
    <n v="0"/>
    <x v="4"/>
    <x v="4"/>
    <x v="1"/>
    <x v="1"/>
    <x v="1"/>
    <s v="Q1"/>
  </r>
  <r>
    <n v="108136"/>
    <s v="2026-02-09"/>
    <x v="1"/>
    <s v="James Lewis"/>
    <s v="Email Campaign"/>
    <s v="No Answer"/>
    <n v="4"/>
    <s v="Pending"/>
    <x v="0"/>
    <n v="0"/>
    <x v="0"/>
    <x v="5"/>
    <x v="0"/>
    <x v="1"/>
    <x v="1"/>
    <s v="Q1"/>
  </r>
  <r>
    <n v="108137"/>
    <s v="2026-02-09"/>
    <x v="13"/>
    <s v="Jennifer Jackson"/>
    <s v="Website"/>
    <s v="Connected"/>
    <n v="18"/>
    <s v="Completed"/>
    <x v="0"/>
    <n v="0"/>
    <x v="0"/>
    <x v="1"/>
    <x v="1"/>
    <x v="1"/>
    <x v="1"/>
    <s v="Q1"/>
  </r>
  <r>
    <n v="108138"/>
    <s v="2026-02-10"/>
    <x v="9"/>
    <s v="John Davis"/>
    <s v="Facebook Ads"/>
    <s v="Not Interested"/>
    <n v="14"/>
    <s v="Pending"/>
    <x v="0"/>
    <n v="0"/>
    <x v="4"/>
    <x v="5"/>
    <x v="0"/>
    <x v="1"/>
    <x v="1"/>
    <s v="Q1"/>
  </r>
  <r>
    <n v="108139"/>
    <s v="2026-02-10"/>
    <x v="12"/>
    <s v="Jessica Taylor"/>
    <s v="Inbound Call"/>
    <s v="Connected"/>
    <n v="17"/>
    <s v="Completed"/>
    <x v="1"/>
    <n v="28079.17"/>
    <x v="3"/>
    <x v="1"/>
    <x v="0"/>
    <x v="1"/>
    <x v="1"/>
    <s v="Q1"/>
  </r>
  <r>
    <n v="108140"/>
    <s v="2026-02-10"/>
    <x v="2"/>
    <s v="Sarah Thompson"/>
    <s v="Facebook Ads"/>
    <s v="Callback Requested"/>
    <n v="18"/>
    <s v="Completed"/>
    <x v="0"/>
    <n v="0"/>
    <x v="3"/>
    <x v="0"/>
    <x v="1"/>
    <x v="1"/>
    <x v="1"/>
    <s v="Q1"/>
  </r>
  <r>
    <n v="108141"/>
    <s v="2026-02-10"/>
    <x v="16"/>
    <s v="Matthew Brown"/>
    <s v="Referral"/>
    <s v="No Answer"/>
    <n v="23"/>
    <s v="Scheduled"/>
    <x v="0"/>
    <n v="0"/>
    <x v="1"/>
    <x v="4"/>
    <x v="0"/>
    <x v="1"/>
    <x v="1"/>
    <s v="Q1"/>
  </r>
  <r>
    <n v="108142"/>
    <s v="2026-02-10"/>
    <x v="2"/>
    <s v="John Miller"/>
    <s v="LinkedIn Ads"/>
    <s v="Callback Requested"/>
    <n v="12"/>
    <s v="Completed"/>
    <x v="0"/>
    <n v="0"/>
    <x v="0"/>
    <x v="7"/>
    <x v="1"/>
    <x v="1"/>
    <x v="1"/>
    <s v="Q1"/>
  </r>
  <r>
    <n v="108143"/>
    <s v="2026-02-10"/>
    <x v="13"/>
    <s v="Matthew Anderson"/>
    <s v="Referral"/>
    <s v="Not Interested"/>
    <n v="22"/>
    <s v="Not Required"/>
    <x v="0"/>
    <n v="0"/>
    <x v="1"/>
    <x v="7"/>
    <x v="2"/>
    <x v="1"/>
    <x v="1"/>
    <s v="Q1"/>
  </r>
  <r>
    <n v="108144"/>
    <s v="2026-02-10"/>
    <x v="8"/>
    <s v="Ashley White"/>
    <s v="Outbound Campaign"/>
    <s v="No Answer"/>
    <n v="27"/>
    <s v="Scheduled"/>
    <x v="0"/>
    <n v="0"/>
    <x v="1"/>
    <x v="4"/>
    <x v="1"/>
    <x v="1"/>
    <x v="1"/>
    <s v="Q1"/>
  </r>
  <r>
    <n v="108145"/>
    <s v="2026-02-10"/>
    <x v="10"/>
    <s v="Emily Thomas"/>
    <s v="Website"/>
    <s v="Interested"/>
    <n v="3"/>
    <s v="Not Required"/>
    <x v="0"/>
    <n v="0"/>
    <x v="2"/>
    <x v="6"/>
    <x v="1"/>
    <x v="1"/>
    <x v="1"/>
    <s v="Q1"/>
  </r>
  <r>
    <n v="108146"/>
    <s v="2026-02-10"/>
    <x v="0"/>
    <s v="Michael Wilson"/>
    <s v="Facebook Ads"/>
    <s v="Busy"/>
    <n v="24"/>
    <s v="Not Required"/>
    <x v="0"/>
    <n v="0"/>
    <x v="2"/>
    <x v="7"/>
    <x v="2"/>
    <x v="1"/>
    <x v="1"/>
    <s v="Q1"/>
  </r>
  <r>
    <n v="108147"/>
    <s v="2026-02-10"/>
    <x v="9"/>
    <s v="Jennifer Brown"/>
    <s v="Google Ads"/>
    <s v="No Answer"/>
    <n v="5"/>
    <s v="Scheduled"/>
    <x v="0"/>
    <n v="0"/>
    <x v="0"/>
    <x v="0"/>
    <x v="2"/>
    <x v="1"/>
    <x v="1"/>
    <s v="Q1"/>
  </r>
  <r>
    <n v="108148"/>
    <s v="2026-02-10"/>
    <x v="1"/>
    <s v="Amanda Jackson"/>
    <s v="Inbound Call"/>
    <s v="Connected"/>
    <n v="20"/>
    <s v="Scheduled"/>
    <x v="1"/>
    <n v="67451.38"/>
    <x v="4"/>
    <x v="2"/>
    <x v="1"/>
    <x v="1"/>
    <x v="1"/>
    <s v="Q1"/>
  </r>
  <r>
    <n v="108149"/>
    <s v="2026-02-10"/>
    <x v="10"/>
    <s v="John Anderson"/>
    <s v="Google Ads"/>
    <s v="Callback Requested"/>
    <n v="6"/>
    <s v="Pending"/>
    <x v="0"/>
    <n v="0"/>
    <x v="3"/>
    <x v="0"/>
    <x v="2"/>
    <x v="1"/>
    <x v="1"/>
    <s v="Q1"/>
  </r>
  <r>
    <n v="108150"/>
    <s v="2026-02-10"/>
    <x v="8"/>
    <s v="Matthew Jackson"/>
    <s v="Website"/>
    <s v="Interested"/>
    <n v="27"/>
    <s v="Pending"/>
    <x v="0"/>
    <n v="0"/>
    <x v="0"/>
    <x v="5"/>
    <x v="0"/>
    <x v="1"/>
    <x v="1"/>
    <s v="Q1"/>
  </r>
  <r>
    <n v="108151"/>
    <s v="2026-02-10"/>
    <x v="6"/>
    <s v="Sarah Lewis"/>
    <s v="Inbound Call"/>
    <s v="No Answer"/>
    <n v="11"/>
    <s v="Pending"/>
    <x v="0"/>
    <n v="0"/>
    <x v="3"/>
    <x v="1"/>
    <x v="0"/>
    <x v="1"/>
    <x v="1"/>
    <s v="Q1"/>
  </r>
  <r>
    <n v="108152"/>
    <s v="2026-02-10"/>
    <x v="17"/>
    <s v="Daniel Thomas"/>
    <s v="Inbound Call"/>
    <s v="Connected"/>
    <n v="3"/>
    <s v="Completed"/>
    <x v="0"/>
    <n v="0"/>
    <x v="4"/>
    <x v="7"/>
    <x v="2"/>
    <x v="1"/>
    <x v="1"/>
    <s v="Q1"/>
  </r>
  <r>
    <n v="108153"/>
    <s v="2026-02-10"/>
    <x v="4"/>
    <s v="Daniel Garcia"/>
    <s v="LinkedIn Ads"/>
    <s v="Callback Requested"/>
    <n v="23"/>
    <s v="Completed"/>
    <x v="0"/>
    <n v="0"/>
    <x v="4"/>
    <x v="6"/>
    <x v="2"/>
    <x v="1"/>
    <x v="1"/>
    <s v="Q1"/>
  </r>
  <r>
    <n v="108154"/>
    <s v="2026-02-10"/>
    <x v="16"/>
    <s v="Jessica Anderson"/>
    <s v="Website"/>
    <s v="Busy"/>
    <n v="2"/>
    <s v="Not Required"/>
    <x v="0"/>
    <n v="0"/>
    <x v="4"/>
    <x v="3"/>
    <x v="0"/>
    <x v="1"/>
    <x v="1"/>
    <s v="Q1"/>
  </r>
  <r>
    <n v="108155"/>
    <s v="2026-02-10"/>
    <x v="14"/>
    <s v="Matthew Wilson"/>
    <s v="LinkedIn Ads"/>
    <s v="Callback Requested"/>
    <n v="29"/>
    <s v="Not Required"/>
    <x v="0"/>
    <n v="0"/>
    <x v="4"/>
    <x v="1"/>
    <x v="1"/>
    <x v="1"/>
    <x v="1"/>
    <s v="Q1"/>
  </r>
  <r>
    <n v="108156"/>
    <s v="2026-02-11"/>
    <x v="6"/>
    <s v="Jessica Anderson"/>
    <s v="Inbound Call"/>
    <s v="Callback Requested"/>
    <n v="9"/>
    <s v="Completed"/>
    <x v="0"/>
    <n v="0"/>
    <x v="0"/>
    <x v="3"/>
    <x v="2"/>
    <x v="1"/>
    <x v="1"/>
    <s v="Q1"/>
  </r>
  <r>
    <n v="108157"/>
    <s v="2026-02-11"/>
    <x v="15"/>
    <s v="Sarah Smith"/>
    <s v="Website"/>
    <s v="Interested"/>
    <n v="20"/>
    <s v="Pending"/>
    <x v="1"/>
    <n v="38814.83"/>
    <x v="3"/>
    <x v="4"/>
    <x v="1"/>
    <x v="1"/>
    <x v="1"/>
    <s v="Q1"/>
  </r>
  <r>
    <n v="108158"/>
    <s v="2026-02-11"/>
    <x v="11"/>
    <s v="Olivia Clark"/>
    <s v="Referral"/>
    <s v="Interested"/>
    <n v="5"/>
    <s v="Completed"/>
    <x v="0"/>
    <n v="0"/>
    <x v="1"/>
    <x v="2"/>
    <x v="1"/>
    <x v="1"/>
    <x v="1"/>
    <s v="Q1"/>
  </r>
  <r>
    <n v="108159"/>
    <s v="2026-02-11"/>
    <x v="2"/>
    <s v="James Miller"/>
    <s v="Website"/>
    <s v="Busy"/>
    <n v="27"/>
    <s v="Completed"/>
    <x v="0"/>
    <n v="0"/>
    <x v="0"/>
    <x v="0"/>
    <x v="0"/>
    <x v="1"/>
    <x v="1"/>
    <s v="Q1"/>
  </r>
  <r>
    <n v="108160"/>
    <s v="2026-02-11"/>
    <x v="2"/>
    <s v="Robert Garcia"/>
    <s v="LinkedIn Ads"/>
    <s v="Interested"/>
    <n v="25"/>
    <s v="Scheduled"/>
    <x v="1"/>
    <n v="25222.98"/>
    <x v="3"/>
    <x v="6"/>
    <x v="2"/>
    <x v="1"/>
    <x v="1"/>
    <s v="Q1"/>
  </r>
  <r>
    <n v="108161"/>
    <s v="2026-02-11"/>
    <x v="4"/>
    <s v="James Thomas"/>
    <s v="Referral"/>
    <s v="Interested"/>
    <n v="7"/>
    <s v="Not Required"/>
    <x v="0"/>
    <n v="0"/>
    <x v="3"/>
    <x v="4"/>
    <x v="2"/>
    <x v="1"/>
    <x v="1"/>
    <s v="Q1"/>
  </r>
  <r>
    <n v="108162"/>
    <s v="2026-02-11"/>
    <x v="2"/>
    <s v="James White"/>
    <s v="Google Ads"/>
    <s v="Not Interested"/>
    <n v="10"/>
    <s v="Scheduled"/>
    <x v="0"/>
    <n v="0"/>
    <x v="2"/>
    <x v="0"/>
    <x v="1"/>
    <x v="1"/>
    <x v="1"/>
    <s v="Q1"/>
  </r>
  <r>
    <n v="108163"/>
    <s v="2026-02-11"/>
    <x v="17"/>
    <s v="Robert Miller"/>
    <s v="Google Ads"/>
    <s v="No Answer"/>
    <n v="29"/>
    <s v="Pending"/>
    <x v="0"/>
    <n v="0"/>
    <x v="0"/>
    <x v="6"/>
    <x v="2"/>
    <x v="1"/>
    <x v="1"/>
    <s v="Q1"/>
  </r>
  <r>
    <n v="108164"/>
    <s v="2026-02-11"/>
    <x v="4"/>
    <s v="Daniel Davis"/>
    <s v="LinkedIn Ads"/>
    <s v="Not Interested"/>
    <n v="7"/>
    <s v="Completed"/>
    <x v="0"/>
    <n v="0"/>
    <x v="3"/>
    <x v="3"/>
    <x v="1"/>
    <x v="1"/>
    <x v="1"/>
    <s v="Q1"/>
  </r>
  <r>
    <n v="108165"/>
    <s v="2026-02-11"/>
    <x v="2"/>
    <s v="Daniel Williams"/>
    <s v="Referral"/>
    <s v="Not Interested"/>
    <n v="28"/>
    <s v="Pending"/>
    <x v="0"/>
    <n v="0"/>
    <x v="0"/>
    <x v="6"/>
    <x v="2"/>
    <x v="1"/>
    <x v="1"/>
    <s v="Q1"/>
  </r>
  <r>
    <n v="108166"/>
    <s v="2026-02-11"/>
    <x v="6"/>
    <s v="Michael White"/>
    <s v="Inbound Call"/>
    <s v="Interested"/>
    <n v="27"/>
    <s v="Not Required"/>
    <x v="0"/>
    <n v="0"/>
    <x v="2"/>
    <x v="5"/>
    <x v="2"/>
    <x v="1"/>
    <x v="1"/>
    <s v="Q1"/>
  </r>
  <r>
    <n v="108167"/>
    <s v="2026-02-11"/>
    <x v="1"/>
    <s v="Michael Smith"/>
    <s v="Referral"/>
    <s v="Callback Requested"/>
    <n v="27"/>
    <s v="Scheduled"/>
    <x v="0"/>
    <n v="0"/>
    <x v="4"/>
    <x v="2"/>
    <x v="2"/>
    <x v="1"/>
    <x v="1"/>
    <s v="Q1"/>
  </r>
  <r>
    <n v="108168"/>
    <s v="2026-02-11"/>
    <x v="6"/>
    <s v="Sarah Martin"/>
    <s v="LinkedIn Ads"/>
    <s v="Busy"/>
    <n v="21"/>
    <s v="Scheduled"/>
    <x v="0"/>
    <n v="0"/>
    <x v="1"/>
    <x v="3"/>
    <x v="0"/>
    <x v="1"/>
    <x v="1"/>
    <s v="Q1"/>
  </r>
  <r>
    <n v="108169"/>
    <s v="2026-02-11"/>
    <x v="11"/>
    <s v="Michael Harris"/>
    <s v="LinkedIn Ads"/>
    <s v="Not Interested"/>
    <n v="18"/>
    <s v="Scheduled"/>
    <x v="0"/>
    <n v="0"/>
    <x v="3"/>
    <x v="3"/>
    <x v="2"/>
    <x v="1"/>
    <x v="1"/>
    <s v="Q1"/>
  </r>
  <r>
    <n v="108170"/>
    <s v="2026-02-11"/>
    <x v="16"/>
    <s v="Christopher Lewis"/>
    <s v="LinkedIn Ads"/>
    <s v="Not Interested"/>
    <n v="6"/>
    <s v="Not Required"/>
    <x v="0"/>
    <n v="0"/>
    <x v="0"/>
    <x v="4"/>
    <x v="2"/>
    <x v="1"/>
    <x v="1"/>
    <s v="Q1"/>
  </r>
  <r>
    <n v="108171"/>
    <s v="2026-02-12"/>
    <x v="17"/>
    <s v="Sophia Clark"/>
    <s v="Email Campaign"/>
    <s v="No Answer"/>
    <n v="26"/>
    <s v="Scheduled"/>
    <x v="0"/>
    <n v="0"/>
    <x v="4"/>
    <x v="7"/>
    <x v="0"/>
    <x v="1"/>
    <x v="1"/>
    <s v="Q1"/>
  </r>
  <r>
    <n v="108172"/>
    <s v="2026-02-12"/>
    <x v="11"/>
    <s v="Olivia Wilson"/>
    <s v="LinkedIn Ads"/>
    <s v="Busy"/>
    <n v="27"/>
    <s v="Pending"/>
    <x v="0"/>
    <n v="0"/>
    <x v="3"/>
    <x v="4"/>
    <x v="2"/>
    <x v="1"/>
    <x v="1"/>
    <s v="Q1"/>
  </r>
  <r>
    <n v="108173"/>
    <s v="2026-02-12"/>
    <x v="19"/>
    <s v="Daniel Miller"/>
    <s v="Website"/>
    <s v="Not Interested"/>
    <n v="6"/>
    <s v="Not Required"/>
    <x v="0"/>
    <n v="0"/>
    <x v="1"/>
    <x v="6"/>
    <x v="2"/>
    <x v="1"/>
    <x v="1"/>
    <s v="Q1"/>
  </r>
  <r>
    <n v="108174"/>
    <s v="2026-02-12"/>
    <x v="3"/>
    <s v="Emily Miller"/>
    <s v="Inbound Call"/>
    <s v="Interested"/>
    <n v="4"/>
    <s v="Completed"/>
    <x v="0"/>
    <n v="0"/>
    <x v="3"/>
    <x v="2"/>
    <x v="0"/>
    <x v="1"/>
    <x v="1"/>
    <s v="Q1"/>
  </r>
  <r>
    <n v="108175"/>
    <s v="2026-02-12"/>
    <x v="14"/>
    <s v="Robert Lewis"/>
    <s v="Outbound Campaign"/>
    <s v="Callback Requested"/>
    <n v="15"/>
    <s v="Completed"/>
    <x v="0"/>
    <n v="0"/>
    <x v="2"/>
    <x v="1"/>
    <x v="2"/>
    <x v="1"/>
    <x v="1"/>
    <s v="Q1"/>
  </r>
  <r>
    <n v="108176"/>
    <s v="2026-02-12"/>
    <x v="4"/>
    <s v="Christopher Jackson"/>
    <s v="Email Campaign"/>
    <s v="No Answer"/>
    <n v="6"/>
    <s v="Pending"/>
    <x v="0"/>
    <n v="0"/>
    <x v="2"/>
    <x v="5"/>
    <x v="0"/>
    <x v="1"/>
    <x v="1"/>
    <s v="Q1"/>
  </r>
  <r>
    <n v="108177"/>
    <s v="2026-02-12"/>
    <x v="3"/>
    <s v="Amanda Brown"/>
    <s v="Inbound Call"/>
    <s v="Busy"/>
    <n v="23"/>
    <s v="Pending"/>
    <x v="0"/>
    <n v="0"/>
    <x v="0"/>
    <x v="6"/>
    <x v="1"/>
    <x v="1"/>
    <x v="1"/>
    <s v="Q1"/>
  </r>
  <r>
    <n v="108178"/>
    <s v="2026-02-12"/>
    <x v="0"/>
    <s v="Daniel Anderson"/>
    <s v="Email Campaign"/>
    <s v="Busy"/>
    <n v="7"/>
    <s v="Scheduled"/>
    <x v="0"/>
    <n v="0"/>
    <x v="0"/>
    <x v="3"/>
    <x v="1"/>
    <x v="1"/>
    <x v="1"/>
    <s v="Q1"/>
  </r>
  <r>
    <n v="108179"/>
    <s v="2026-02-12"/>
    <x v="3"/>
    <s v="Daniel Williams"/>
    <s v="Website"/>
    <s v="Connected"/>
    <n v="29"/>
    <s v="Completed"/>
    <x v="0"/>
    <n v="0"/>
    <x v="3"/>
    <x v="0"/>
    <x v="0"/>
    <x v="1"/>
    <x v="1"/>
    <s v="Q1"/>
  </r>
  <r>
    <n v="108180"/>
    <s v="2026-02-12"/>
    <x v="14"/>
    <s v="Robert Anderson"/>
    <s v="LinkedIn Ads"/>
    <s v="Interested"/>
    <n v="27"/>
    <s v="Not Required"/>
    <x v="0"/>
    <n v="0"/>
    <x v="4"/>
    <x v="7"/>
    <x v="1"/>
    <x v="1"/>
    <x v="1"/>
    <s v="Q1"/>
  </r>
  <r>
    <n v="108181"/>
    <s v="2026-02-12"/>
    <x v="1"/>
    <s v="Michael Williams"/>
    <s v="LinkedIn Ads"/>
    <s v="No Answer"/>
    <n v="13"/>
    <s v="Not Required"/>
    <x v="0"/>
    <n v="0"/>
    <x v="0"/>
    <x v="2"/>
    <x v="2"/>
    <x v="1"/>
    <x v="1"/>
    <s v="Q1"/>
  </r>
  <r>
    <n v="108182"/>
    <s v="2026-02-12"/>
    <x v="8"/>
    <s v="Matthew Brown"/>
    <s v="Outbound Campaign"/>
    <s v="Callback Requested"/>
    <n v="17"/>
    <s v="Completed"/>
    <x v="0"/>
    <n v="0"/>
    <x v="1"/>
    <x v="1"/>
    <x v="0"/>
    <x v="1"/>
    <x v="1"/>
    <s v="Q1"/>
  </r>
  <r>
    <n v="108183"/>
    <s v="2026-02-12"/>
    <x v="17"/>
    <s v="Robert Smith"/>
    <s v="Outbound Campaign"/>
    <s v="Busy"/>
    <n v="24"/>
    <s v="Completed"/>
    <x v="0"/>
    <n v="0"/>
    <x v="2"/>
    <x v="0"/>
    <x v="2"/>
    <x v="1"/>
    <x v="1"/>
    <s v="Q1"/>
  </r>
  <r>
    <n v="108184"/>
    <s v="2026-02-12"/>
    <x v="15"/>
    <s v="John Davis"/>
    <s v="Google Ads"/>
    <s v="Busy"/>
    <n v="10"/>
    <s v="Not Required"/>
    <x v="0"/>
    <n v="0"/>
    <x v="0"/>
    <x v="0"/>
    <x v="1"/>
    <x v="1"/>
    <x v="1"/>
    <s v="Q1"/>
  </r>
  <r>
    <n v="108185"/>
    <s v="2026-02-12"/>
    <x v="15"/>
    <s v="Robert Jones"/>
    <s v="Google Ads"/>
    <s v="Not Interested"/>
    <n v="1"/>
    <s v="Completed"/>
    <x v="0"/>
    <n v="0"/>
    <x v="3"/>
    <x v="1"/>
    <x v="2"/>
    <x v="1"/>
    <x v="1"/>
    <s v="Q1"/>
  </r>
  <r>
    <n v="108186"/>
    <s v="2026-02-12"/>
    <x v="18"/>
    <s v="Christopher Martin"/>
    <s v="Outbound Campaign"/>
    <s v="Connected"/>
    <n v="7"/>
    <s v="Scheduled"/>
    <x v="0"/>
    <n v="0"/>
    <x v="3"/>
    <x v="6"/>
    <x v="2"/>
    <x v="1"/>
    <x v="1"/>
    <s v="Q1"/>
  </r>
  <r>
    <n v="108187"/>
    <s v="2026-02-12"/>
    <x v="5"/>
    <s v="Daniel Johnson"/>
    <s v="Facebook Ads"/>
    <s v="Callback Requested"/>
    <n v="24"/>
    <s v="Not Required"/>
    <x v="0"/>
    <n v="0"/>
    <x v="4"/>
    <x v="3"/>
    <x v="0"/>
    <x v="1"/>
    <x v="1"/>
    <s v="Q1"/>
  </r>
  <r>
    <n v="108188"/>
    <s v="2026-02-12"/>
    <x v="3"/>
    <s v="Ashley Johnson"/>
    <s v="Google Ads"/>
    <s v="No Answer"/>
    <n v="1"/>
    <s v="Pending"/>
    <x v="0"/>
    <n v="0"/>
    <x v="4"/>
    <x v="1"/>
    <x v="0"/>
    <x v="1"/>
    <x v="1"/>
    <s v="Q1"/>
  </r>
  <r>
    <n v="108189"/>
    <s v="2026-02-12"/>
    <x v="13"/>
    <s v="Joseph Clark"/>
    <s v="Email Campaign"/>
    <s v="Busy"/>
    <n v="21"/>
    <s v="Completed"/>
    <x v="0"/>
    <n v="0"/>
    <x v="2"/>
    <x v="4"/>
    <x v="2"/>
    <x v="1"/>
    <x v="1"/>
    <s v="Q1"/>
  </r>
  <r>
    <n v="108190"/>
    <s v="2026-02-13"/>
    <x v="9"/>
    <s v="Christopher Thomas"/>
    <s v="Referral"/>
    <s v="Connected"/>
    <n v="21"/>
    <s v="Pending"/>
    <x v="0"/>
    <n v="0"/>
    <x v="3"/>
    <x v="6"/>
    <x v="1"/>
    <x v="1"/>
    <x v="1"/>
    <s v="Q1"/>
  </r>
  <r>
    <n v="108191"/>
    <s v="2026-02-13"/>
    <x v="8"/>
    <s v="Sarah Miller"/>
    <s v="Website"/>
    <s v="Callback Requested"/>
    <n v="27"/>
    <s v="Not Required"/>
    <x v="0"/>
    <n v="0"/>
    <x v="2"/>
    <x v="6"/>
    <x v="1"/>
    <x v="1"/>
    <x v="1"/>
    <s v="Q1"/>
  </r>
  <r>
    <n v="108192"/>
    <s v="2026-02-13"/>
    <x v="8"/>
    <s v="David Lewis"/>
    <s v="LinkedIn Ads"/>
    <s v="Callback Requested"/>
    <n v="4"/>
    <s v="Pending"/>
    <x v="0"/>
    <n v="0"/>
    <x v="1"/>
    <x v="3"/>
    <x v="1"/>
    <x v="1"/>
    <x v="1"/>
    <s v="Q1"/>
  </r>
  <r>
    <n v="108193"/>
    <s v="2026-02-13"/>
    <x v="12"/>
    <s v="Olivia Smith"/>
    <s v="Google Ads"/>
    <s v="Busy"/>
    <n v="6"/>
    <s v="Not Required"/>
    <x v="0"/>
    <n v="0"/>
    <x v="3"/>
    <x v="2"/>
    <x v="2"/>
    <x v="1"/>
    <x v="1"/>
    <s v="Q1"/>
  </r>
  <r>
    <n v="108194"/>
    <s v="2026-02-13"/>
    <x v="9"/>
    <s v="Joseph Brown"/>
    <s v="Facebook Ads"/>
    <s v="Not Interested"/>
    <n v="19"/>
    <s v="Scheduled"/>
    <x v="0"/>
    <n v="0"/>
    <x v="2"/>
    <x v="4"/>
    <x v="2"/>
    <x v="1"/>
    <x v="1"/>
    <s v="Q1"/>
  </r>
  <r>
    <n v="108195"/>
    <s v="2026-02-13"/>
    <x v="2"/>
    <s v="Jennifer Lewis"/>
    <s v="Facebook Ads"/>
    <s v="Connected"/>
    <n v="27"/>
    <s v="Not Required"/>
    <x v="0"/>
    <n v="0"/>
    <x v="3"/>
    <x v="7"/>
    <x v="2"/>
    <x v="1"/>
    <x v="1"/>
    <s v="Q1"/>
  </r>
  <r>
    <n v="108196"/>
    <s v="2026-02-13"/>
    <x v="4"/>
    <s v="Michael Thomas"/>
    <s v="Referral"/>
    <s v="Connected"/>
    <n v="10"/>
    <s v="Scheduled"/>
    <x v="0"/>
    <n v="0"/>
    <x v="4"/>
    <x v="0"/>
    <x v="1"/>
    <x v="1"/>
    <x v="1"/>
    <s v="Q1"/>
  </r>
  <r>
    <n v="108197"/>
    <s v="2026-02-13"/>
    <x v="3"/>
    <s v="Michael Davis"/>
    <s v="Facebook Ads"/>
    <s v="Callback Requested"/>
    <n v="7"/>
    <s v="Completed"/>
    <x v="0"/>
    <n v="0"/>
    <x v="3"/>
    <x v="6"/>
    <x v="0"/>
    <x v="1"/>
    <x v="1"/>
    <s v="Q1"/>
  </r>
  <r>
    <n v="108198"/>
    <s v="2026-02-13"/>
    <x v="15"/>
    <s v="Joseph Clark"/>
    <s v="Website"/>
    <s v="Not Interested"/>
    <n v="10"/>
    <s v="Scheduled"/>
    <x v="0"/>
    <n v="0"/>
    <x v="1"/>
    <x v="6"/>
    <x v="0"/>
    <x v="1"/>
    <x v="1"/>
    <s v="Q1"/>
  </r>
  <r>
    <n v="108199"/>
    <s v="2026-02-13"/>
    <x v="13"/>
    <s v="Sarah Harris"/>
    <s v="Google Ads"/>
    <s v="Busy"/>
    <n v="9"/>
    <s v="Not Required"/>
    <x v="0"/>
    <n v="0"/>
    <x v="4"/>
    <x v="5"/>
    <x v="0"/>
    <x v="1"/>
    <x v="1"/>
    <s v="Q1"/>
  </r>
  <r>
    <n v="108200"/>
    <s v="2026-02-13"/>
    <x v="0"/>
    <s v="Christopher Clark"/>
    <s v="Referral"/>
    <s v="No Answer"/>
    <n v="14"/>
    <s v="Not Required"/>
    <x v="0"/>
    <n v="0"/>
    <x v="2"/>
    <x v="7"/>
    <x v="0"/>
    <x v="1"/>
    <x v="1"/>
    <s v="Q1"/>
  </r>
  <r>
    <n v="108201"/>
    <s v="2026-02-13"/>
    <x v="6"/>
    <s v="Jessica Taylor"/>
    <s v="Outbound Campaign"/>
    <s v="Connected"/>
    <n v="16"/>
    <s v="Scheduled"/>
    <x v="0"/>
    <n v="0"/>
    <x v="4"/>
    <x v="0"/>
    <x v="1"/>
    <x v="1"/>
    <x v="1"/>
    <s v="Q1"/>
  </r>
  <r>
    <n v="108202"/>
    <s v="2026-02-13"/>
    <x v="0"/>
    <s v="Matthew Wilson"/>
    <s v="Google Ads"/>
    <s v="Callback Requested"/>
    <n v="12"/>
    <s v="Pending"/>
    <x v="0"/>
    <n v="0"/>
    <x v="4"/>
    <x v="3"/>
    <x v="1"/>
    <x v="1"/>
    <x v="1"/>
    <s v="Q1"/>
  </r>
  <r>
    <n v="108203"/>
    <s v="2026-02-13"/>
    <x v="2"/>
    <s v="Joseph Brown"/>
    <s v="Outbound Campaign"/>
    <s v="Connected"/>
    <n v="3"/>
    <s v="Not Required"/>
    <x v="0"/>
    <n v="0"/>
    <x v="4"/>
    <x v="1"/>
    <x v="0"/>
    <x v="1"/>
    <x v="1"/>
    <s v="Q1"/>
  </r>
  <r>
    <n v="108204"/>
    <s v="2026-02-13"/>
    <x v="11"/>
    <s v="Sarah Jackson"/>
    <s v="Email Campaign"/>
    <s v="No Answer"/>
    <n v="25"/>
    <s v="Pending"/>
    <x v="0"/>
    <n v="0"/>
    <x v="2"/>
    <x v="2"/>
    <x v="0"/>
    <x v="1"/>
    <x v="1"/>
    <s v="Q1"/>
  </r>
  <r>
    <n v="108205"/>
    <s v="2026-02-13"/>
    <x v="5"/>
    <s v="John Johnson"/>
    <s v="Website"/>
    <s v="Connected"/>
    <n v="14"/>
    <s v="Pending"/>
    <x v="0"/>
    <n v="0"/>
    <x v="4"/>
    <x v="7"/>
    <x v="1"/>
    <x v="1"/>
    <x v="1"/>
    <s v="Q1"/>
  </r>
  <r>
    <n v="108206"/>
    <s v="2026-02-13"/>
    <x v="3"/>
    <s v="Daniel Miller"/>
    <s v="Inbound Call"/>
    <s v="Callback Requested"/>
    <n v="27"/>
    <s v="Pending"/>
    <x v="0"/>
    <n v="0"/>
    <x v="3"/>
    <x v="4"/>
    <x v="0"/>
    <x v="1"/>
    <x v="1"/>
    <s v="Q1"/>
  </r>
  <r>
    <n v="108207"/>
    <s v="2026-02-13"/>
    <x v="2"/>
    <s v="Ashley Smith"/>
    <s v="Google Ads"/>
    <s v="No Answer"/>
    <n v="5"/>
    <s v="Not Required"/>
    <x v="0"/>
    <n v="0"/>
    <x v="0"/>
    <x v="2"/>
    <x v="2"/>
    <x v="1"/>
    <x v="1"/>
    <s v="Q1"/>
  </r>
  <r>
    <n v="108208"/>
    <s v="2026-02-13"/>
    <x v="14"/>
    <s v="Sophia Jackson"/>
    <s v="Facebook Ads"/>
    <s v="Callback Requested"/>
    <n v="9"/>
    <s v="Pending"/>
    <x v="0"/>
    <n v="0"/>
    <x v="2"/>
    <x v="2"/>
    <x v="2"/>
    <x v="1"/>
    <x v="1"/>
    <s v="Q1"/>
  </r>
  <r>
    <n v="108209"/>
    <s v="2026-02-13"/>
    <x v="8"/>
    <s v="Daniel Martin"/>
    <s v="LinkedIn Ads"/>
    <s v="Busy"/>
    <n v="15"/>
    <s v="Completed"/>
    <x v="0"/>
    <n v="0"/>
    <x v="0"/>
    <x v="1"/>
    <x v="1"/>
    <x v="1"/>
    <x v="1"/>
    <s v="Q1"/>
  </r>
  <r>
    <n v="108210"/>
    <s v="2026-02-13"/>
    <x v="9"/>
    <s v="Isabella Wilson"/>
    <s v="Referral"/>
    <s v="Not Interested"/>
    <n v="24"/>
    <s v="Pending"/>
    <x v="0"/>
    <n v="0"/>
    <x v="4"/>
    <x v="7"/>
    <x v="0"/>
    <x v="1"/>
    <x v="1"/>
    <s v="Q1"/>
  </r>
  <r>
    <n v="108211"/>
    <s v="2026-02-14"/>
    <x v="7"/>
    <s v="William White"/>
    <s v="Website"/>
    <s v="Interested"/>
    <n v="18"/>
    <s v="Pending"/>
    <x v="0"/>
    <n v="0"/>
    <x v="1"/>
    <x v="6"/>
    <x v="0"/>
    <x v="1"/>
    <x v="1"/>
    <s v="Q1"/>
  </r>
  <r>
    <n v="108212"/>
    <s v="2026-02-14"/>
    <x v="19"/>
    <s v="Sophia Anderson"/>
    <s v="Referral"/>
    <s v="Busy"/>
    <n v="18"/>
    <s v="Pending"/>
    <x v="0"/>
    <n v="0"/>
    <x v="0"/>
    <x v="5"/>
    <x v="0"/>
    <x v="1"/>
    <x v="1"/>
    <s v="Q1"/>
  </r>
  <r>
    <n v="108213"/>
    <s v="2026-02-14"/>
    <x v="18"/>
    <s v="Olivia Williams"/>
    <s v="Inbound Call"/>
    <s v="Busy"/>
    <n v="1"/>
    <s v="Completed"/>
    <x v="0"/>
    <n v="0"/>
    <x v="2"/>
    <x v="5"/>
    <x v="2"/>
    <x v="1"/>
    <x v="1"/>
    <s v="Q1"/>
  </r>
  <r>
    <n v="108214"/>
    <s v="2026-02-14"/>
    <x v="14"/>
    <s v="Emily Miller"/>
    <s v="LinkedIn Ads"/>
    <s v="Not Interested"/>
    <n v="30"/>
    <s v="Completed"/>
    <x v="0"/>
    <n v="0"/>
    <x v="0"/>
    <x v="0"/>
    <x v="0"/>
    <x v="1"/>
    <x v="1"/>
    <s v="Q1"/>
  </r>
  <r>
    <n v="108215"/>
    <s v="2026-02-14"/>
    <x v="0"/>
    <s v="Emma Wilson"/>
    <s v="Email Campaign"/>
    <s v="Not Interested"/>
    <n v="30"/>
    <s v="Scheduled"/>
    <x v="0"/>
    <n v="0"/>
    <x v="1"/>
    <x v="6"/>
    <x v="0"/>
    <x v="1"/>
    <x v="1"/>
    <s v="Q1"/>
  </r>
  <r>
    <n v="108216"/>
    <s v="2026-02-14"/>
    <x v="0"/>
    <s v="Christopher Smith"/>
    <s v="Google Ads"/>
    <s v="No Answer"/>
    <n v="2"/>
    <s v="Completed"/>
    <x v="0"/>
    <n v="0"/>
    <x v="3"/>
    <x v="0"/>
    <x v="0"/>
    <x v="1"/>
    <x v="1"/>
    <s v="Q1"/>
  </r>
  <r>
    <n v="108217"/>
    <s v="2026-02-14"/>
    <x v="4"/>
    <s v="Michael Martin"/>
    <s v="Google Ads"/>
    <s v="Interested"/>
    <n v="11"/>
    <s v="Completed"/>
    <x v="0"/>
    <n v="0"/>
    <x v="2"/>
    <x v="3"/>
    <x v="2"/>
    <x v="1"/>
    <x v="1"/>
    <s v="Q1"/>
  </r>
  <r>
    <n v="108218"/>
    <s v="2026-02-14"/>
    <x v="18"/>
    <s v="Daniel White"/>
    <s v="Facebook Ads"/>
    <s v="Busy"/>
    <n v="14"/>
    <s v="Scheduled"/>
    <x v="0"/>
    <n v="0"/>
    <x v="4"/>
    <x v="4"/>
    <x v="1"/>
    <x v="1"/>
    <x v="1"/>
    <s v="Q1"/>
  </r>
  <r>
    <n v="108219"/>
    <s v="2026-02-14"/>
    <x v="12"/>
    <s v="Robert Smith"/>
    <s v="LinkedIn Ads"/>
    <s v="Not Interested"/>
    <n v="13"/>
    <s v="Completed"/>
    <x v="0"/>
    <n v="0"/>
    <x v="2"/>
    <x v="0"/>
    <x v="0"/>
    <x v="1"/>
    <x v="1"/>
    <s v="Q1"/>
  </r>
  <r>
    <n v="108220"/>
    <s v="2026-02-14"/>
    <x v="19"/>
    <s v="Michael Williams"/>
    <s v="Google Ads"/>
    <s v="Interested"/>
    <n v="8"/>
    <s v="Not Required"/>
    <x v="0"/>
    <n v="0"/>
    <x v="3"/>
    <x v="5"/>
    <x v="2"/>
    <x v="1"/>
    <x v="1"/>
    <s v="Q1"/>
  </r>
  <r>
    <n v="108221"/>
    <s v="2026-02-14"/>
    <x v="14"/>
    <s v="Daniel Jones"/>
    <s v="Email Campaign"/>
    <s v="Callback Requested"/>
    <n v="9"/>
    <s v="Pending"/>
    <x v="0"/>
    <n v="0"/>
    <x v="4"/>
    <x v="1"/>
    <x v="1"/>
    <x v="1"/>
    <x v="1"/>
    <s v="Q1"/>
  </r>
  <r>
    <n v="108222"/>
    <s v="2026-02-14"/>
    <x v="6"/>
    <s v="Robert Brown"/>
    <s v="LinkedIn Ads"/>
    <s v="Not Interested"/>
    <n v="14"/>
    <s v="Not Required"/>
    <x v="0"/>
    <n v="0"/>
    <x v="1"/>
    <x v="2"/>
    <x v="2"/>
    <x v="1"/>
    <x v="1"/>
    <s v="Q1"/>
  </r>
  <r>
    <n v="108223"/>
    <s v="2026-02-14"/>
    <x v="14"/>
    <s v="William Garcia"/>
    <s v="Email Campaign"/>
    <s v="Callback Requested"/>
    <n v="1"/>
    <s v="Not Required"/>
    <x v="0"/>
    <n v="0"/>
    <x v="3"/>
    <x v="6"/>
    <x v="1"/>
    <x v="1"/>
    <x v="1"/>
    <s v="Q1"/>
  </r>
  <r>
    <n v="108224"/>
    <s v="2026-02-14"/>
    <x v="19"/>
    <s v="Emma Thompson"/>
    <s v="Facebook Ads"/>
    <s v="Not Interested"/>
    <n v="29"/>
    <s v="Completed"/>
    <x v="0"/>
    <n v="0"/>
    <x v="1"/>
    <x v="0"/>
    <x v="1"/>
    <x v="1"/>
    <x v="1"/>
    <s v="Q1"/>
  </r>
  <r>
    <n v="108225"/>
    <s v="2026-02-14"/>
    <x v="16"/>
    <s v="Isabella Moore"/>
    <s v="Google Ads"/>
    <s v="Busy"/>
    <n v="7"/>
    <s v="Scheduled"/>
    <x v="0"/>
    <n v="0"/>
    <x v="4"/>
    <x v="3"/>
    <x v="2"/>
    <x v="1"/>
    <x v="1"/>
    <s v="Q1"/>
  </r>
  <r>
    <n v="108226"/>
    <s v="2026-02-14"/>
    <x v="2"/>
    <s v="Jennifer Brown"/>
    <s v="Facebook Ads"/>
    <s v="Interested"/>
    <n v="7"/>
    <s v="Pending"/>
    <x v="0"/>
    <n v="0"/>
    <x v="4"/>
    <x v="1"/>
    <x v="2"/>
    <x v="1"/>
    <x v="1"/>
    <s v="Q1"/>
  </r>
  <r>
    <n v="108227"/>
    <s v="2026-02-14"/>
    <x v="14"/>
    <s v="Daniel Clark"/>
    <s v="Outbound Campaign"/>
    <s v="No Answer"/>
    <n v="12"/>
    <s v="Scheduled"/>
    <x v="0"/>
    <n v="0"/>
    <x v="0"/>
    <x v="3"/>
    <x v="1"/>
    <x v="1"/>
    <x v="1"/>
    <s v="Q1"/>
  </r>
  <r>
    <n v="108228"/>
    <s v="2026-02-15"/>
    <x v="18"/>
    <s v="Christopher Lewis"/>
    <s v="Inbound Call"/>
    <s v="Callback Requested"/>
    <n v="20"/>
    <s v="Pending"/>
    <x v="0"/>
    <n v="0"/>
    <x v="0"/>
    <x v="4"/>
    <x v="0"/>
    <x v="1"/>
    <x v="1"/>
    <s v="Q1"/>
  </r>
  <r>
    <n v="108229"/>
    <s v="2026-02-15"/>
    <x v="9"/>
    <s v="James Williams"/>
    <s v="Facebook Ads"/>
    <s v="No Answer"/>
    <n v="23"/>
    <s v="Not Required"/>
    <x v="0"/>
    <n v="0"/>
    <x v="2"/>
    <x v="0"/>
    <x v="1"/>
    <x v="1"/>
    <x v="1"/>
    <s v="Q1"/>
  </r>
  <r>
    <n v="108230"/>
    <s v="2026-02-15"/>
    <x v="7"/>
    <s v="Daniel Taylor"/>
    <s v="Inbound Call"/>
    <s v="No Answer"/>
    <n v="2"/>
    <s v="Pending"/>
    <x v="0"/>
    <n v="0"/>
    <x v="0"/>
    <x v="5"/>
    <x v="0"/>
    <x v="1"/>
    <x v="1"/>
    <s v="Q1"/>
  </r>
  <r>
    <n v="108231"/>
    <s v="2026-02-15"/>
    <x v="8"/>
    <s v="Joseph Jones"/>
    <s v="Outbound Campaign"/>
    <s v="No Answer"/>
    <n v="24"/>
    <s v="Pending"/>
    <x v="0"/>
    <n v="0"/>
    <x v="1"/>
    <x v="3"/>
    <x v="0"/>
    <x v="1"/>
    <x v="1"/>
    <s v="Q1"/>
  </r>
  <r>
    <n v="108232"/>
    <s v="2026-02-15"/>
    <x v="4"/>
    <s v="Michael Johnson"/>
    <s v="Google Ads"/>
    <s v="Interested"/>
    <n v="10"/>
    <s v="Not Required"/>
    <x v="1"/>
    <n v="15614.63"/>
    <x v="0"/>
    <x v="0"/>
    <x v="1"/>
    <x v="1"/>
    <x v="1"/>
    <s v="Q1"/>
  </r>
  <r>
    <n v="108233"/>
    <s v="2026-02-15"/>
    <x v="19"/>
    <s v="Sarah Johnson"/>
    <s v="Facebook Ads"/>
    <s v="Interested"/>
    <n v="28"/>
    <s v="Not Required"/>
    <x v="0"/>
    <n v="0"/>
    <x v="2"/>
    <x v="4"/>
    <x v="2"/>
    <x v="1"/>
    <x v="1"/>
    <s v="Q1"/>
  </r>
  <r>
    <n v="108234"/>
    <s v="2026-02-15"/>
    <x v="10"/>
    <s v="Sophia Jackson"/>
    <s v="Google Ads"/>
    <s v="Not Interested"/>
    <n v="29"/>
    <s v="Not Required"/>
    <x v="0"/>
    <n v="0"/>
    <x v="2"/>
    <x v="3"/>
    <x v="2"/>
    <x v="1"/>
    <x v="1"/>
    <s v="Q1"/>
  </r>
  <r>
    <n v="108235"/>
    <s v="2026-02-15"/>
    <x v="4"/>
    <s v="William Miller"/>
    <s v="Google Ads"/>
    <s v="Connected"/>
    <n v="1"/>
    <s v="Scheduled"/>
    <x v="0"/>
    <n v="0"/>
    <x v="3"/>
    <x v="4"/>
    <x v="0"/>
    <x v="1"/>
    <x v="1"/>
    <s v="Q1"/>
  </r>
  <r>
    <n v="108236"/>
    <s v="2026-02-15"/>
    <x v="3"/>
    <s v="Robert Davis"/>
    <s v="Google Ads"/>
    <s v="Interested"/>
    <n v="27"/>
    <s v="Completed"/>
    <x v="0"/>
    <n v="0"/>
    <x v="3"/>
    <x v="0"/>
    <x v="1"/>
    <x v="1"/>
    <x v="1"/>
    <s v="Q1"/>
  </r>
  <r>
    <n v="108237"/>
    <s v="2026-02-15"/>
    <x v="16"/>
    <s v="Robert Lewis"/>
    <s v="Referral"/>
    <s v="Not Interested"/>
    <n v="3"/>
    <s v="Not Required"/>
    <x v="0"/>
    <n v="0"/>
    <x v="4"/>
    <x v="2"/>
    <x v="2"/>
    <x v="1"/>
    <x v="1"/>
    <s v="Q1"/>
  </r>
  <r>
    <n v="108238"/>
    <s v="2026-02-15"/>
    <x v="4"/>
    <s v="William Martin"/>
    <s v="Outbound Campaign"/>
    <s v="Not Interested"/>
    <n v="28"/>
    <s v="Not Required"/>
    <x v="0"/>
    <n v="0"/>
    <x v="3"/>
    <x v="7"/>
    <x v="2"/>
    <x v="1"/>
    <x v="1"/>
    <s v="Q1"/>
  </r>
  <r>
    <n v="108239"/>
    <s v="2026-02-15"/>
    <x v="4"/>
    <s v="Emma Wilson"/>
    <s v="Website"/>
    <s v="Busy"/>
    <n v="1"/>
    <s v="Completed"/>
    <x v="0"/>
    <n v="0"/>
    <x v="0"/>
    <x v="2"/>
    <x v="1"/>
    <x v="1"/>
    <x v="1"/>
    <s v="Q1"/>
  </r>
  <r>
    <n v="108240"/>
    <s v="2026-02-15"/>
    <x v="3"/>
    <s v="Joseph Williams"/>
    <s v="Outbound Campaign"/>
    <s v="Interested"/>
    <n v="22"/>
    <s v="Scheduled"/>
    <x v="0"/>
    <n v="0"/>
    <x v="0"/>
    <x v="1"/>
    <x v="2"/>
    <x v="1"/>
    <x v="1"/>
    <s v="Q1"/>
  </r>
  <r>
    <n v="108241"/>
    <s v="2026-02-15"/>
    <x v="15"/>
    <s v="Emily Anderson"/>
    <s v="Google Ads"/>
    <s v="No Answer"/>
    <n v="29"/>
    <s v="Completed"/>
    <x v="0"/>
    <n v="0"/>
    <x v="2"/>
    <x v="3"/>
    <x v="1"/>
    <x v="1"/>
    <x v="1"/>
    <s v="Q1"/>
  </r>
  <r>
    <n v="108242"/>
    <s v="2026-02-15"/>
    <x v="19"/>
    <s v="Joseph Jackson"/>
    <s v="Facebook Ads"/>
    <s v="Interested"/>
    <n v="15"/>
    <s v="Completed"/>
    <x v="0"/>
    <n v="0"/>
    <x v="3"/>
    <x v="1"/>
    <x v="2"/>
    <x v="1"/>
    <x v="1"/>
    <s v="Q1"/>
  </r>
  <r>
    <n v="108243"/>
    <s v="2026-02-15"/>
    <x v="6"/>
    <s v="Emily Jackson"/>
    <s v="Referral"/>
    <s v="Callback Requested"/>
    <n v="6"/>
    <s v="Scheduled"/>
    <x v="0"/>
    <n v="0"/>
    <x v="3"/>
    <x v="4"/>
    <x v="1"/>
    <x v="1"/>
    <x v="1"/>
    <s v="Q1"/>
  </r>
  <r>
    <n v="108244"/>
    <s v="2026-02-15"/>
    <x v="6"/>
    <s v="Emma Martin"/>
    <s v="Email Campaign"/>
    <s v="Not Interested"/>
    <n v="9"/>
    <s v="Scheduled"/>
    <x v="0"/>
    <n v="0"/>
    <x v="2"/>
    <x v="0"/>
    <x v="1"/>
    <x v="1"/>
    <x v="1"/>
    <s v="Q1"/>
  </r>
  <r>
    <n v="108245"/>
    <s v="2026-02-15"/>
    <x v="18"/>
    <s v="Olivia Wilson"/>
    <s v="Facebook Ads"/>
    <s v="No Answer"/>
    <n v="22"/>
    <s v="Pending"/>
    <x v="0"/>
    <n v="0"/>
    <x v="0"/>
    <x v="6"/>
    <x v="2"/>
    <x v="1"/>
    <x v="1"/>
    <s v="Q1"/>
  </r>
  <r>
    <n v="108246"/>
    <s v="2026-02-15"/>
    <x v="4"/>
    <s v="Matthew Clark"/>
    <s v="Website"/>
    <s v="Not Interested"/>
    <n v="25"/>
    <s v="Scheduled"/>
    <x v="0"/>
    <n v="0"/>
    <x v="3"/>
    <x v="5"/>
    <x v="1"/>
    <x v="1"/>
    <x v="1"/>
    <s v="Q1"/>
  </r>
  <r>
    <n v="108247"/>
    <s v="2026-02-15"/>
    <x v="6"/>
    <s v="Matthew Moore"/>
    <s v="Website"/>
    <s v="No Answer"/>
    <n v="14"/>
    <s v="Not Required"/>
    <x v="0"/>
    <n v="0"/>
    <x v="2"/>
    <x v="2"/>
    <x v="1"/>
    <x v="1"/>
    <x v="1"/>
    <s v="Q1"/>
  </r>
  <r>
    <n v="108248"/>
    <s v="2026-02-15"/>
    <x v="13"/>
    <s v="Emma Smith"/>
    <s v="Email Campaign"/>
    <s v="Callback Requested"/>
    <n v="1"/>
    <s v="Pending"/>
    <x v="0"/>
    <n v="0"/>
    <x v="2"/>
    <x v="3"/>
    <x v="1"/>
    <x v="1"/>
    <x v="1"/>
    <s v="Q1"/>
  </r>
  <r>
    <n v="108249"/>
    <s v="2026-02-16"/>
    <x v="5"/>
    <s v="William Moore"/>
    <s v="Referral"/>
    <s v="Connected"/>
    <n v="1"/>
    <s v="Not Required"/>
    <x v="0"/>
    <n v="0"/>
    <x v="2"/>
    <x v="1"/>
    <x v="0"/>
    <x v="1"/>
    <x v="1"/>
    <s v="Q1"/>
  </r>
  <r>
    <n v="108250"/>
    <s v="2026-02-16"/>
    <x v="3"/>
    <s v="Sarah Clark"/>
    <s v="Email Campaign"/>
    <s v="Interested"/>
    <n v="1"/>
    <s v="Scheduled"/>
    <x v="1"/>
    <n v="4834.6899999999996"/>
    <x v="1"/>
    <x v="7"/>
    <x v="0"/>
    <x v="1"/>
    <x v="1"/>
    <s v="Q1"/>
  </r>
  <r>
    <n v="108251"/>
    <s v="2026-02-16"/>
    <x v="14"/>
    <s v="Christopher Jackson"/>
    <s v="Referral"/>
    <s v="Interested"/>
    <n v="18"/>
    <s v="Completed"/>
    <x v="0"/>
    <n v="0"/>
    <x v="2"/>
    <x v="7"/>
    <x v="0"/>
    <x v="1"/>
    <x v="1"/>
    <s v="Q1"/>
  </r>
  <r>
    <n v="108252"/>
    <s v="2026-02-16"/>
    <x v="5"/>
    <s v="Christopher Williams"/>
    <s v="Facebook Ads"/>
    <s v="No Answer"/>
    <n v="18"/>
    <s v="Completed"/>
    <x v="0"/>
    <n v="0"/>
    <x v="3"/>
    <x v="0"/>
    <x v="0"/>
    <x v="1"/>
    <x v="1"/>
    <s v="Q1"/>
  </r>
  <r>
    <n v="108253"/>
    <s v="2026-02-16"/>
    <x v="6"/>
    <s v="Isabella Brown"/>
    <s v="LinkedIn Ads"/>
    <s v="Busy"/>
    <n v="7"/>
    <s v="Not Required"/>
    <x v="0"/>
    <n v="0"/>
    <x v="0"/>
    <x v="7"/>
    <x v="0"/>
    <x v="1"/>
    <x v="1"/>
    <s v="Q1"/>
  </r>
  <r>
    <n v="108254"/>
    <s v="2026-02-16"/>
    <x v="6"/>
    <s v="Amanda Jones"/>
    <s v="Outbound Campaign"/>
    <s v="Interested"/>
    <n v="6"/>
    <s v="Completed"/>
    <x v="0"/>
    <n v="0"/>
    <x v="2"/>
    <x v="4"/>
    <x v="0"/>
    <x v="1"/>
    <x v="1"/>
    <s v="Q1"/>
  </r>
  <r>
    <n v="108255"/>
    <s v="2026-02-16"/>
    <x v="12"/>
    <s v="Daniel Davis"/>
    <s v="Google Ads"/>
    <s v="Callback Requested"/>
    <n v="1"/>
    <s v="Completed"/>
    <x v="0"/>
    <n v="0"/>
    <x v="2"/>
    <x v="3"/>
    <x v="0"/>
    <x v="1"/>
    <x v="1"/>
    <s v="Q1"/>
  </r>
  <r>
    <n v="108256"/>
    <s v="2026-02-16"/>
    <x v="5"/>
    <s v="Olivia Anderson"/>
    <s v="Referral"/>
    <s v="Not Interested"/>
    <n v="12"/>
    <s v="Scheduled"/>
    <x v="0"/>
    <n v="0"/>
    <x v="3"/>
    <x v="7"/>
    <x v="2"/>
    <x v="1"/>
    <x v="1"/>
    <s v="Q1"/>
  </r>
  <r>
    <n v="108257"/>
    <s v="2026-02-16"/>
    <x v="7"/>
    <s v="Emma Wilson"/>
    <s v="Outbound Campaign"/>
    <s v="Not Interested"/>
    <n v="25"/>
    <s v="Pending"/>
    <x v="0"/>
    <n v="0"/>
    <x v="1"/>
    <x v="7"/>
    <x v="1"/>
    <x v="1"/>
    <x v="1"/>
    <s v="Q1"/>
  </r>
  <r>
    <n v="108258"/>
    <s v="2026-02-16"/>
    <x v="7"/>
    <s v="Jessica Lewis"/>
    <s v="Inbound Call"/>
    <s v="Busy"/>
    <n v="5"/>
    <s v="Pending"/>
    <x v="0"/>
    <n v="0"/>
    <x v="4"/>
    <x v="2"/>
    <x v="0"/>
    <x v="1"/>
    <x v="1"/>
    <s v="Q1"/>
  </r>
  <r>
    <n v="108259"/>
    <s v="2026-02-16"/>
    <x v="11"/>
    <s v="Joseph Smith"/>
    <s v="Facebook Ads"/>
    <s v="Not Interested"/>
    <n v="28"/>
    <s v="Pending"/>
    <x v="0"/>
    <n v="0"/>
    <x v="4"/>
    <x v="6"/>
    <x v="2"/>
    <x v="1"/>
    <x v="1"/>
    <s v="Q1"/>
  </r>
  <r>
    <n v="108260"/>
    <s v="2026-02-16"/>
    <x v="3"/>
    <s v="Joseph Harris"/>
    <s v="Facebook Ads"/>
    <s v="Interested"/>
    <n v="26"/>
    <s v="Not Required"/>
    <x v="0"/>
    <n v="0"/>
    <x v="0"/>
    <x v="4"/>
    <x v="2"/>
    <x v="1"/>
    <x v="1"/>
    <s v="Q1"/>
  </r>
  <r>
    <n v="108261"/>
    <s v="2026-02-16"/>
    <x v="13"/>
    <s v="Sarah Jackson"/>
    <s v="Email Campaign"/>
    <s v="Callback Requested"/>
    <n v="16"/>
    <s v="Scheduled"/>
    <x v="0"/>
    <n v="0"/>
    <x v="4"/>
    <x v="1"/>
    <x v="0"/>
    <x v="1"/>
    <x v="1"/>
    <s v="Q1"/>
  </r>
  <r>
    <n v="108262"/>
    <s v="2026-02-16"/>
    <x v="6"/>
    <s v="Emily Jones"/>
    <s v="Referral"/>
    <s v="Not Interested"/>
    <n v="10"/>
    <s v="Not Required"/>
    <x v="0"/>
    <n v="0"/>
    <x v="4"/>
    <x v="5"/>
    <x v="1"/>
    <x v="1"/>
    <x v="1"/>
    <s v="Q1"/>
  </r>
  <r>
    <n v="108263"/>
    <s v="2026-02-16"/>
    <x v="18"/>
    <s v="Ashley Thompson"/>
    <s v="Inbound Call"/>
    <s v="Busy"/>
    <n v="1"/>
    <s v="Completed"/>
    <x v="0"/>
    <n v="0"/>
    <x v="2"/>
    <x v="7"/>
    <x v="0"/>
    <x v="1"/>
    <x v="1"/>
    <s v="Q1"/>
  </r>
  <r>
    <n v="108264"/>
    <s v="2026-02-16"/>
    <x v="13"/>
    <s v="Olivia Davis"/>
    <s v="Inbound Call"/>
    <s v="Interested"/>
    <n v="24"/>
    <s v="Pending"/>
    <x v="1"/>
    <n v="21723.9"/>
    <x v="4"/>
    <x v="3"/>
    <x v="1"/>
    <x v="1"/>
    <x v="1"/>
    <s v="Q1"/>
  </r>
  <r>
    <n v="108265"/>
    <s v="2026-02-16"/>
    <x v="2"/>
    <s v="James Johnson"/>
    <s v="Outbound Campaign"/>
    <s v="No Answer"/>
    <n v="21"/>
    <s v="Not Required"/>
    <x v="0"/>
    <n v="0"/>
    <x v="1"/>
    <x v="0"/>
    <x v="0"/>
    <x v="1"/>
    <x v="1"/>
    <s v="Q1"/>
  </r>
  <r>
    <n v="108266"/>
    <s v="2026-02-17"/>
    <x v="3"/>
    <s v="Jessica Jackson"/>
    <s v="Inbound Call"/>
    <s v="Interested"/>
    <n v="18"/>
    <s v="Pending"/>
    <x v="0"/>
    <n v="0"/>
    <x v="0"/>
    <x v="3"/>
    <x v="1"/>
    <x v="1"/>
    <x v="1"/>
    <s v="Q1"/>
  </r>
  <r>
    <n v="108267"/>
    <s v="2026-02-17"/>
    <x v="19"/>
    <s v="Sophia Davis"/>
    <s v="Facebook Ads"/>
    <s v="Busy"/>
    <n v="6"/>
    <s v="Pending"/>
    <x v="0"/>
    <n v="0"/>
    <x v="3"/>
    <x v="2"/>
    <x v="2"/>
    <x v="1"/>
    <x v="1"/>
    <s v="Q1"/>
  </r>
  <r>
    <n v="108268"/>
    <s v="2026-02-17"/>
    <x v="0"/>
    <s v="Christopher Harris"/>
    <s v="Email Campaign"/>
    <s v="No Answer"/>
    <n v="29"/>
    <s v="Pending"/>
    <x v="0"/>
    <n v="0"/>
    <x v="1"/>
    <x v="1"/>
    <x v="2"/>
    <x v="1"/>
    <x v="1"/>
    <s v="Q1"/>
  </r>
  <r>
    <n v="108269"/>
    <s v="2026-02-17"/>
    <x v="7"/>
    <s v="Jennifer Johnson"/>
    <s v="LinkedIn Ads"/>
    <s v="Interested"/>
    <n v="14"/>
    <s v="Pending"/>
    <x v="0"/>
    <n v="0"/>
    <x v="2"/>
    <x v="2"/>
    <x v="2"/>
    <x v="1"/>
    <x v="1"/>
    <s v="Q1"/>
  </r>
  <r>
    <n v="108270"/>
    <s v="2026-02-17"/>
    <x v="19"/>
    <s v="Michael Taylor"/>
    <s v="LinkedIn Ads"/>
    <s v="Busy"/>
    <n v="28"/>
    <s v="Not Required"/>
    <x v="0"/>
    <n v="0"/>
    <x v="4"/>
    <x v="7"/>
    <x v="2"/>
    <x v="1"/>
    <x v="1"/>
    <s v="Q1"/>
  </r>
  <r>
    <n v="108271"/>
    <s v="2026-02-17"/>
    <x v="4"/>
    <s v="Olivia White"/>
    <s v="Website"/>
    <s v="No Answer"/>
    <n v="10"/>
    <s v="Completed"/>
    <x v="0"/>
    <n v="0"/>
    <x v="1"/>
    <x v="4"/>
    <x v="1"/>
    <x v="1"/>
    <x v="1"/>
    <s v="Q1"/>
  </r>
  <r>
    <n v="108272"/>
    <s v="2026-02-17"/>
    <x v="19"/>
    <s v="Sophia Williams"/>
    <s v="Outbound Campaign"/>
    <s v="Connected"/>
    <n v="2"/>
    <s v="Pending"/>
    <x v="0"/>
    <n v="0"/>
    <x v="1"/>
    <x v="4"/>
    <x v="2"/>
    <x v="1"/>
    <x v="1"/>
    <s v="Q1"/>
  </r>
  <r>
    <n v="108273"/>
    <s v="2026-02-17"/>
    <x v="18"/>
    <s v="Sophia Garcia"/>
    <s v="Website"/>
    <s v="Interested"/>
    <n v="7"/>
    <s v="Scheduled"/>
    <x v="0"/>
    <n v="0"/>
    <x v="0"/>
    <x v="6"/>
    <x v="1"/>
    <x v="1"/>
    <x v="1"/>
    <s v="Q1"/>
  </r>
  <r>
    <n v="108274"/>
    <s v="2026-02-17"/>
    <x v="4"/>
    <s v="Jessica Jackson"/>
    <s v="LinkedIn Ads"/>
    <s v="Not Interested"/>
    <n v="5"/>
    <s v="Not Required"/>
    <x v="0"/>
    <n v="0"/>
    <x v="0"/>
    <x v="2"/>
    <x v="2"/>
    <x v="1"/>
    <x v="1"/>
    <s v="Q1"/>
  </r>
  <r>
    <n v="108275"/>
    <s v="2026-02-17"/>
    <x v="14"/>
    <s v="Sophia Thompson"/>
    <s v="Google Ads"/>
    <s v="Busy"/>
    <n v="28"/>
    <s v="Scheduled"/>
    <x v="0"/>
    <n v="0"/>
    <x v="4"/>
    <x v="1"/>
    <x v="2"/>
    <x v="1"/>
    <x v="1"/>
    <s v="Q1"/>
  </r>
  <r>
    <n v="108276"/>
    <s v="2026-02-17"/>
    <x v="7"/>
    <s v="Emma Brown"/>
    <s v="Facebook Ads"/>
    <s v="Callback Requested"/>
    <n v="29"/>
    <s v="Pending"/>
    <x v="0"/>
    <n v="0"/>
    <x v="3"/>
    <x v="3"/>
    <x v="0"/>
    <x v="1"/>
    <x v="1"/>
    <s v="Q1"/>
  </r>
  <r>
    <n v="108277"/>
    <s v="2026-02-17"/>
    <x v="5"/>
    <s v="David Thompson"/>
    <s v="Outbound Campaign"/>
    <s v="No Answer"/>
    <n v="23"/>
    <s v="Not Required"/>
    <x v="0"/>
    <n v="0"/>
    <x v="3"/>
    <x v="5"/>
    <x v="0"/>
    <x v="1"/>
    <x v="1"/>
    <s v="Q1"/>
  </r>
  <r>
    <n v="108278"/>
    <s v="2026-02-17"/>
    <x v="15"/>
    <s v="John Miller"/>
    <s v="Facebook Ads"/>
    <s v="Interested"/>
    <n v="1"/>
    <s v="Scheduled"/>
    <x v="0"/>
    <n v="0"/>
    <x v="0"/>
    <x v="3"/>
    <x v="0"/>
    <x v="1"/>
    <x v="1"/>
    <s v="Q1"/>
  </r>
  <r>
    <n v="108279"/>
    <s v="2026-02-17"/>
    <x v="11"/>
    <s v="Sarah Johnson"/>
    <s v="Referral"/>
    <s v="Interested"/>
    <n v="15"/>
    <s v="Completed"/>
    <x v="0"/>
    <n v="0"/>
    <x v="0"/>
    <x v="3"/>
    <x v="2"/>
    <x v="1"/>
    <x v="1"/>
    <s v="Q1"/>
  </r>
  <r>
    <n v="108280"/>
    <s v="2026-02-17"/>
    <x v="4"/>
    <s v="Sarah Thomas"/>
    <s v="LinkedIn Ads"/>
    <s v="Busy"/>
    <n v="26"/>
    <s v="Scheduled"/>
    <x v="0"/>
    <n v="0"/>
    <x v="0"/>
    <x v="4"/>
    <x v="1"/>
    <x v="1"/>
    <x v="1"/>
    <s v="Q1"/>
  </r>
  <r>
    <n v="108281"/>
    <s v="2026-02-17"/>
    <x v="17"/>
    <s v="Sophia Jackson"/>
    <s v="Google Ads"/>
    <s v="Interested"/>
    <n v="20"/>
    <s v="Scheduled"/>
    <x v="0"/>
    <n v="0"/>
    <x v="3"/>
    <x v="0"/>
    <x v="0"/>
    <x v="1"/>
    <x v="1"/>
    <s v="Q1"/>
  </r>
  <r>
    <n v="108282"/>
    <s v="2026-02-18"/>
    <x v="14"/>
    <s v="Sophia Miller"/>
    <s v="LinkedIn Ads"/>
    <s v="Not Interested"/>
    <n v="7"/>
    <s v="Completed"/>
    <x v="0"/>
    <n v="0"/>
    <x v="2"/>
    <x v="3"/>
    <x v="0"/>
    <x v="1"/>
    <x v="1"/>
    <s v="Q1"/>
  </r>
  <r>
    <n v="108283"/>
    <s v="2026-02-18"/>
    <x v="4"/>
    <s v="James Wilson"/>
    <s v="Outbound Campaign"/>
    <s v="Interested"/>
    <n v="1"/>
    <s v="Scheduled"/>
    <x v="1"/>
    <n v="50396.06"/>
    <x v="3"/>
    <x v="1"/>
    <x v="2"/>
    <x v="1"/>
    <x v="1"/>
    <s v="Q1"/>
  </r>
  <r>
    <n v="108284"/>
    <s v="2026-02-18"/>
    <x v="3"/>
    <s v="Christopher Clark"/>
    <s v="Email Campaign"/>
    <s v="Connected"/>
    <n v="30"/>
    <s v="Not Required"/>
    <x v="0"/>
    <n v="0"/>
    <x v="4"/>
    <x v="7"/>
    <x v="1"/>
    <x v="1"/>
    <x v="1"/>
    <s v="Q1"/>
  </r>
  <r>
    <n v="108285"/>
    <s v="2026-02-18"/>
    <x v="7"/>
    <s v="Jessica Johnson"/>
    <s v="Outbound Campaign"/>
    <s v="Interested"/>
    <n v="13"/>
    <s v="Completed"/>
    <x v="0"/>
    <n v="0"/>
    <x v="2"/>
    <x v="7"/>
    <x v="0"/>
    <x v="1"/>
    <x v="1"/>
    <s v="Q1"/>
  </r>
  <r>
    <n v="108286"/>
    <s v="2026-02-18"/>
    <x v="14"/>
    <s v="Matthew Thomas"/>
    <s v="Google Ads"/>
    <s v="Callback Requested"/>
    <n v="16"/>
    <s v="Not Required"/>
    <x v="0"/>
    <n v="0"/>
    <x v="3"/>
    <x v="0"/>
    <x v="1"/>
    <x v="1"/>
    <x v="1"/>
    <s v="Q1"/>
  </r>
  <r>
    <n v="108287"/>
    <s v="2026-02-18"/>
    <x v="11"/>
    <s v="Christopher Harris"/>
    <s v="LinkedIn Ads"/>
    <s v="Interested"/>
    <n v="13"/>
    <s v="Pending"/>
    <x v="0"/>
    <n v="0"/>
    <x v="0"/>
    <x v="2"/>
    <x v="0"/>
    <x v="1"/>
    <x v="1"/>
    <s v="Q1"/>
  </r>
  <r>
    <n v="108288"/>
    <s v="2026-02-18"/>
    <x v="0"/>
    <s v="Sarah Wilson"/>
    <s v="Facebook Ads"/>
    <s v="Connected"/>
    <n v="20"/>
    <s v="Not Required"/>
    <x v="0"/>
    <n v="0"/>
    <x v="1"/>
    <x v="6"/>
    <x v="0"/>
    <x v="1"/>
    <x v="1"/>
    <s v="Q1"/>
  </r>
  <r>
    <n v="108289"/>
    <s v="2026-02-18"/>
    <x v="18"/>
    <s v="Ashley Clark"/>
    <s v="Website"/>
    <s v="Interested"/>
    <n v="3"/>
    <s v="Scheduled"/>
    <x v="0"/>
    <n v="0"/>
    <x v="0"/>
    <x v="5"/>
    <x v="2"/>
    <x v="1"/>
    <x v="1"/>
    <s v="Q1"/>
  </r>
  <r>
    <n v="108290"/>
    <s v="2026-02-18"/>
    <x v="12"/>
    <s v="Olivia Smith"/>
    <s v="Outbound Campaign"/>
    <s v="No Answer"/>
    <n v="26"/>
    <s v="Pending"/>
    <x v="0"/>
    <n v="0"/>
    <x v="2"/>
    <x v="2"/>
    <x v="1"/>
    <x v="1"/>
    <x v="1"/>
    <s v="Q1"/>
  </r>
  <r>
    <n v="108291"/>
    <s v="2026-02-18"/>
    <x v="10"/>
    <s v="Jessica Thompson"/>
    <s v="Google Ads"/>
    <s v="No Answer"/>
    <n v="6"/>
    <s v="Not Required"/>
    <x v="0"/>
    <n v="0"/>
    <x v="4"/>
    <x v="5"/>
    <x v="2"/>
    <x v="1"/>
    <x v="1"/>
    <s v="Q1"/>
  </r>
  <r>
    <n v="108292"/>
    <s v="2026-02-18"/>
    <x v="12"/>
    <s v="Jessica White"/>
    <s v="Facebook Ads"/>
    <s v="Interested"/>
    <n v="28"/>
    <s v="Scheduled"/>
    <x v="0"/>
    <n v="0"/>
    <x v="2"/>
    <x v="7"/>
    <x v="2"/>
    <x v="1"/>
    <x v="1"/>
    <s v="Q1"/>
  </r>
  <r>
    <n v="108293"/>
    <s v="2026-02-18"/>
    <x v="11"/>
    <s v="John Clark"/>
    <s v="Google Ads"/>
    <s v="Busy"/>
    <n v="16"/>
    <s v="Not Required"/>
    <x v="0"/>
    <n v="0"/>
    <x v="3"/>
    <x v="5"/>
    <x v="0"/>
    <x v="1"/>
    <x v="1"/>
    <s v="Q1"/>
  </r>
  <r>
    <n v="108294"/>
    <s v="2026-02-18"/>
    <x v="7"/>
    <s v="Matthew Jones"/>
    <s v="Email Campaign"/>
    <s v="Interested"/>
    <n v="25"/>
    <s v="Pending"/>
    <x v="0"/>
    <n v="0"/>
    <x v="4"/>
    <x v="2"/>
    <x v="1"/>
    <x v="1"/>
    <x v="1"/>
    <s v="Q1"/>
  </r>
  <r>
    <n v="108295"/>
    <s v="2026-02-18"/>
    <x v="12"/>
    <s v="Matthew Brown"/>
    <s v="Inbound Call"/>
    <s v="Connected"/>
    <n v="18"/>
    <s v="Scheduled"/>
    <x v="0"/>
    <n v="0"/>
    <x v="1"/>
    <x v="2"/>
    <x v="1"/>
    <x v="1"/>
    <x v="1"/>
    <s v="Q1"/>
  </r>
  <r>
    <n v="108296"/>
    <s v="2026-02-18"/>
    <x v="5"/>
    <s v="Sarah Lewis"/>
    <s v="Google Ads"/>
    <s v="Callback Requested"/>
    <n v="11"/>
    <s v="Pending"/>
    <x v="0"/>
    <n v="0"/>
    <x v="2"/>
    <x v="4"/>
    <x v="2"/>
    <x v="1"/>
    <x v="1"/>
    <s v="Q1"/>
  </r>
  <r>
    <n v="108297"/>
    <s v="2026-02-18"/>
    <x v="4"/>
    <s v="Christopher White"/>
    <s v="Inbound Call"/>
    <s v="Callback Requested"/>
    <n v="14"/>
    <s v="Not Required"/>
    <x v="0"/>
    <n v="0"/>
    <x v="4"/>
    <x v="2"/>
    <x v="0"/>
    <x v="1"/>
    <x v="1"/>
    <s v="Q1"/>
  </r>
  <r>
    <n v="108298"/>
    <s v="2026-02-18"/>
    <x v="6"/>
    <s v="Amanda Martin"/>
    <s v="Google Ads"/>
    <s v="Not Interested"/>
    <n v="26"/>
    <s v="Pending"/>
    <x v="0"/>
    <n v="0"/>
    <x v="4"/>
    <x v="7"/>
    <x v="0"/>
    <x v="1"/>
    <x v="1"/>
    <s v="Q1"/>
  </r>
  <r>
    <n v="108299"/>
    <s v="2026-02-18"/>
    <x v="7"/>
    <s v="Daniel White"/>
    <s v="Referral"/>
    <s v="No Answer"/>
    <n v="11"/>
    <s v="Not Required"/>
    <x v="0"/>
    <n v="0"/>
    <x v="4"/>
    <x v="6"/>
    <x v="1"/>
    <x v="1"/>
    <x v="1"/>
    <s v="Q1"/>
  </r>
  <r>
    <n v="108300"/>
    <s v="2026-02-18"/>
    <x v="1"/>
    <s v="Isabella Johnson"/>
    <s v="Outbound Campaign"/>
    <s v="Not Interested"/>
    <n v="16"/>
    <s v="Completed"/>
    <x v="0"/>
    <n v="0"/>
    <x v="4"/>
    <x v="2"/>
    <x v="0"/>
    <x v="1"/>
    <x v="1"/>
    <s v="Q1"/>
  </r>
  <r>
    <n v="108301"/>
    <s v="2026-02-18"/>
    <x v="2"/>
    <s v="Jessica Miller"/>
    <s v="Website"/>
    <s v="Connected"/>
    <n v="22"/>
    <s v="Not Required"/>
    <x v="0"/>
    <n v="0"/>
    <x v="0"/>
    <x v="6"/>
    <x v="0"/>
    <x v="1"/>
    <x v="1"/>
    <s v="Q1"/>
  </r>
  <r>
    <n v="108302"/>
    <s v="2026-02-18"/>
    <x v="17"/>
    <s v="Ashley Wilson"/>
    <s v="Website"/>
    <s v="Interested"/>
    <n v="14"/>
    <s v="Pending"/>
    <x v="1"/>
    <n v="29221.75"/>
    <x v="3"/>
    <x v="1"/>
    <x v="2"/>
    <x v="1"/>
    <x v="1"/>
    <s v="Q1"/>
  </r>
  <r>
    <n v="108303"/>
    <s v="2026-02-18"/>
    <x v="1"/>
    <s v="Sophia Harris"/>
    <s v="Outbound Campaign"/>
    <s v="Busy"/>
    <n v="12"/>
    <s v="Pending"/>
    <x v="0"/>
    <n v="0"/>
    <x v="1"/>
    <x v="4"/>
    <x v="2"/>
    <x v="1"/>
    <x v="1"/>
    <s v="Q1"/>
  </r>
  <r>
    <n v="108304"/>
    <s v="2026-02-18"/>
    <x v="18"/>
    <s v="Daniel Wilson"/>
    <s v="Referral"/>
    <s v="No Answer"/>
    <n v="23"/>
    <s v="Not Required"/>
    <x v="0"/>
    <n v="0"/>
    <x v="3"/>
    <x v="0"/>
    <x v="0"/>
    <x v="1"/>
    <x v="1"/>
    <s v="Q1"/>
  </r>
  <r>
    <n v="108305"/>
    <s v="2026-02-18"/>
    <x v="12"/>
    <s v="Jessica White"/>
    <s v="Email Campaign"/>
    <s v="Connected"/>
    <n v="25"/>
    <s v="Scheduled"/>
    <x v="0"/>
    <n v="0"/>
    <x v="2"/>
    <x v="6"/>
    <x v="0"/>
    <x v="1"/>
    <x v="1"/>
    <s v="Q1"/>
  </r>
  <r>
    <n v="108306"/>
    <s v="2026-02-19"/>
    <x v="3"/>
    <s v="Christopher Wilson"/>
    <s v="Facebook Ads"/>
    <s v="Connected"/>
    <n v="23"/>
    <s v="Completed"/>
    <x v="1"/>
    <n v="36622.269999999997"/>
    <x v="0"/>
    <x v="7"/>
    <x v="0"/>
    <x v="1"/>
    <x v="1"/>
    <s v="Q1"/>
  </r>
  <r>
    <n v="108307"/>
    <s v="2026-02-19"/>
    <x v="1"/>
    <s v="Emma Brown"/>
    <s v="LinkedIn Ads"/>
    <s v="Connected"/>
    <n v="21"/>
    <s v="Completed"/>
    <x v="0"/>
    <n v="0"/>
    <x v="1"/>
    <x v="1"/>
    <x v="1"/>
    <x v="1"/>
    <x v="1"/>
    <s v="Q1"/>
  </r>
  <r>
    <n v="108308"/>
    <s v="2026-02-19"/>
    <x v="3"/>
    <s v="Isabella Moore"/>
    <s v="Facebook Ads"/>
    <s v="Callback Requested"/>
    <n v="17"/>
    <s v="Scheduled"/>
    <x v="0"/>
    <n v="0"/>
    <x v="4"/>
    <x v="7"/>
    <x v="1"/>
    <x v="1"/>
    <x v="1"/>
    <s v="Q1"/>
  </r>
  <r>
    <n v="108309"/>
    <s v="2026-02-19"/>
    <x v="1"/>
    <s v="Michael Moore"/>
    <s v="Referral"/>
    <s v="Interested"/>
    <n v="15"/>
    <s v="Completed"/>
    <x v="0"/>
    <n v="0"/>
    <x v="0"/>
    <x v="2"/>
    <x v="0"/>
    <x v="1"/>
    <x v="1"/>
    <s v="Q1"/>
  </r>
  <r>
    <n v="108310"/>
    <s v="2026-02-19"/>
    <x v="19"/>
    <s v="James Taylor"/>
    <s v="Outbound Campaign"/>
    <s v="Not Interested"/>
    <n v="18"/>
    <s v="Completed"/>
    <x v="0"/>
    <n v="0"/>
    <x v="2"/>
    <x v="7"/>
    <x v="0"/>
    <x v="1"/>
    <x v="1"/>
    <s v="Q1"/>
  </r>
  <r>
    <n v="108311"/>
    <s v="2026-02-19"/>
    <x v="17"/>
    <s v="Christopher Davis"/>
    <s v="Outbound Campaign"/>
    <s v="Interested"/>
    <n v="6"/>
    <s v="Completed"/>
    <x v="0"/>
    <n v="0"/>
    <x v="3"/>
    <x v="2"/>
    <x v="1"/>
    <x v="1"/>
    <x v="1"/>
    <s v="Q1"/>
  </r>
  <r>
    <n v="108312"/>
    <s v="2026-02-19"/>
    <x v="2"/>
    <s v="David Moore"/>
    <s v="Facebook Ads"/>
    <s v="Interested"/>
    <n v="2"/>
    <s v="Pending"/>
    <x v="1"/>
    <n v="43876.91"/>
    <x v="0"/>
    <x v="1"/>
    <x v="1"/>
    <x v="1"/>
    <x v="1"/>
    <s v="Q1"/>
  </r>
  <r>
    <n v="108313"/>
    <s v="2026-02-19"/>
    <x v="14"/>
    <s v="Isabella Garcia"/>
    <s v="LinkedIn Ads"/>
    <s v="Connected"/>
    <n v="2"/>
    <s v="Pending"/>
    <x v="0"/>
    <n v="0"/>
    <x v="3"/>
    <x v="2"/>
    <x v="2"/>
    <x v="1"/>
    <x v="1"/>
    <s v="Q1"/>
  </r>
  <r>
    <n v="108314"/>
    <s v="2026-02-19"/>
    <x v="18"/>
    <s v="Daniel Brown"/>
    <s v="LinkedIn Ads"/>
    <s v="Connected"/>
    <n v="11"/>
    <s v="Pending"/>
    <x v="0"/>
    <n v="0"/>
    <x v="2"/>
    <x v="6"/>
    <x v="2"/>
    <x v="1"/>
    <x v="1"/>
    <s v="Q1"/>
  </r>
  <r>
    <n v="108315"/>
    <s v="2026-02-19"/>
    <x v="12"/>
    <s v="Isabella Thompson"/>
    <s v="Website"/>
    <s v="Interested"/>
    <n v="17"/>
    <s v="Not Required"/>
    <x v="0"/>
    <n v="0"/>
    <x v="3"/>
    <x v="3"/>
    <x v="0"/>
    <x v="1"/>
    <x v="1"/>
    <s v="Q1"/>
  </r>
  <r>
    <n v="108316"/>
    <s v="2026-02-19"/>
    <x v="15"/>
    <s v="Jessica Johnson"/>
    <s v="Referral"/>
    <s v="No Answer"/>
    <n v="30"/>
    <s v="Scheduled"/>
    <x v="0"/>
    <n v="0"/>
    <x v="2"/>
    <x v="3"/>
    <x v="2"/>
    <x v="1"/>
    <x v="1"/>
    <s v="Q1"/>
  </r>
  <r>
    <n v="108317"/>
    <s v="2026-02-19"/>
    <x v="5"/>
    <s v="Isabella Davis"/>
    <s v="Inbound Call"/>
    <s v="Not Interested"/>
    <n v="28"/>
    <s v="Not Required"/>
    <x v="0"/>
    <n v="0"/>
    <x v="0"/>
    <x v="0"/>
    <x v="1"/>
    <x v="1"/>
    <x v="1"/>
    <s v="Q1"/>
  </r>
  <r>
    <n v="108318"/>
    <s v="2026-02-19"/>
    <x v="5"/>
    <s v="Daniel Martin"/>
    <s v="Google Ads"/>
    <s v="Busy"/>
    <n v="1"/>
    <s v="Completed"/>
    <x v="0"/>
    <n v="0"/>
    <x v="1"/>
    <x v="6"/>
    <x v="0"/>
    <x v="1"/>
    <x v="1"/>
    <s v="Q1"/>
  </r>
  <r>
    <n v="108319"/>
    <s v="2026-02-19"/>
    <x v="14"/>
    <s v="William Martin"/>
    <s v="Google Ads"/>
    <s v="Busy"/>
    <n v="26"/>
    <s v="Scheduled"/>
    <x v="0"/>
    <n v="0"/>
    <x v="0"/>
    <x v="3"/>
    <x v="1"/>
    <x v="1"/>
    <x v="1"/>
    <s v="Q1"/>
  </r>
  <r>
    <n v="108320"/>
    <s v="2026-02-19"/>
    <x v="15"/>
    <s v="James Miller"/>
    <s v="Email Campaign"/>
    <s v="Callback Requested"/>
    <n v="26"/>
    <s v="Scheduled"/>
    <x v="0"/>
    <n v="0"/>
    <x v="2"/>
    <x v="1"/>
    <x v="2"/>
    <x v="1"/>
    <x v="1"/>
    <s v="Q1"/>
  </r>
  <r>
    <n v="108321"/>
    <s v="2026-02-19"/>
    <x v="14"/>
    <s v="David Garcia"/>
    <s v="Inbound Call"/>
    <s v="Callback Requested"/>
    <n v="27"/>
    <s v="Not Required"/>
    <x v="0"/>
    <n v="0"/>
    <x v="3"/>
    <x v="6"/>
    <x v="0"/>
    <x v="1"/>
    <x v="1"/>
    <s v="Q1"/>
  </r>
  <r>
    <n v="108322"/>
    <s v="2026-02-19"/>
    <x v="14"/>
    <s v="Christopher Thomas"/>
    <s v="Website"/>
    <s v="Busy"/>
    <n v="5"/>
    <s v="Completed"/>
    <x v="0"/>
    <n v="0"/>
    <x v="2"/>
    <x v="3"/>
    <x v="1"/>
    <x v="1"/>
    <x v="1"/>
    <s v="Q1"/>
  </r>
  <r>
    <n v="108323"/>
    <s v="2026-02-19"/>
    <x v="8"/>
    <s v="Isabella Johnson"/>
    <s v="Google Ads"/>
    <s v="Not Interested"/>
    <n v="16"/>
    <s v="Scheduled"/>
    <x v="0"/>
    <n v="0"/>
    <x v="2"/>
    <x v="5"/>
    <x v="0"/>
    <x v="1"/>
    <x v="1"/>
    <s v="Q1"/>
  </r>
  <r>
    <n v="108324"/>
    <s v="2026-02-19"/>
    <x v="16"/>
    <s v="Daniel Garcia"/>
    <s v="Google Ads"/>
    <s v="Not Interested"/>
    <n v="2"/>
    <s v="Pending"/>
    <x v="0"/>
    <n v="0"/>
    <x v="1"/>
    <x v="2"/>
    <x v="2"/>
    <x v="1"/>
    <x v="1"/>
    <s v="Q1"/>
  </r>
  <r>
    <n v="108325"/>
    <s v="2026-02-19"/>
    <x v="9"/>
    <s v="Sophia Williams"/>
    <s v="Facebook Ads"/>
    <s v="Busy"/>
    <n v="28"/>
    <s v="Completed"/>
    <x v="0"/>
    <n v="0"/>
    <x v="1"/>
    <x v="7"/>
    <x v="1"/>
    <x v="1"/>
    <x v="1"/>
    <s v="Q1"/>
  </r>
  <r>
    <n v="108326"/>
    <s v="2026-02-19"/>
    <x v="13"/>
    <s v="Olivia Johnson"/>
    <s v="Google Ads"/>
    <s v="Interested"/>
    <n v="16"/>
    <s v="Pending"/>
    <x v="0"/>
    <n v="0"/>
    <x v="0"/>
    <x v="5"/>
    <x v="2"/>
    <x v="1"/>
    <x v="1"/>
    <s v="Q1"/>
  </r>
  <r>
    <n v="108327"/>
    <s v="2026-02-19"/>
    <x v="12"/>
    <s v="Michael White"/>
    <s v="Google Ads"/>
    <s v="Busy"/>
    <n v="24"/>
    <s v="Completed"/>
    <x v="0"/>
    <n v="0"/>
    <x v="1"/>
    <x v="4"/>
    <x v="0"/>
    <x v="1"/>
    <x v="1"/>
    <s v="Q1"/>
  </r>
  <r>
    <n v="108328"/>
    <s v="2026-02-19"/>
    <x v="6"/>
    <s v="David Lewis"/>
    <s v="Inbound Call"/>
    <s v="Connected"/>
    <n v="2"/>
    <s v="Scheduled"/>
    <x v="1"/>
    <n v="39287.64"/>
    <x v="2"/>
    <x v="7"/>
    <x v="0"/>
    <x v="1"/>
    <x v="1"/>
    <s v="Q1"/>
  </r>
  <r>
    <n v="108329"/>
    <s v="2026-02-20"/>
    <x v="15"/>
    <s v="Ashley Brown"/>
    <s v="Email Campaign"/>
    <s v="Interested"/>
    <n v="8"/>
    <s v="Not Required"/>
    <x v="0"/>
    <n v="0"/>
    <x v="3"/>
    <x v="2"/>
    <x v="2"/>
    <x v="1"/>
    <x v="1"/>
    <s v="Q1"/>
  </r>
  <r>
    <n v="108330"/>
    <s v="2026-02-20"/>
    <x v="7"/>
    <s v="Sarah Anderson"/>
    <s v="Inbound Call"/>
    <s v="No Answer"/>
    <n v="20"/>
    <s v="Not Required"/>
    <x v="0"/>
    <n v="0"/>
    <x v="2"/>
    <x v="7"/>
    <x v="0"/>
    <x v="1"/>
    <x v="1"/>
    <s v="Q1"/>
  </r>
  <r>
    <n v="108331"/>
    <s v="2026-02-20"/>
    <x v="10"/>
    <s v="Olivia Moore"/>
    <s v="Facebook Ads"/>
    <s v="Interested"/>
    <n v="19"/>
    <s v="Pending"/>
    <x v="0"/>
    <n v="0"/>
    <x v="1"/>
    <x v="5"/>
    <x v="1"/>
    <x v="1"/>
    <x v="1"/>
    <s v="Q1"/>
  </r>
  <r>
    <n v="108332"/>
    <s v="2026-02-20"/>
    <x v="4"/>
    <s v="David Wilson"/>
    <s v="Inbound Call"/>
    <s v="Interested"/>
    <n v="7"/>
    <s v="Scheduled"/>
    <x v="0"/>
    <n v="0"/>
    <x v="2"/>
    <x v="6"/>
    <x v="2"/>
    <x v="1"/>
    <x v="1"/>
    <s v="Q1"/>
  </r>
  <r>
    <n v="108333"/>
    <s v="2026-02-20"/>
    <x v="6"/>
    <s v="John Clark"/>
    <s v="Outbound Campaign"/>
    <s v="No Answer"/>
    <n v="4"/>
    <s v="Not Required"/>
    <x v="0"/>
    <n v="0"/>
    <x v="1"/>
    <x v="7"/>
    <x v="1"/>
    <x v="1"/>
    <x v="1"/>
    <s v="Q1"/>
  </r>
  <r>
    <n v="108334"/>
    <s v="2026-02-20"/>
    <x v="9"/>
    <s v="Sarah Williams"/>
    <s v="Website"/>
    <s v="Busy"/>
    <n v="2"/>
    <s v="Not Required"/>
    <x v="0"/>
    <n v="0"/>
    <x v="2"/>
    <x v="4"/>
    <x v="2"/>
    <x v="1"/>
    <x v="1"/>
    <s v="Q1"/>
  </r>
  <r>
    <n v="108335"/>
    <s v="2026-02-20"/>
    <x v="16"/>
    <s v="Sarah Miller"/>
    <s v="Email Campaign"/>
    <s v="Not Interested"/>
    <n v="14"/>
    <s v="Scheduled"/>
    <x v="0"/>
    <n v="0"/>
    <x v="3"/>
    <x v="4"/>
    <x v="2"/>
    <x v="1"/>
    <x v="1"/>
    <s v="Q1"/>
  </r>
  <r>
    <n v="108336"/>
    <s v="2026-02-20"/>
    <x v="6"/>
    <s v="Sophia Taylor"/>
    <s v="Facebook Ads"/>
    <s v="Connected"/>
    <n v="21"/>
    <s v="Completed"/>
    <x v="1"/>
    <n v="39122.639999999999"/>
    <x v="4"/>
    <x v="3"/>
    <x v="2"/>
    <x v="1"/>
    <x v="1"/>
    <s v="Q1"/>
  </r>
  <r>
    <n v="108337"/>
    <s v="2026-02-20"/>
    <x v="2"/>
    <s v="Joseph Thomas"/>
    <s v="LinkedIn Ads"/>
    <s v="No Answer"/>
    <n v="6"/>
    <s v="Pending"/>
    <x v="0"/>
    <n v="0"/>
    <x v="4"/>
    <x v="1"/>
    <x v="1"/>
    <x v="1"/>
    <x v="1"/>
    <s v="Q1"/>
  </r>
  <r>
    <n v="108338"/>
    <s v="2026-02-20"/>
    <x v="16"/>
    <s v="Sarah White"/>
    <s v="Email Campaign"/>
    <s v="Interested"/>
    <n v="27"/>
    <s v="Completed"/>
    <x v="0"/>
    <n v="0"/>
    <x v="2"/>
    <x v="5"/>
    <x v="2"/>
    <x v="1"/>
    <x v="1"/>
    <s v="Q1"/>
  </r>
  <r>
    <n v="108339"/>
    <s v="2026-02-20"/>
    <x v="4"/>
    <s v="Daniel Moore"/>
    <s v="Website"/>
    <s v="Interested"/>
    <n v="12"/>
    <s v="Completed"/>
    <x v="0"/>
    <n v="0"/>
    <x v="2"/>
    <x v="7"/>
    <x v="2"/>
    <x v="1"/>
    <x v="1"/>
    <s v="Q1"/>
  </r>
  <r>
    <n v="108340"/>
    <s v="2026-02-20"/>
    <x v="10"/>
    <s v="Jessica Smith"/>
    <s v="Google Ads"/>
    <s v="Busy"/>
    <n v="26"/>
    <s v="Not Required"/>
    <x v="0"/>
    <n v="0"/>
    <x v="3"/>
    <x v="2"/>
    <x v="2"/>
    <x v="1"/>
    <x v="1"/>
    <s v="Q1"/>
  </r>
  <r>
    <n v="108341"/>
    <s v="2026-02-20"/>
    <x v="11"/>
    <s v="David Martin"/>
    <s v="Email Campaign"/>
    <s v="Connected"/>
    <n v="28"/>
    <s v="Scheduled"/>
    <x v="0"/>
    <n v="0"/>
    <x v="3"/>
    <x v="6"/>
    <x v="1"/>
    <x v="1"/>
    <x v="1"/>
    <s v="Q1"/>
  </r>
  <r>
    <n v="108342"/>
    <s v="2026-02-20"/>
    <x v="0"/>
    <s v="Sarah Anderson"/>
    <s v="Outbound Campaign"/>
    <s v="Connected"/>
    <n v="30"/>
    <s v="Completed"/>
    <x v="1"/>
    <n v="16363.38"/>
    <x v="1"/>
    <x v="0"/>
    <x v="0"/>
    <x v="1"/>
    <x v="1"/>
    <s v="Q1"/>
  </r>
  <r>
    <n v="108343"/>
    <s v="2026-02-20"/>
    <x v="16"/>
    <s v="David Thomas"/>
    <s v="Facebook Ads"/>
    <s v="Busy"/>
    <n v="3"/>
    <s v="Not Required"/>
    <x v="0"/>
    <n v="0"/>
    <x v="2"/>
    <x v="5"/>
    <x v="2"/>
    <x v="1"/>
    <x v="1"/>
    <s v="Q1"/>
  </r>
  <r>
    <n v="108344"/>
    <s v="2026-02-20"/>
    <x v="11"/>
    <s v="Daniel Miller"/>
    <s v="Inbound Call"/>
    <s v="Interested"/>
    <n v="4"/>
    <s v="Completed"/>
    <x v="0"/>
    <n v="0"/>
    <x v="3"/>
    <x v="1"/>
    <x v="0"/>
    <x v="1"/>
    <x v="1"/>
    <s v="Q1"/>
  </r>
  <r>
    <n v="108345"/>
    <s v="2026-02-20"/>
    <x v="4"/>
    <s v="Amanda Williams"/>
    <s v="LinkedIn Ads"/>
    <s v="Not Interested"/>
    <n v="9"/>
    <s v="Completed"/>
    <x v="0"/>
    <n v="0"/>
    <x v="2"/>
    <x v="3"/>
    <x v="2"/>
    <x v="1"/>
    <x v="1"/>
    <s v="Q1"/>
  </r>
  <r>
    <n v="108346"/>
    <s v="2026-02-20"/>
    <x v="3"/>
    <s v="John White"/>
    <s v="Facebook Ads"/>
    <s v="Callback Requested"/>
    <n v="11"/>
    <s v="Completed"/>
    <x v="0"/>
    <n v="0"/>
    <x v="0"/>
    <x v="4"/>
    <x v="0"/>
    <x v="1"/>
    <x v="1"/>
    <s v="Q1"/>
  </r>
  <r>
    <n v="108347"/>
    <s v="2026-02-20"/>
    <x v="2"/>
    <s v="Emily Williams"/>
    <s v="LinkedIn Ads"/>
    <s v="Callback Requested"/>
    <n v="4"/>
    <s v="Scheduled"/>
    <x v="0"/>
    <n v="0"/>
    <x v="0"/>
    <x v="1"/>
    <x v="1"/>
    <x v="1"/>
    <x v="1"/>
    <s v="Q1"/>
  </r>
  <r>
    <n v="108348"/>
    <s v="2026-02-21"/>
    <x v="15"/>
    <s v="Amanda Wilson"/>
    <s v="Email Campaign"/>
    <s v="Callback Requested"/>
    <n v="25"/>
    <s v="Not Required"/>
    <x v="0"/>
    <n v="0"/>
    <x v="1"/>
    <x v="3"/>
    <x v="1"/>
    <x v="1"/>
    <x v="1"/>
    <s v="Q1"/>
  </r>
  <r>
    <n v="108349"/>
    <s v="2026-02-21"/>
    <x v="10"/>
    <s v="Daniel Garcia"/>
    <s v="LinkedIn Ads"/>
    <s v="Interested"/>
    <n v="11"/>
    <s v="Scheduled"/>
    <x v="1"/>
    <n v="23323.97"/>
    <x v="0"/>
    <x v="5"/>
    <x v="0"/>
    <x v="1"/>
    <x v="1"/>
    <s v="Q1"/>
  </r>
  <r>
    <n v="108350"/>
    <s v="2026-02-21"/>
    <x v="19"/>
    <s v="Michael White"/>
    <s v="Email Campaign"/>
    <s v="Busy"/>
    <n v="27"/>
    <s v="Completed"/>
    <x v="0"/>
    <n v="0"/>
    <x v="4"/>
    <x v="7"/>
    <x v="2"/>
    <x v="1"/>
    <x v="1"/>
    <s v="Q1"/>
  </r>
  <r>
    <n v="108351"/>
    <s v="2026-02-21"/>
    <x v="8"/>
    <s v="Olivia Miller"/>
    <s v="Outbound Campaign"/>
    <s v="Busy"/>
    <n v="17"/>
    <s v="Scheduled"/>
    <x v="0"/>
    <n v="0"/>
    <x v="3"/>
    <x v="0"/>
    <x v="1"/>
    <x v="1"/>
    <x v="1"/>
    <s v="Q1"/>
  </r>
  <r>
    <n v="108352"/>
    <s v="2026-02-21"/>
    <x v="19"/>
    <s v="Christopher Lewis"/>
    <s v="LinkedIn Ads"/>
    <s v="Interested"/>
    <n v="9"/>
    <s v="Completed"/>
    <x v="0"/>
    <n v="0"/>
    <x v="3"/>
    <x v="3"/>
    <x v="2"/>
    <x v="1"/>
    <x v="1"/>
    <s v="Q1"/>
  </r>
  <r>
    <n v="108353"/>
    <s v="2026-02-21"/>
    <x v="2"/>
    <s v="Sophia Clark"/>
    <s v="Website"/>
    <s v="Interested"/>
    <n v="19"/>
    <s v="Completed"/>
    <x v="0"/>
    <n v="0"/>
    <x v="2"/>
    <x v="3"/>
    <x v="1"/>
    <x v="1"/>
    <x v="1"/>
    <s v="Q1"/>
  </r>
  <r>
    <n v="108354"/>
    <s v="2026-02-21"/>
    <x v="7"/>
    <s v="James Brown"/>
    <s v="Referral"/>
    <s v="Interested"/>
    <n v="18"/>
    <s v="Not Required"/>
    <x v="0"/>
    <n v="0"/>
    <x v="1"/>
    <x v="0"/>
    <x v="2"/>
    <x v="1"/>
    <x v="1"/>
    <s v="Q1"/>
  </r>
  <r>
    <n v="108355"/>
    <s v="2026-02-21"/>
    <x v="19"/>
    <s v="Jennifer Jones"/>
    <s v="Email Campaign"/>
    <s v="Connected"/>
    <n v="15"/>
    <s v="Not Required"/>
    <x v="0"/>
    <n v="0"/>
    <x v="4"/>
    <x v="0"/>
    <x v="0"/>
    <x v="1"/>
    <x v="1"/>
    <s v="Q1"/>
  </r>
  <r>
    <n v="108356"/>
    <s v="2026-02-21"/>
    <x v="8"/>
    <s v="Emma Anderson"/>
    <s v="Google Ads"/>
    <s v="Connected"/>
    <n v="3"/>
    <s v="Pending"/>
    <x v="0"/>
    <n v="0"/>
    <x v="2"/>
    <x v="2"/>
    <x v="0"/>
    <x v="1"/>
    <x v="1"/>
    <s v="Q1"/>
  </r>
  <r>
    <n v="108357"/>
    <s v="2026-02-21"/>
    <x v="17"/>
    <s v="Ashley Brown"/>
    <s v="Facebook Ads"/>
    <s v="Busy"/>
    <n v="27"/>
    <s v="Not Required"/>
    <x v="0"/>
    <n v="0"/>
    <x v="3"/>
    <x v="4"/>
    <x v="2"/>
    <x v="1"/>
    <x v="1"/>
    <s v="Q1"/>
  </r>
  <r>
    <n v="108358"/>
    <s v="2026-02-21"/>
    <x v="3"/>
    <s v="William Lewis"/>
    <s v="Outbound Campaign"/>
    <s v="Interested"/>
    <n v="23"/>
    <s v="Scheduled"/>
    <x v="0"/>
    <n v="0"/>
    <x v="4"/>
    <x v="3"/>
    <x v="2"/>
    <x v="1"/>
    <x v="1"/>
    <s v="Q1"/>
  </r>
  <r>
    <n v="108359"/>
    <s v="2026-02-21"/>
    <x v="12"/>
    <s v="Jennifer Thompson"/>
    <s v="Google Ads"/>
    <s v="No Answer"/>
    <n v="17"/>
    <s v="Completed"/>
    <x v="0"/>
    <n v="0"/>
    <x v="3"/>
    <x v="0"/>
    <x v="0"/>
    <x v="1"/>
    <x v="1"/>
    <s v="Q1"/>
  </r>
  <r>
    <n v="108360"/>
    <s v="2026-02-21"/>
    <x v="7"/>
    <s v="Matthew White"/>
    <s v="LinkedIn Ads"/>
    <s v="Not Interested"/>
    <n v="4"/>
    <s v="Not Required"/>
    <x v="0"/>
    <n v="0"/>
    <x v="2"/>
    <x v="5"/>
    <x v="0"/>
    <x v="1"/>
    <x v="1"/>
    <s v="Q1"/>
  </r>
  <r>
    <n v="108361"/>
    <s v="2026-02-21"/>
    <x v="12"/>
    <s v="John Davis"/>
    <s v="Referral"/>
    <s v="Busy"/>
    <n v="12"/>
    <s v="Pending"/>
    <x v="0"/>
    <n v="0"/>
    <x v="2"/>
    <x v="7"/>
    <x v="0"/>
    <x v="1"/>
    <x v="1"/>
    <s v="Q1"/>
  </r>
  <r>
    <n v="108362"/>
    <s v="2026-02-21"/>
    <x v="10"/>
    <s v="Matthew Davis"/>
    <s v="Referral"/>
    <s v="Not Interested"/>
    <n v="20"/>
    <s v="Not Required"/>
    <x v="0"/>
    <n v="0"/>
    <x v="4"/>
    <x v="3"/>
    <x v="1"/>
    <x v="1"/>
    <x v="1"/>
    <s v="Q1"/>
  </r>
  <r>
    <n v="108363"/>
    <s v="2026-02-21"/>
    <x v="13"/>
    <s v="David Thompson"/>
    <s v="Website"/>
    <s v="Busy"/>
    <n v="30"/>
    <s v="Scheduled"/>
    <x v="0"/>
    <n v="0"/>
    <x v="0"/>
    <x v="0"/>
    <x v="0"/>
    <x v="1"/>
    <x v="1"/>
    <s v="Q1"/>
  </r>
  <r>
    <n v="108364"/>
    <s v="2026-02-21"/>
    <x v="3"/>
    <s v="Daniel Thompson"/>
    <s v="Website"/>
    <s v="Busy"/>
    <n v="12"/>
    <s v="Scheduled"/>
    <x v="0"/>
    <n v="0"/>
    <x v="0"/>
    <x v="6"/>
    <x v="0"/>
    <x v="1"/>
    <x v="1"/>
    <s v="Q1"/>
  </r>
  <r>
    <n v="108365"/>
    <s v="2026-02-21"/>
    <x v="9"/>
    <s v="Robert Garcia"/>
    <s v="Website"/>
    <s v="Connected"/>
    <n v="25"/>
    <s v="Pending"/>
    <x v="0"/>
    <n v="0"/>
    <x v="1"/>
    <x v="7"/>
    <x v="0"/>
    <x v="1"/>
    <x v="1"/>
    <s v="Q1"/>
  </r>
  <r>
    <n v="108366"/>
    <s v="2026-02-22"/>
    <x v="9"/>
    <s v="Emma Johnson"/>
    <s v="Email Campaign"/>
    <s v="Callback Requested"/>
    <n v="9"/>
    <s v="Scheduled"/>
    <x v="0"/>
    <n v="0"/>
    <x v="1"/>
    <x v="0"/>
    <x v="0"/>
    <x v="1"/>
    <x v="1"/>
    <s v="Q1"/>
  </r>
  <r>
    <n v="108367"/>
    <s v="2026-02-22"/>
    <x v="0"/>
    <s v="Ashley Martin"/>
    <s v="LinkedIn Ads"/>
    <s v="No Answer"/>
    <n v="27"/>
    <s v="Not Required"/>
    <x v="0"/>
    <n v="0"/>
    <x v="2"/>
    <x v="3"/>
    <x v="1"/>
    <x v="1"/>
    <x v="1"/>
    <s v="Q1"/>
  </r>
  <r>
    <n v="108368"/>
    <s v="2026-02-22"/>
    <x v="13"/>
    <s v="James White"/>
    <s v="Facebook Ads"/>
    <s v="Not Interested"/>
    <n v="24"/>
    <s v="Completed"/>
    <x v="0"/>
    <n v="0"/>
    <x v="0"/>
    <x v="7"/>
    <x v="2"/>
    <x v="1"/>
    <x v="1"/>
    <s v="Q1"/>
  </r>
  <r>
    <n v="108369"/>
    <s v="2026-02-22"/>
    <x v="7"/>
    <s v="Emma Jones"/>
    <s v="Google Ads"/>
    <s v="Connected"/>
    <n v="14"/>
    <s v="Completed"/>
    <x v="1"/>
    <n v="70154.570000000007"/>
    <x v="0"/>
    <x v="6"/>
    <x v="1"/>
    <x v="1"/>
    <x v="1"/>
    <s v="Q1"/>
  </r>
  <r>
    <n v="108370"/>
    <s v="2026-02-22"/>
    <x v="17"/>
    <s v="Olivia Thompson"/>
    <s v="Email Campaign"/>
    <s v="Connected"/>
    <n v="27"/>
    <s v="Scheduled"/>
    <x v="0"/>
    <n v="0"/>
    <x v="0"/>
    <x v="7"/>
    <x v="2"/>
    <x v="1"/>
    <x v="1"/>
    <s v="Q1"/>
  </r>
  <r>
    <n v="108371"/>
    <s v="2026-02-22"/>
    <x v="6"/>
    <s v="Emily Miller"/>
    <s v="Website"/>
    <s v="Busy"/>
    <n v="6"/>
    <s v="Not Required"/>
    <x v="0"/>
    <n v="0"/>
    <x v="2"/>
    <x v="0"/>
    <x v="0"/>
    <x v="1"/>
    <x v="1"/>
    <s v="Q1"/>
  </r>
  <r>
    <n v="108372"/>
    <s v="2026-02-22"/>
    <x v="17"/>
    <s v="Isabella Jones"/>
    <s v="Email Campaign"/>
    <s v="Callback Requested"/>
    <n v="26"/>
    <s v="Pending"/>
    <x v="0"/>
    <n v="0"/>
    <x v="0"/>
    <x v="5"/>
    <x v="0"/>
    <x v="1"/>
    <x v="1"/>
    <s v="Q1"/>
  </r>
  <r>
    <n v="108373"/>
    <s v="2026-02-22"/>
    <x v="0"/>
    <s v="Olivia Lewis"/>
    <s v="Outbound Campaign"/>
    <s v="Interested"/>
    <n v="10"/>
    <s v="Not Required"/>
    <x v="0"/>
    <n v="0"/>
    <x v="0"/>
    <x v="7"/>
    <x v="2"/>
    <x v="1"/>
    <x v="1"/>
    <s v="Q1"/>
  </r>
  <r>
    <n v="108374"/>
    <s v="2026-02-22"/>
    <x v="10"/>
    <s v="John White"/>
    <s v="Google Ads"/>
    <s v="Not Interested"/>
    <n v="29"/>
    <s v="Scheduled"/>
    <x v="0"/>
    <n v="0"/>
    <x v="1"/>
    <x v="3"/>
    <x v="2"/>
    <x v="1"/>
    <x v="1"/>
    <s v="Q1"/>
  </r>
  <r>
    <n v="108375"/>
    <s v="2026-02-22"/>
    <x v="18"/>
    <s v="Joseph Taylor"/>
    <s v="LinkedIn Ads"/>
    <s v="No Answer"/>
    <n v="11"/>
    <s v="Pending"/>
    <x v="0"/>
    <n v="0"/>
    <x v="3"/>
    <x v="3"/>
    <x v="0"/>
    <x v="1"/>
    <x v="1"/>
    <s v="Q1"/>
  </r>
  <r>
    <n v="108376"/>
    <s v="2026-02-22"/>
    <x v="0"/>
    <s v="Robert Clark"/>
    <s v="Facebook Ads"/>
    <s v="Not Interested"/>
    <n v="5"/>
    <s v="Not Required"/>
    <x v="0"/>
    <n v="0"/>
    <x v="4"/>
    <x v="3"/>
    <x v="2"/>
    <x v="1"/>
    <x v="1"/>
    <s v="Q1"/>
  </r>
  <r>
    <n v="108377"/>
    <s v="2026-02-22"/>
    <x v="5"/>
    <s v="Emma Miller"/>
    <s v="Google Ads"/>
    <s v="No Answer"/>
    <n v="20"/>
    <s v="Not Required"/>
    <x v="0"/>
    <n v="0"/>
    <x v="2"/>
    <x v="5"/>
    <x v="2"/>
    <x v="1"/>
    <x v="1"/>
    <s v="Q1"/>
  </r>
  <r>
    <n v="108378"/>
    <s v="2026-02-22"/>
    <x v="0"/>
    <s v="Sophia Martin"/>
    <s v="LinkedIn Ads"/>
    <s v="Busy"/>
    <n v="3"/>
    <s v="Scheduled"/>
    <x v="0"/>
    <n v="0"/>
    <x v="0"/>
    <x v="2"/>
    <x v="2"/>
    <x v="1"/>
    <x v="1"/>
    <s v="Q1"/>
  </r>
  <r>
    <n v="108379"/>
    <s v="2026-02-22"/>
    <x v="16"/>
    <s v="Isabella White"/>
    <s v="Facebook Ads"/>
    <s v="Busy"/>
    <n v="21"/>
    <s v="Scheduled"/>
    <x v="0"/>
    <n v="0"/>
    <x v="2"/>
    <x v="3"/>
    <x v="0"/>
    <x v="1"/>
    <x v="1"/>
    <s v="Q1"/>
  </r>
  <r>
    <n v="108380"/>
    <s v="2026-02-22"/>
    <x v="8"/>
    <s v="Joseph White"/>
    <s v="LinkedIn Ads"/>
    <s v="No Answer"/>
    <n v="10"/>
    <s v="Completed"/>
    <x v="0"/>
    <n v="0"/>
    <x v="4"/>
    <x v="0"/>
    <x v="0"/>
    <x v="1"/>
    <x v="1"/>
    <s v="Q1"/>
  </r>
  <r>
    <n v="108381"/>
    <s v="2026-02-22"/>
    <x v="16"/>
    <s v="David Anderson"/>
    <s v="Inbound Call"/>
    <s v="Connected"/>
    <n v="1"/>
    <s v="Scheduled"/>
    <x v="0"/>
    <n v="0"/>
    <x v="2"/>
    <x v="0"/>
    <x v="0"/>
    <x v="1"/>
    <x v="1"/>
    <s v="Q1"/>
  </r>
  <r>
    <n v="108382"/>
    <s v="2026-02-22"/>
    <x v="11"/>
    <s v="Jessica Williams"/>
    <s v="Website"/>
    <s v="Callback Requested"/>
    <n v="3"/>
    <s v="Pending"/>
    <x v="0"/>
    <n v="0"/>
    <x v="0"/>
    <x v="7"/>
    <x v="1"/>
    <x v="1"/>
    <x v="1"/>
    <s v="Q1"/>
  </r>
  <r>
    <n v="108383"/>
    <s v="2026-02-23"/>
    <x v="16"/>
    <s v="Ashley Garcia"/>
    <s v="Referral"/>
    <s v="Callback Requested"/>
    <n v="10"/>
    <s v="Scheduled"/>
    <x v="0"/>
    <n v="0"/>
    <x v="1"/>
    <x v="5"/>
    <x v="2"/>
    <x v="1"/>
    <x v="1"/>
    <s v="Q1"/>
  </r>
  <r>
    <n v="108384"/>
    <s v="2026-02-23"/>
    <x v="15"/>
    <s v="Sarah Thompson"/>
    <s v="Inbound Call"/>
    <s v="Interested"/>
    <n v="30"/>
    <s v="Pending"/>
    <x v="0"/>
    <n v="0"/>
    <x v="3"/>
    <x v="7"/>
    <x v="2"/>
    <x v="1"/>
    <x v="1"/>
    <s v="Q1"/>
  </r>
  <r>
    <n v="108385"/>
    <s v="2026-02-23"/>
    <x v="3"/>
    <s v="Amanda Jackson"/>
    <s v="Facebook Ads"/>
    <s v="Busy"/>
    <n v="1"/>
    <s v="Scheduled"/>
    <x v="0"/>
    <n v="0"/>
    <x v="2"/>
    <x v="5"/>
    <x v="0"/>
    <x v="1"/>
    <x v="1"/>
    <s v="Q1"/>
  </r>
  <r>
    <n v="108386"/>
    <s v="2026-02-23"/>
    <x v="18"/>
    <s v="Joseph Garcia"/>
    <s v="LinkedIn Ads"/>
    <s v="Not Interested"/>
    <n v="25"/>
    <s v="Completed"/>
    <x v="0"/>
    <n v="0"/>
    <x v="1"/>
    <x v="5"/>
    <x v="0"/>
    <x v="1"/>
    <x v="1"/>
    <s v="Q1"/>
  </r>
  <r>
    <n v="108387"/>
    <s v="2026-02-23"/>
    <x v="2"/>
    <s v="Matthew Brown"/>
    <s v="Email Campaign"/>
    <s v="Callback Requested"/>
    <n v="4"/>
    <s v="Scheduled"/>
    <x v="0"/>
    <n v="0"/>
    <x v="4"/>
    <x v="1"/>
    <x v="2"/>
    <x v="1"/>
    <x v="1"/>
    <s v="Q1"/>
  </r>
  <r>
    <n v="108388"/>
    <s v="2026-02-23"/>
    <x v="12"/>
    <s v="Daniel White"/>
    <s v="Referral"/>
    <s v="Not Interested"/>
    <n v="19"/>
    <s v="Pending"/>
    <x v="0"/>
    <n v="0"/>
    <x v="4"/>
    <x v="3"/>
    <x v="2"/>
    <x v="1"/>
    <x v="1"/>
    <s v="Q1"/>
  </r>
  <r>
    <n v="108389"/>
    <s v="2026-02-23"/>
    <x v="13"/>
    <s v="Emma Wilson"/>
    <s v="Outbound Campaign"/>
    <s v="Interested"/>
    <n v="11"/>
    <s v="Completed"/>
    <x v="1"/>
    <n v="28446.28"/>
    <x v="2"/>
    <x v="3"/>
    <x v="0"/>
    <x v="1"/>
    <x v="1"/>
    <s v="Q1"/>
  </r>
  <r>
    <n v="108390"/>
    <s v="2026-02-23"/>
    <x v="19"/>
    <s v="Christopher Lewis"/>
    <s v="Inbound Call"/>
    <s v="No Answer"/>
    <n v="28"/>
    <s v="Not Required"/>
    <x v="0"/>
    <n v="0"/>
    <x v="3"/>
    <x v="3"/>
    <x v="1"/>
    <x v="1"/>
    <x v="1"/>
    <s v="Q1"/>
  </r>
  <r>
    <n v="108391"/>
    <s v="2026-02-23"/>
    <x v="8"/>
    <s v="William Anderson"/>
    <s v="Email Campaign"/>
    <s v="Busy"/>
    <n v="9"/>
    <s v="Completed"/>
    <x v="0"/>
    <n v="0"/>
    <x v="4"/>
    <x v="0"/>
    <x v="0"/>
    <x v="1"/>
    <x v="1"/>
    <s v="Q1"/>
  </r>
  <r>
    <n v="108392"/>
    <s v="2026-02-23"/>
    <x v="1"/>
    <s v="Sarah Johnson"/>
    <s v="Referral"/>
    <s v="Busy"/>
    <n v="1"/>
    <s v="Pending"/>
    <x v="0"/>
    <n v="0"/>
    <x v="1"/>
    <x v="5"/>
    <x v="1"/>
    <x v="1"/>
    <x v="1"/>
    <s v="Q1"/>
  </r>
  <r>
    <n v="108393"/>
    <s v="2026-02-23"/>
    <x v="1"/>
    <s v="Sarah Miller"/>
    <s v="Outbound Campaign"/>
    <s v="Callback Requested"/>
    <n v="25"/>
    <s v="Scheduled"/>
    <x v="0"/>
    <n v="0"/>
    <x v="3"/>
    <x v="6"/>
    <x v="1"/>
    <x v="1"/>
    <x v="1"/>
    <s v="Q1"/>
  </r>
  <r>
    <n v="108394"/>
    <s v="2026-02-23"/>
    <x v="14"/>
    <s v="Amanda Miller"/>
    <s v="Email Campaign"/>
    <s v="Connected"/>
    <n v="10"/>
    <s v="Not Required"/>
    <x v="0"/>
    <n v="0"/>
    <x v="2"/>
    <x v="0"/>
    <x v="1"/>
    <x v="1"/>
    <x v="1"/>
    <s v="Q1"/>
  </r>
  <r>
    <n v="108395"/>
    <s v="2026-02-23"/>
    <x v="9"/>
    <s v="Matthew Taylor"/>
    <s v="Inbound Call"/>
    <s v="No Answer"/>
    <n v="29"/>
    <s v="Scheduled"/>
    <x v="0"/>
    <n v="0"/>
    <x v="3"/>
    <x v="7"/>
    <x v="1"/>
    <x v="1"/>
    <x v="1"/>
    <s v="Q1"/>
  </r>
  <r>
    <n v="108396"/>
    <s v="2026-02-23"/>
    <x v="1"/>
    <s v="Christopher Smith"/>
    <s v="Google Ads"/>
    <s v="No Answer"/>
    <n v="17"/>
    <s v="Completed"/>
    <x v="0"/>
    <n v="0"/>
    <x v="2"/>
    <x v="2"/>
    <x v="1"/>
    <x v="1"/>
    <x v="1"/>
    <s v="Q1"/>
  </r>
  <r>
    <n v="108397"/>
    <s v="2026-02-23"/>
    <x v="18"/>
    <s v="James Williams"/>
    <s v="Facebook Ads"/>
    <s v="Connected"/>
    <n v="28"/>
    <s v="Pending"/>
    <x v="1"/>
    <n v="46222.21"/>
    <x v="0"/>
    <x v="5"/>
    <x v="1"/>
    <x v="1"/>
    <x v="1"/>
    <s v="Q1"/>
  </r>
  <r>
    <n v="108398"/>
    <s v="2026-02-24"/>
    <x v="13"/>
    <s v="Emily Thomas"/>
    <s v="Website"/>
    <s v="No Answer"/>
    <n v="22"/>
    <s v="Scheduled"/>
    <x v="0"/>
    <n v="0"/>
    <x v="3"/>
    <x v="3"/>
    <x v="2"/>
    <x v="1"/>
    <x v="1"/>
    <s v="Q1"/>
  </r>
  <r>
    <n v="108399"/>
    <s v="2026-02-24"/>
    <x v="5"/>
    <s v="David Lewis"/>
    <s v="Outbound Campaign"/>
    <s v="Interested"/>
    <n v="27"/>
    <s v="Scheduled"/>
    <x v="0"/>
    <n v="0"/>
    <x v="2"/>
    <x v="0"/>
    <x v="2"/>
    <x v="1"/>
    <x v="1"/>
    <s v="Q1"/>
  </r>
  <r>
    <n v="108400"/>
    <s v="2026-02-24"/>
    <x v="11"/>
    <s v="Isabella Davis"/>
    <s v="Facebook Ads"/>
    <s v="Interested"/>
    <n v="5"/>
    <s v="Scheduled"/>
    <x v="0"/>
    <n v="0"/>
    <x v="2"/>
    <x v="0"/>
    <x v="0"/>
    <x v="1"/>
    <x v="1"/>
    <s v="Q1"/>
  </r>
  <r>
    <n v="108401"/>
    <s v="2026-02-24"/>
    <x v="9"/>
    <s v="Christopher Clark"/>
    <s v="Outbound Campaign"/>
    <s v="Callback Requested"/>
    <n v="24"/>
    <s v="Pending"/>
    <x v="0"/>
    <n v="0"/>
    <x v="3"/>
    <x v="0"/>
    <x v="1"/>
    <x v="1"/>
    <x v="1"/>
    <s v="Q1"/>
  </r>
  <r>
    <n v="108402"/>
    <s v="2026-02-24"/>
    <x v="18"/>
    <s v="Sarah Harris"/>
    <s v="Google Ads"/>
    <s v="No Answer"/>
    <n v="20"/>
    <s v="Scheduled"/>
    <x v="0"/>
    <n v="0"/>
    <x v="2"/>
    <x v="3"/>
    <x v="2"/>
    <x v="1"/>
    <x v="1"/>
    <s v="Q1"/>
  </r>
  <r>
    <n v="108403"/>
    <s v="2026-02-24"/>
    <x v="8"/>
    <s v="Olivia Thompson"/>
    <s v="Referral"/>
    <s v="Busy"/>
    <n v="1"/>
    <s v="Scheduled"/>
    <x v="0"/>
    <n v="0"/>
    <x v="4"/>
    <x v="2"/>
    <x v="0"/>
    <x v="1"/>
    <x v="1"/>
    <s v="Q1"/>
  </r>
  <r>
    <n v="108404"/>
    <s v="2026-02-24"/>
    <x v="15"/>
    <s v="Amanda Clark"/>
    <s v="Website"/>
    <s v="Callback Requested"/>
    <n v="17"/>
    <s v="Not Required"/>
    <x v="0"/>
    <n v="0"/>
    <x v="2"/>
    <x v="4"/>
    <x v="1"/>
    <x v="1"/>
    <x v="1"/>
    <s v="Q1"/>
  </r>
  <r>
    <n v="108405"/>
    <s v="2026-02-24"/>
    <x v="11"/>
    <s v="Joseph Taylor"/>
    <s v="Google Ads"/>
    <s v="Callback Requested"/>
    <n v="1"/>
    <s v="Completed"/>
    <x v="0"/>
    <n v="0"/>
    <x v="3"/>
    <x v="7"/>
    <x v="0"/>
    <x v="1"/>
    <x v="1"/>
    <s v="Q1"/>
  </r>
  <r>
    <n v="108406"/>
    <s v="2026-02-24"/>
    <x v="8"/>
    <s v="Olivia Smith"/>
    <s v="Outbound Campaign"/>
    <s v="Not Interested"/>
    <n v="17"/>
    <s v="Not Required"/>
    <x v="0"/>
    <n v="0"/>
    <x v="4"/>
    <x v="7"/>
    <x v="1"/>
    <x v="1"/>
    <x v="1"/>
    <s v="Q1"/>
  </r>
  <r>
    <n v="108407"/>
    <s v="2026-02-24"/>
    <x v="5"/>
    <s v="Christopher Miller"/>
    <s v="Facebook Ads"/>
    <s v="Interested"/>
    <n v="23"/>
    <s v="Pending"/>
    <x v="0"/>
    <n v="0"/>
    <x v="3"/>
    <x v="0"/>
    <x v="2"/>
    <x v="1"/>
    <x v="1"/>
    <s v="Q1"/>
  </r>
  <r>
    <n v="108408"/>
    <s v="2026-02-24"/>
    <x v="10"/>
    <s v="Sophia White"/>
    <s v="Referral"/>
    <s v="No Answer"/>
    <n v="24"/>
    <s v="Pending"/>
    <x v="0"/>
    <n v="0"/>
    <x v="1"/>
    <x v="2"/>
    <x v="1"/>
    <x v="1"/>
    <x v="1"/>
    <s v="Q1"/>
  </r>
  <r>
    <n v="108409"/>
    <s v="2026-02-24"/>
    <x v="6"/>
    <s v="David Thompson"/>
    <s v="Outbound Campaign"/>
    <s v="Busy"/>
    <n v="1"/>
    <s v="Not Required"/>
    <x v="0"/>
    <n v="0"/>
    <x v="0"/>
    <x v="6"/>
    <x v="1"/>
    <x v="1"/>
    <x v="1"/>
    <s v="Q1"/>
  </r>
  <r>
    <n v="108410"/>
    <s v="2026-02-24"/>
    <x v="11"/>
    <s v="Jennifer Clark"/>
    <s v="LinkedIn Ads"/>
    <s v="No Answer"/>
    <n v="12"/>
    <s v="Not Required"/>
    <x v="0"/>
    <n v="0"/>
    <x v="0"/>
    <x v="2"/>
    <x v="1"/>
    <x v="1"/>
    <x v="1"/>
    <s v="Q1"/>
  </r>
  <r>
    <n v="108411"/>
    <s v="2026-02-24"/>
    <x v="0"/>
    <s v="Daniel Harris"/>
    <s v="Outbound Campaign"/>
    <s v="Not Interested"/>
    <n v="25"/>
    <s v="Completed"/>
    <x v="0"/>
    <n v="0"/>
    <x v="2"/>
    <x v="5"/>
    <x v="0"/>
    <x v="1"/>
    <x v="1"/>
    <s v="Q1"/>
  </r>
  <r>
    <n v="108412"/>
    <s v="2026-02-24"/>
    <x v="13"/>
    <s v="William Miller"/>
    <s v="Email Campaign"/>
    <s v="Interested"/>
    <n v="13"/>
    <s v="Scheduled"/>
    <x v="1"/>
    <n v="48389.46"/>
    <x v="2"/>
    <x v="0"/>
    <x v="2"/>
    <x v="1"/>
    <x v="1"/>
    <s v="Q1"/>
  </r>
  <r>
    <n v="108413"/>
    <s v="2026-02-24"/>
    <x v="17"/>
    <s v="James Jones"/>
    <s v="LinkedIn Ads"/>
    <s v="Connected"/>
    <n v="21"/>
    <s v="Scheduled"/>
    <x v="0"/>
    <n v="0"/>
    <x v="0"/>
    <x v="4"/>
    <x v="0"/>
    <x v="1"/>
    <x v="1"/>
    <s v="Q1"/>
  </r>
  <r>
    <n v="108414"/>
    <s v="2026-02-24"/>
    <x v="1"/>
    <s v="Robert Thompson"/>
    <s v="Website"/>
    <s v="Callback Requested"/>
    <n v="20"/>
    <s v="Completed"/>
    <x v="0"/>
    <n v="0"/>
    <x v="3"/>
    <x v="5"/>
    <x v="1"/>
    <x v="1"/>
    <x v="1"/>
    <s v="Q1"/>
  </r>
  <r>
    <n v="108415"/>
    <s v="2026-02-24"/>
    <x v="0"/>
    <s v="Amanda Jackson"/>
    <s v="LinkedIn Ads"/>
    <s v="Connected"/>
    <n v="10"/>
    <s v="Completed"/>
    <x v="0"/>
    <n v="0"/>
    <x v="0"/>
    <x v="5"/>
    <x v="0"/>
    <x v="1"/>
    <x v="1"/>
    <s v="Q1"/>
  </r>
  <r>
    <n v="108416"/>
    <s v="2026-02-24"/>
    <x v="17"/>
    <s v="Olivia Smith"/>
    <s v="LinkedIn Ads"/>
    <s v="No Answer"/>
    <n v="26"/>
    <s v="Pending"/>
    <x v="0"/>
    <n v="0"/>
    <x v="2"/>
    <x v="4"/>
    <x v="0"/>
    <x v="1"/>
    <x v="1"/>
    <s v="Q1"/>
  </r>
  <r>
    <n v="108417"/>
    <s v="2026-02-24"/>
    <x v="17"/>
    <s v="Joseph Thompson"/>
    <s v="Facebook Ads"/>
    <s v="Callback Requested"/>
    <n v="4"/>
    <s v="Not Required"/>
    <x v="0"/>
    <n v="0"/>
    <x v="1"/>
    <x v="3"/>
    <x v="2"/>
    <x v="1"/>
    <x v="1"/>
    <s v="Q1"/>
  </r>
  <r>
    <n v="108418"/>
    <s v="2026-02-24"/>
    <x v="4"/>
    <s v="Emma Johnson"/>
    <s v="Outbound Campaign"/>
    <s v="Connected"/>
    <n v="2"/>
    <s v="Completed"/>
    <x v="0"/>
    <n v="0"/>
    <x v="4"/>
    <x v="7"/>
    <x v="1"/>
    <x v="1"/>
    <x v="1"/>
    <s v="Q1"/>
  </r>
  <r>
    <n v="108419"/>
    <s v="2026-02-24"/>
    <x v="9"/>
    <s v="Ashley Brown"/>
    <s v="Outbound Campaign"/>
    <s v="Interested"/>
    <n v="24"/>
    <s v="Scheduled"/>
    <x v="1"/>
    <n v="72028.12"/>
    <x v="0"/>
    <x v="1"/>
    <x v="0"/>
    <x v="1"/>
    <x v="1"/>
    <s v="Q1"/>
  </r>
  <r>
    <n v="108420"/>
    <s v="2026-02-24"/>
    <x v="6"/>
    <s v="Robert Harris"/>
    <s v="Google Ads"/>
    <s v="Not Interested"/>
    <n v="17"/>
    <s v="Not Required"/>
    <x v="0"/>
    <n v="0"/>
    <x v="1"/>
    <x v="5"/>
    <x v="2"/>
    <x v="1"/>
    <x v="1"/>
    <s v="Q1"/>
  </r>
  <r>
    <n v="108421"/>
    <s v="2026-02-24"/>
    <x v="12"/>
    <s v="David Harris"/>
    <s v="Email Campaign"/>
    <s v="Callback Requested"/>
    <n v="2"/>
    <s v="Pending"/>
    <x v="0"/>
    <n v="0"/>
    <x v="0"/>
    <x v="1"/>
    <x v="0"/>
    <x v="1"/>
    <x v="1"/>
    <s v="Q1"/>
  </r>
  <r>
    <n v="108422"/>
    <s v="2026-02-24"/>
    <x v="12"/>
    <s v="Sophia Thomas"/>
    <s v="LinkedIn Ads"/>
    <s v="Callback Requested"/>
    <n v="23"/>
    <s v="Pending"/>
    <x v="0"/>
    <n v="0"/>
    <x v="4"/>
    <x v="5"/>
    <x v="1"/>
    <x v="1"/>
    <x v="1"/>
    <s v="Q1"/>
  </r>
  <r>
    <n v="108423"/>
    <s v="2026-02-25"/>
    <x v="13"/>
    <s v="Emily Garcia"/>
    <s v="Email Campaign"/>
    <s v="No Answer"/>
    <n v="19"/>
    <s v="Scheduled"/>
    <x v="0"/>
    <n v="0"/>
    <x v="4"/>
    <x v="6"/>
    <x v="0"/>
    <x v="1"/>
    <x v="1"/>
    <s v="Q1"/>
  </r>
  <r>
    <n v="108424"/>
    <s v="2026-02-25"/>
    <x v="8"/>
    <s v="James Miller"/>
    <s v="Referral"/>
    <s v="Connected"/>
    <n v="19"/>
    <s v="Not Required"/>
    <x v="0"/>
    <n v="0"/>
    <x v="1"/>
    <x v="1"/>
    <x v="0"/>
    <x v="1"/>
    <x v="1"/>
    <s v="Q1"/>
  </r>
  <r>
    <n v="108425"/>
    <s v="2026-02-25"/>
    <x v="19"/>
    <s v="Jessica Thompson"/>
    <s v="Facebook Ads"/>
    <s v="No Answer"/>
    <n v="8"/>
    <s v="Pending"/>
    <x v="0"/>
    <n v="0"/>
    <x v="4"/>
    <x v="4"/>
    <x v="0"/>
    <x v="1"/>
    <x v="1"/>
    <s v="Q1"/>
  </r>
  <r>
    <n v="108426"/>
    <s v="2026-02-25"/>
    <x v="16"/>
    <s v="Sarah White"/>
    <s v="Google Ads"/>
    <s v="No Answer"/>
    <n v="10"/>
    <s v="Completed"/>
    <x v="0"/>
    <n v="0"/>
    <x v="3"/>
    <x v="2"/>
    <x v="1"/>
    <x v="1"/>
    <x v="1"/>
    <s v="Q1"/>
  </r>
  <r>
    <n v="108427"/>
    <s v="2026-02-25"/>
    <x v="11"/>
    <s v="Daniel Brown"/>
    <s v="Outbound Campaign"/>
    <s v="Interested"/>
    <n v="5"/>
    <s v="Scheduled"/>
    <x v="0"/>
    <n v="0"/>
    <x v="4"/>
    <x v="1"/>
    <x v="1"/>
    <x v="1"/>
    <x v="1"/>
    <s v="Q1"/>
  </r>
  <r>
    <n v="108428"/>
    <s v="2026-02-25"/>
    <x v="18"/>
    <s v="Jennifer Anderson"/>
    <s v="LinkedIn Ads"/>
    <s v="Interested"/>
    <n v="25"/>
    <s v="Completed"/>
    <x v="0"/>
    <n v="0"/>
    <x v="3"/>
    <x v="0"/>
    <x v="2"/>
    <x v="1"/>
    <x v="1"/>
    <s v="Q1"/>
  </r>
  <r>
    <n v="108429"/>
    <s v="2026-02-25"/>
    <x v="4"/>
    <s v="William Lewis"/>
    <s v="Email Campaign"/>
    <s v="No Answer"/>
    <n v="1"/>
    <s v="Not Required"/>
    <x v="0"/>
    <n v="0"/>
    <x v="1"/>
    <x v="1"/>
    <x v="1"/>
    <x v="1"/>
    <x v="1"/>
    <s v="Q1"/>
  </r>
  <r>
    <n v="108430"/>
    <s v="2026-02-25"/>
    <x v="6"/>
    <s v="William Taylor"/>
    <s v="Facebook Ads"/>
    <s v="Callback Requested"/>
    <n v="8"/>
    <s v="Not Required"/>
    <x v="0"/>
    <n v="0"/>
    <x v="2"/>
    <x v="2"/>
    <x v="0"/>
    <x v="1"/>
    <x v="1"/>
    <s v="Q1"/>
  </r>
  <r>
    <n v="108431"/>
    <s v="2026-02-25"/>
    <x v="3"/>
    <s v="Ashley Miller"/>
    <s v="LinkedIn Ads"/>
    <s v="Callback Requested"/>
    <n v="14"/>
    <s v="Completed"/>
    <x v="0"/>
    <n v="0"/>
    <x v="3"/>
    <x v="5"/>
    <x v="1"/>
    <x v="1"/>
    <x v="1"/>
    <s v="Q1"/>
  </r>
  <r>
    <n v="108432"/>
    <s v="2026-02-25"/>
    <x v="7"/>
    <s v="William Miller"/>
    <s v="LinkedIn Ads"/>
    <s v="No Answer"/>
    <n v="1"/>
    <s v="Completed"/>
    <x v="0"/>
    <n v="0"/>
    <x v="1"/>
    <x v="0"/>
    <x v="0"/>
    <x v="1"/>
    <x v="1"/>
    <s v="Q1"/>
  </r>
  <r>
    <n v="108433"/>
    <s v="2026-02-25"/>
    <x v="15"/>
    <s v="Michael Wilson"/>
    <s v="Email Campaign"/>
    <s v="Callback Requested"/>
    <n v="10"/>
    <s v="Completed"/>
    <x v="0"/>
    <n v="0"/>
    <x v="0"/>
    <x v="7"/>
    <x v="2"/>
    <x v="1"/>
    <x v="1"/>
    <s v="Q1"/>
  </r>
  <r>
    <n v="108434"/>
    <s v="2026-02-25"/>
    <x v="4"/>
    <s v="Isabella White"/>
    <s v="Inbound Call"/>
    <s v="Busy"/>
    <n v="19"/>
    <s v="Scheduled"/>
    <x v="0"/>
    <n v="0"/>
    <x v="1"/>
    <x v="0"/>
    <x v="0"/>
    <x v="1"/>
    <x v="1"/>
    <s v="Q1"/>
  </r>
  <r>
    <n v="108435"/>
    <s v="2026-02-25"/>
    <x v="0"/>
    <s v="Robert Clark"/>
    <s v="Google Ads"/>
    <s v="Interested"/>
    <n v="6"/>
    <s v="Completed"/>
    <x v="0"/>
    <n v="0"/>
    <x v="0"/>
    <x v="2"/>
    <x v="0"/>
    <x v="1"/>
    <x v="1"/>
    <s v="Q1"/>
  </r>
  <r>
    <n v="108436"/>
    <s v="2026-02-25"/>
    <x v="16"/>
    <s v="Daniel Garcia"/>
    <s v="LinkedIn Ads"/>
    <s v="Not Interested"/>
    <n v="2"/>
    <s v="Scheduled"/>
    <x v="0"/>
    <n v="0"/>
    <x v="4"/>
    <x v="4"/>
    <x v="1"/>
    <x v="1"/>
    <x v="1"/>
    <s v="Q1"/>
  </r>
  <r>
    <n v="108437"/>
    <s v="2026-02-25"/>
    <x v="16"/>
    <s v="James Thompson"/>
    <s v="Facebook Ads"/>
    <s v="Callback Requested"/>
    <n v="14"/>
    <s v="Completed"/>
    <x v="0"/>
    <n v="0"/>
    <x v="0"/>
    <x v="4"/>
    <x v="2"/>
    <x v="1"/>
    <x v="1"/>
    <s v="Q1"/>
  </r>
  <r>
    <n v="108438"/>
    <s v="2026-02-25"/>
    <x v="8"/>
    <s v="Matthew Garcia"/>
    <s v="Website"/>
    <s v="Not Interested"/>
    <n v="2"/>
    <s v="Not Required"/>
    <x v="0"/>
    <n v="0"/>
    <x v="0"/>
    <x v="1"/>
    <x v="0"/>
    <x v="1"/>
    <x v="1"/>
    <s v="Q1"/>
  </r>
  <r>
    <n v="108439"/>
    <s v="2026-02-25"/>
    <x v="18"/>
    <s v="Sarah Davis"/>
    <s v="Outbound Campaign"/>
    <s v="Callback Requested"/>
    <n v="14"/>
    <s v="Completed"/>
    <x v="0"/>
    <n v="0"/>
    <x v="0"/>
    <x v="1"/>
    <x v="0"/>
    <x v="1"/>
    <x v="1"/>
    <s v="Q1"/>
  </r>
  <r>
    <n v="108440"/>
    <s v="2026-02-25"/>
    <x v="15"/>
    <s v="Jennifer Anderson"/>
    <s v="Inbound Call"/>
    <s v="Busy"/>
    <n v="14"/>
    <s v="Not Required"/>
    <x v="0"/>
    <n v="0"/>
    <x v="3"/>
    <x v="3"/>
    <x v="1"/>
    <x v="1"/>
    <x v="1"/>
    <s v="Q1"/>
  </r>
  <r>
    <n v="108441"/>
    <s v="2026-02-25"/>
    <x v="14"/>
    <s v="Ashley Garcia"/>
    <s v="Inbound Call"/>
    <s v="Not Interested"/>
    <n v="19"/>
    <s v="Completed"/>
    <x v="0"/>
    <n v="0"/>
    <x v="0"/>
    <x v="3"/>
    <x v="2"/>
    <x v="1"/>
    <x v="1"/>
    <s v="Q1"/>
  </r>
  <r>
    <n v="108442"/>
    <s v="2026-02-25"/>
    <x v="11"/>
    <s v="Christopher Brown"/>
    <s v="Facebook Ads"/>
    <s v="No Answer"/>
    <n v="22"/>
    <s v="Not Required"/>
    <x v="0"/>
    <n v="0"/>
    <x v="4"/>
    <x v="3"/>
    <x v="1"/>
    <x v="1"/>
    <x v="1"/>
    <s v="Q1"/>
  </r>
  <r>
    <n v="108443"/>
    <s v="2026-02-25"/>
    <x v="1"/>
    <s v="John Clark"/>
    <s v="Inbound Call"/>
    <s v="Not Interested"/>
    <n v="12"/>
    <s v="Scheduled"/>
    <x v="0"/>
    <n v="0"/>
    <x v="2"/>
    <x v="5"/>
    <x v="0"/>
    <x v="1"/>
    <x v="1"/>
    <s v="Q1"/>
  </r>
  <r>
    <n v="108444"/>
    <s v="2026-02-26"/>
    <x v="17"/>
    <s v="Emma Anderson"/>
    <s v="Google Ads"/>
    <s v="Not Interested"/>
    <n v="25"/>
    <s v="Pending"/>
    <x v="0"/>
    <n v="0"/>
    <x v="0"/>
    <x v="5"/>
    <x v="0"/>
    <x v="1"/>
    <x v="1"/>
    <s v="Q1"/>
  </r>
  <r>
    <n v="108445"/>
    <s v="2026-02-26"/>
    <x v="13"/>
    <s v="Christopher Clark"/>
    <s v="Google Ads"/>
    <s v="Callback Requested"/>
    <n v="25"/>
    <s v="Scheduled"/>
    <x v="0"/>
    <n v="0"/>
    <x v="3"/>
    <x v="6"/>
    <x v="2"/>
    <x v="1"/>
    <x v="1"/>
    <s v="Q1"/>
  </r>
  <r>
    <n v="108446"/>
    <s v="2026-02-26"/>
    <x v="4"/>
    <s v="Joseph Moore"/>
    <s v="Website"/>
    <s v="Callback Requested"/>
    <n v="7"/>
    <s v="Completed"/>
    <x v="0"/>
    <n v="0"/>
    <x v="2"/>
    <x v="3"/>
    <x v="1"/>
    <x v="1"/>
    <x v="1"/>
    <s v="Q1"/>
  </r>
  <r>
    <n v="108447"/>
    <s v="2026-02-26"/>
    <x v="11"/>
    <s v="Ashley Davis"/>
    <s v="Facebook Ads"/>
    <s v="No Answer"/>
    <n v="8"/>
    <s v="Scheduled"/>
    <x v="0"/>
    <n v="0"/>
    <x v="3"/>
    <x v="5"/>
    <x v="0"/>
    <x v="1"/>
    <x v="1"/>
    <s v="Q1"/>
  </r>
  <r>
    <n v="108448"/>
    <s v="2026-02-26"/>
    <x v="9"/>
    <s v="Jessica Jones"/>
    <s v="Inbound Call"/>
    <s v="Interested"/>
    <n v="11"/>
    <s v="Completed"/>
    <x v="0"/>
    <n v="0"/>
    <x v="0"/>
    <x v="3"/>
    <x v="1"/>
    <x v="1"/>
    <x v="1"/>
    <s v="Q1"/>
  </r>
  <r>
    <n v="108449"/>
    <s v="2026-02-26"/>
    <x v="19"/>
    <s v="Emily Brown"/>
    <s v="Email Campaign"/>
    <s v="Interested"/>
    <n v="7"/>
    <s v="Pending"/>
    <x v="0"/>
    <n v="0"/>
    <x v="1"/>
    <x v="1"/>
    <x v="2"/>
    <x v="1"/>
    <x v="1"/>
    <s v="Q1"/>
  </r>
  <r>
    <n v="108450"/>
    <s v="2026-02-26"/>
    <x v="9"/>
    <s v="Jessica White"/>
    <s v="LinkedIn Ads"/>
    <s v="Busy"/>
    <n v="4"/>
    <s v="Scheduled"/>
    <x v="0"/>
    <n v="0"/>
    <x v="3"/>
    <x v="1"/>
    <x v="0"/>
    <x v="1"/>
    <x v="1"/>
    <s v="Q1"/>
  </r>
  <r>
    <n v="108451"/>
    <s v="2026-02-26"/>
    <x v="3"/>
    <s v="Ashley Lewis"/>
    <s v="Facebook Ads"/>
    <s v="Callback Requested"/>
    <n v="18"/>
    <s v="Completed"/>
    <x v="0"/>
    <n v="0"/>
    <x v="4"/>
    <x v="3"/>
    <x v="2"/>
    <x v="1"/>
    <x v="1"/>
    <s v="Q1"/>
  </r>
  <r>
    <n v="108452"/>
    <s v="2026-02-26"/>
    <x v="0"/>
    <s v="Sophia Taylor"/>
    <s v="Website"/>
    <s v="Interested"/>
    <n v="27"/>
    <s v="Completed"/>
    <x v="0"/>
    <n v="0"/>
    <x v="0"/>
    <x v="5"/>
    <x v="0"/>
    <x v="1"/>
    <x v="1"/>
    <s v="Q1"/>
  </r>
  <r>
    <n v="108453"/>
    <s v="2026-02-26"/>
    <x v="3"/>
    <s v="Jessica Johnson"/>
    <s v="Facebook Ads"/>
    <s v="No Answer"/>
    <n v="14"/>
    <s v="Completed"/>
    <x v="0"/>
    <n v="0"/>
    <x v="3"/>
    <x v="7"/>
    <x v="2"/>
    <x v="1"/>
    <x v="1"/>
    <s v="Q1"/>
  </r>
  <r>
    <n v="108454"/>
    <s v="2026-02-26"/>
    <x v="10"/>
    <s v="David Moore"/>
    <s v="Website"/>
    <s v="Interested"/>
    <n v="4"/>
    <s v="Completed"/>
    <x v="0"/>
    <n v="0"/>
    <x v="2"/>
    <x v="3"/>
    <x v="1"/>
    <x v="1"/>
    <x v="1"/>
    <s v="Q1"/>
  </r>
  <r>
    <n v="108455"/>
    <s v="2026-02-26"/>
    <x v="7"/>
    <s v="Ashley Davis"/>
    <s v="Facebook Ads"/>
    <s v="Interested"/>
    <n v="8"/>
    <s v="Pending"/>
    <x v="0"/>
    <n v="0"/>
    <x v="4"/>
    <x v="2"/>
    <x v="2"/>
    <x v="1"/>
    <x v="1"/>
    <s v="Q1"/>
  </r>
  <r>
    <n v="108456"/>
    <s v="2026-02-26"/>
    <x v="17"/>
    <s v="Jessica Davis"/>
    <s v="Outbound Campaign"/>
    <s v="Connected"/>
    <n v="21"/>
    <s v="Not Required"/>
    <x v="0"/>
    <n v="0"/>
    <x v="4"/>
    <x v="2"/>
    <x v="2"/>
    <x v="1"/>
    <x v="1"/>
    <s v="Q1"/>
  </r>
  <r>
    <n v="108457"/>
    <s v="2026-02-26"/>
    <x v="9"/>
    <s v="Emma Martin"/>
    <s v="Email Campaign"/>
    <s v="No Answer"/>
    <n v="26"/>
    <s v="Not Required"/>
    <x v="0"/>
    <n v="0"/>
    <x v="2"/>
    <x v="0"/>
    <x v="0"/>
    <x v="1"/>
    <x v="1"/>
    <s v="Q1"/>
  </r>
  <r>
    <n v="108458"/>
    <s v="2026-02-26"/>
    <x v="6"/>
    <s v="Isabella White"/>
    <s v="Website"/>
    <s v="Not Interested"/>
    <n v="26"/>
    <s v="Completed"/>
    <x v="0"/>
    <n v="0"/>
    <x v="2"/>
    <x v="3"/>
    <x v="1"/>
    <x v="1"/>
    <x v="1"/>
    <s v="Q1"/>
  </r>
  <r>
    <n v="108459"/>
    <s v="2026-02-26"/>
    <x v="16"/>
    <s v="Jessica Clark"/>
    <s v="Email Campaign"/>
    <s v="No Answer"/>
    <n v="2"/>
    <s v="Pending"/>
    <x v="0"/>
    <n v="0"/>
    <x v="4"/>
    <x v="5"/>
    <x v="0"/>
    <x v="1"/>
    <x v="1"/>
    <s v="Q1"/>
  </r>
  <r>
    <n v="108460"/>
    <s v="2026-02-26"/>
    <x v="9"/>
    <s v="Daniel Brown"/>
    <s v="Inbound Call"/>
    <s v="Not Interested"/>
    <n v="10"/>
    <s v="Pending"/>
    <x v="0"/>
    <n v="0"/>
    <x v="1"/>
    <x v="3"/>
    <x v="1"/>
    <x v="1"/>
    <x v="1"/>
    <s v="Q1"/>
  </r>
  <r>
    <n v="108461"/>
    <s v="2026-02-26"/>
    <x v="6"/>
    <s v="Michael Wilson"/>
    <s v="Website"/>
    <s v="Interested"/>
    <n v="29"/>
    <s v="Not Required"/>
    <x v="0"/>
    <n v="0"/>
    <x v="4"/>
    <x v="2"/>
    <x v="0"/>
    <x v="1"/>
    <x v="1"/>
    <s v="Q1"/>
  </r>
  <r>
    <n v="108462"/>
    <s v="2026-02-26"/>
    <x v="1"/>
    <s v="Amanda Clark"/>
    <s v="Website"/>
    <s v="No Answer"/>
    <n v="30"/>
    <s v="Scheduled"/>
    <x v="0"/>
    <n v="0"/>
    <x v="2"/>
    <x v="2"/>
    <x v="2"/>
    <x v="1"/>
    <x v="1"/>
    <s v="Q1"/>
  </r>
  <r>
    <n v="108463"/>
    <s v="2026-02-27"/>
    <x v="7"/>
    <s v="Jessica Miller"/>
    <s v="Outbound Campaign"/>
    <s v="Busy"/>
    <n v="10"/>
    <s v="Scheduled"/>
    <x v="0"/>
    <n v="0"/>
    <x v="0"/>
    <x v="7"/>
    <x v="2"/>
    <x v="1"/>
    <x v="1"/>
    <s v="Q1"/>
  </r>
  <r>
    <n v="108464"/>
    <s v="2026-02-27"/>
    <x v="9"/>
    <s v="James Jones"/>
    <s v="Email Campaign"/>
    <s v="Interested"/>
    <n v="5"/>
    <s v="Scheduled"/>
    <x v="0"/>
    <n v="0"/>
    <x v="0"/>
    <x v="6"/>
    <x v="1"/>
    <x v="1"/>
    <x v="1"/>
    <s v="Q1"/>
  </r>
  <r>
    <n v="108465"/>
    <s v="2026-02-27"/>
    <x v="17"/>
    <s v="Emily Wilson"/>
    <s v="Google Ads"/>
    <s v="Connected"/>
    <n v="28"/>
    <s v="Scheduled"/>
    <x v="1"/>
    <n v="22223.1"/>
    <x v="1"/>
    <x v="2"/>
    <x v="1"/>
    <x v="1"/>
    <x v="1"/>
    <s v="Q1"/>
  </r>
  <r>
    <n v="108466"/>
    <s v="2026-02-27"/>
    <x v="8"/>
    <s v="Joseph Wilson"/>
    <s v="Email Campaign"/>
    <s v="Callback Requested"/>
    <n v="1"/>
    <s v="Scheduled"/>
    <x v="0"/>
    <n v="0"/>
    <x v="2"/>
    <x v="1"/>
    <x v="2"/>
    <x v="1"/>
    <x v="1"/>
    <s v="Q1"/>
  </r>
  <r>
    <n v="108467"/>
    <s v="2026-02-27"/>
    <x v="5"/>
    <s v="Emily White"/>
    <s v="Outbound Campaign"/>
    <s v="Callback Requested"/>
    <n v="16"/>
    <s v="Scheduled"/>
    <x v="0"/>
    <n v="0"/>
    <x v="3"/>
    <x v="4"/>
    <x v="0"/>
    <x v="1"/>
    <x v="1"/>
    <s v="Q1"/>
  </r>
  <r>
    <n v="108468"/>
    <s v="2026-02-27"/>
    <x v="2"/>
    <s v="Jennifer Jones"/>
    <s v="Email Campaign"/>
    <s v="Callback Requested"/>
    <n v="19"/>
    <s v="Not Required"/>
    <x v="0"/>
    <n v="0"/>
    <x v="3"/>
    <x v="5"/>
    <x v="1"/>
    <x v="1"/>
    <x v="1"/>
    <s v="Q1"/>
  </r>
  <r>
    <n v="108469"/>
    <s v="2026-02-27"/>
    <x v="3"/>
    <s v="Olivia Williams"/>
    <s v="Email Campaign"/>
    <s v="No Answer"/>
    <n v="21"/>
    <s v="Not Required"/>
    <x v="0"/>
    <n v="0"/>
    <x v="4"/>
    <x v="0"/>
    <x v="1"/>
    <x v="1"/>
    <x v="1"/>
    <s v="Q1"/>
  </r>
  <r>
    <n v="108470"/>
    <s v="2026-02-27"/>
    <x v="0"/>
    <s v="Ashley Jones"/>
    <s v="Facebook Ads"/>
    <s v="Busy"/>
    <n v="18"/>
    <s v="Completed"/>
    <x v="0"/>
    <n v="0"/>
    <x v="2"/>
    <x v="6"/>
    <x v="0"/>
    <x v="1"/>
    <x v="1"/>
    <s v="Q1"/>
  </r>
  <r>
    <n v="108471"/>
    <s v="2026-02-27"/>
    <x v="8"/>
    <s v="Michael Miller"/>
    <s v="Outbound Campaign"/>
    <s v="Not Interested"/>
    <n v="13"/>
    <s v="Pending"/>
    <x v="0"/>
    <n v="0"/>
    <x v="1"/>
    <x v="1"/>
    <x v="2"/>
    <x v="1"/>
    <x v="1"/>
    <s v="Q1"/>
  </r>
  <r>
    <n v="108472"/>
    <s v="2026-02-27"/>
    <x v="12"/>
    <s v="Daniel Williams"/>
    <s v="Google Ads"/>
    <s v="Not Interested"/>
    <n v="30"/>
    <s v="Pending"/>
    <x v="0"/>
    <n v="0"/>
    <x v="0"/>
    <x v="3"/>
    <x v="0"/>
    <x v="1"/>
    <x v="1"/>
    <s v="Q1"/>
  </r>
  <r>
    <n v="108473"/>
    <s v="2026-02-27"/>
    <x v="14"/>
    <s v="Sophia White"/>
    <s v="Referral"/>
    <s v="Interested"/>
    <n v="24"/>
    <s v="Scheduled"/>
    <x v="0"/>
    <n v="0"/>
    <x v="3"/>
    <x v="7"/>
    <x v="0"/>
    <x v="1"/>
    <x v="1"/>
    <s v="Q1"/>
  </r>
  <r>
    <n v="108474"/>
    <s v="2026-02-27"/>
    <x v="12"/>
    <s v="Daniel Johnson"/>
    <s v="Inbound Call"/>
    <s v="Callback Requested"/>
    <n v="19"/>
    <s v="Not Required"/>
    <x v="0"/>
    <n v="0"/>
    <x v="0"/>
    <x v="1"/>
    <x v="2"/>
    <x v="1"/>
    <x v="1"/>
    <s v="Q1"/>
  </r>
  <r>
    <n v="108475"/>
    <s v="2026-02-27"/>
    <x v="17"/>
    <s v="Sarah Jones"/>
    <s v="Outbound Campaign"/>
    <s v="Callback Requested"/>
    <n v="5"/>
    <s v="Pending"/>
    <x v="0"/>
    <n v="0"/>
    <x v="0"/>
    <x v="0"/>
    <x v="0"/>
    <x v="1"/>
    <x v="1"/>
    <s v="Q1"/>
  </r>
  <r>
    <n v="108476"/>
    <s v="2026-02-27"/>
    <x v="1"/>
    <s v="James Garcia"/>
    <s v="Website"/>
    <s v="Interested"/>
    <n v="2"/>
    <s v="Completed"/>
    <x v="0"/>
    <n v="0"/>
    <x v="4"/>
    <x v="2"/>
    <x v="0"/>
    <x v="1"/>
    <x v="1"/>
    <s v="Q1"/>
  </r>
  <r>
    <n v="108477"/>
    <s v="2026-02-27"/>
    <x v="15"/>
    <s v="Daniel Clark"/>
    <s v="Google Ads"/>
    <s v="Connected"/>
    <n v="16"/>
    <s v="Completed"/>
    <x v="0"/>
    <n v="0"/>
    <x v="4"/>
    <x v="6"/>
    <x v="0"/>
    <x v="1"/>
    <x v="1"/>
    <s v="Q1"/>
  </r>
  <r>
    <n v="108478"/>
    <s v="2026-02-27"/>
    <x v="5"/>
    <s v="Emily Miller"/>
    <s v="Google Ads"/>
    <s v="Busy"/>
    <n v="6"/>
    <s v="Completed"/>
    <x v="0"/>
    <n v="0"/>
    <x v="0"/>
    <x v="5"/>
    <x v="1"/>
    <x v="1"/>
    <x v="1"/>
    <s v="Q1"/>
  </r>
  <r>
    <n v="108479"/>
    <s v="2026-02-27"/>
    <x v="7"/>
    <s v="John Martin"/>
    <s v="Website"/>
    <s v="Busy"/>
    <n v="19"/>
    <s v="Scheduled"/>
    <x v="0"/>
    <n v="0"/>
    <x v="0"/>
    <x v="2"/>
    <x v="2"/>
    <x v="1"/>
    <x v="1"/>
    <s v="Q1"/>
  </r>
  <r>
    <n v="108480"/>
    <s v="2026-02-28"/>
    <x v="5"/>
    <s v="Michael Martin"/>
    <s v="Email Campaign"/>
    <s v="No Answer"/>
    <n v="2"/>
    <s v="Completed"/>
    <x v="0"/>
    <n v="0"/>
    <x v="4"/>
    <x v="5"/>
    <x v="0"/>
    <x v="1"/>
    <x v="1"/>
    <s v="Q1"/>
  </r>
  <r>
    <n v="108481"/>
    <s v="2026-02-28"/>
    <x v="16"/>
    <s v="Joseph Moore"/>
    <s v="Google Ads"/>
    <s v="Interested"/>
    <n v="25"/>
    <s v="Completed"/>
    <x v="1"/>
    <n v="18695.89"/>
    <x v="0"/>
    <x v="1"/>
    <x v="2"/>
    <x v="1"/>
    <x v="1"/>
    <s v="Q1"/>
  </r>
  <r>
    <n v="108482"/>
    <s v="2026-02-28"/>
    <x v="7"/>
    <s v="Emma Harris"/>
    <s v="Website"/>
    <s v="Not Interested"/>
    <n v="22"/>
    <s v="Not Required"/>
    <x v="0"/>
    <n v="0"/>
    <x v="2"/>
    <x v="1"/>
    <x v="1"/>
    <x v="1"/>
    <x v="1"/>
    <s v="Q1"/>
  </r>
  <r>
    <n v="108483"/>
    <s v="2026-02-28"/>
    <x v="10"/>
    <s v="Jessica Smith"/>
    <s v="Facebook Ads"/>
    <s v="No Answer"/>
    <n v="28"/>
    <s v="Pending"/>
    <x v="0"/>
    <n v="0"/>
    <x v="4"/>
    <x v="6"/>
    <x v="2"/>
    <x v="1"/>
    <x v="1"/>
    <s v="Q1"/>
  </r>
  <r>
    <n v="108484"/>
    <s v="2026-02-28"/>
    <x v="14"/>
    <s v="John Davis"/>
    <s v="Email Campaign"/>
    <s v="Not Interested"/>
    <n v="27"/>
    <s v="Not Required"/>
    <x v="0"/>
    <n v="0"/>
    <x v="0"/>
    <x v="0"/>
    <x v="1"/>
    <x v="1"/>
    <x v="1"/>
    <s v="Q1"/>
  </r>
  <r>
    <n v="108485"/>
    <s v="2026-02-28"/>
    <x v="10"/>
    <s v="William Garcia"/>
    <s v="Email Campaign"/>
    <s v="Interested"/>
    <n v="16"/>
    <s v="Scheduled"/>
    <x v="1"/>
    <n v="65217.47"/>
    <x v="1"/>
    <x v="7"/>
    <x v="0"/>
    <x v="1"/>
    <x v="1"/>
    <s v="Q1"/>
  </r>
  <r>
    <n v="108486"/>
    <s v="2026-02-28"/>
    <x v="8"/>
    <s v="Emily Davis"/>
    <s v="Email Campaign"/>
    <s v="Not Interested"/>
    <n v="3"/>
    <s v="Not Required"/>
    <x v="0"/>
    <n v="0"/>
    <x v="2"/>
    <x v="3"/>
    <x v="2"/>
    <x v="1"/>
    <x v="1"/>
    <s v="Q1"/>
  </r>
  <r>
    <n v="108487"/>
    <s v="2026-02-28"/>
    <x v="10"/>
    <s v="Sarah Moore"/>
    <s v="Email Campaign"/>
    <s v="Connected"/>
    <n v="21"/>
    <s v="Completed"/>
    <x v="1"/>
    <n v="30642.03"/>
    <x v="2"/>
    <x v="0"/>
    <x v="2"/>
    <x v="1"/>
    <x v="1"/>
    <s v="Q1"/>
  </r>
  <r>
    <n v="108488"/>
    <s v="2026-02-28"/>
    <x v="17"/>
    <s v="John Johnson"/>
    <s v="Email Campaign"/>
    <s v="Interested"/>
    <n v="27"/>
    <s v="Completed"/>
    <x v="0"/>
    <n v="0"/>
    <x v="4"/>
    <x v="5"/>
    <x v="0"/>
    <x v="1"/>
    <x v="1"/>
    <s v="Q1"/>
  </r>
  <r>
    <n v="108489"/>
    <s v="2026-02-28"/>
    <x v="5"/>
    <s v="Amanda Jones"/>
    <s v="Google Ads"/>
    <s v="Busy"/>
    <n v="30"/>
    <s v="Pending"/>
    <x v="0"/>
    <n v="0"/>
    <x v="1"/>
    <x v="0"/>
    <x v="2"/>
    <x v="1"/>
    <x v="1"/>
    <s v="Q1"/>
  </r>
  <r>
    <n v="108490"/>
    <s v="2026-02-28"/>
    <x v="19"/>
    <s v="Emma Anderson"/>
    <s v="Inbound Call"/>
    <s v="Busy"/>
    <n v="25"/>
    <s v="Completed"/>
    <x v="0"/>
    <n v="0"/>
    <x v="0"/>
    <x v="3"/>
    <x v="1"/>
    <x v="1"/>
    <x v="1"/>
    <s v="Q1"/>
  </r>
  <r>
    <n v="108491"/>
    <s v="2026-02-28"/>
    <x v="9"/>
    <s v="John Moore"/>
    <s v="Facebook Ads"/>
    <s v="Connected"/>
    <n v="30"/>
    <s v="Completed"/>
    <x v="1"/>
    <n v="19373.89"/>
    <x v="1"/>
    <x v="7"/>
    <x v="2"/>
    <x v="1"/>
    <x v="1"/>
    <s v="Q1"/>
  </r>
  <r>
    <n v="108492"/>
    <s v="2026-02-28"/>
    <x v="3"/>
    <s v="Isabella Lewis"/>
    <s v="Referral"/>
    <s v="Not Interested"/>
    <n v="25"/>
    <s v="Pending"/>
    <x v="0"/>
    <n v="0"/>
    <x v="3"/>
    <x v="7"/>
    <x v="2"/>
    <x v="1"/>
    <x v="1"/>
    <s v="Q1"/>
  </r>
  <r>
    <n v="108493"/>
    <s v="2026-02-28"/>
    <x v="13"/>
    <s v="Joseph Williams"/>
    <s v="Inbound Call"/>
    <s v="Connected"/>
    <n v="5"/>
    <s v="Not Required"/>
    <x v="0"/>
    <n v="0"/>
    <x v="2"/>
    <x v="4"/>
    <x v="0"/>
    <x v="1"/>
    <x v="1"/>
    <s v="Q1"/>
  </r>
  <r>
    <n v="108494"/>
    <s v="2026-02-28"/>
    <x v="13"/>
    <s v="Matthew Johnson"/>
    <s v="Email Campaign"/>
    <s v="Interested"/>
    <n v="28"/>
    <s v="Completed"/>
    <x v="0"/>
    <n v="0"/>
    <x v="2"/>
    <x v="1"/>
    <x v="1"/>
    <x v="1"/>
    <x v="1"/>
    <s v="Q1"/>
  </r>
  <r>
    <n v="108495"/>
    <s v="2026-02-28"/>
    <x v="9"/>
    <s v="Ashley Martin"/>
    <s v="LinkedIn Ads"/>
    <s v="No Answer"/>
    <n v="22"/>
    <s v="Completed"/>
    <x v="0"/>
    <n v="0"/>
    <x v="2"/>
    <x v="5"/>
    <x v="0"/>
    <x v="1"/>
    <x v="1"/>
    <s v="Q1"/>
  </r>
  <r>
    <n v="108496"/>
    <s v="2026-02-28"/>
    <x v="19"/>
    <s v="Isabella Moore"/>
    <s v="Facebook Ads"/>
    <s v="Interested"/>
    <n v="5"/>
    <s v="Scheduled"/>
    <x v="0"/>
    <n v="0"/>
    <x v="2"/>
    <x v="2"/>
    <x v="0"/>
    <x v="1"/>
    <x v="1"/>
    <s v="Q1"/>
  </r>
  <r>
    <n v="108497"/>
    <s v="2026-02-28"/>
    <x v="9"/>
    <s v="Joseph White"/>
    <s v="Referral"/>
    <s v="No Answer"/>
    <n v="29"/>
    <s v="Completed"/>
    <x v="0"/>
    <n v="0"/>
    <x v="3"/>
    <x v="4"/>
    <x v="0"/>
    <x v="1"/>
    <x v="1"/>
    <s v="Q1"/>
  </r>
  <r>
    <n v="108498"/>
    <s v="2026-02-28"/>
    <x v="13"/>
    <s v="Daniel White"/>
    <s v="Email Campaign"/>
    <s v="No Answer"/>
    <n v="13"/>
    <s v="Scheduled"/>
    <x v="0"/>
    <n v="0"/>
    <x v="4"/>
    <x v="3"/>
    <x v="1"/>
    <x v="1"/>
    <x v="1"/>
    <s v="Q1"/>
  </r>
  <r>
    <n v="108499"/>
    <s v="2026-02-28"/>
    <x v="18"/>
    <s v="John Taylor"/>
    <s v="Email Campaign"/>
    <s v="Connected"/>
    <n v="30"/>
    <s v="Scheduled"/>
    <x v="0"/>
    <n v="0"/>
    <x v="0"/>
    <x v="5"/>
    <x v="1"/>
    <x v="1"/>
    <x v="1"/>
    <s v="Q1"/>
  </r>
  <r>
    <n v="108500"/>
    <s v="2026-02-28"/>
    <x v="2"/>
    <s v="Jennifer Jackson"/>
    <s v="Outbound Campaign"/>
    <s v="Connected"/>
    <n v="29"/>
    <s v="Scheduled"/>
    <x v="0"/>
    <n v="0"/>
    <x v="1"/>
    <x v="2"/>
    <x v="2"/>
    <x v="1"/>
    <x v="1"/>
    <s v="Q1"/>
  </r>
  <r>
    <n v="108501"/>
    <s v="2026-03-01"/>
    <x v="7"/>
    <s v="Jessica Taylor"/>
    <s v="LinkedIn Ads"/>
    <s v="Busy"/>
    <n v="28"/>
    <s v="Completed"/>
    <x v="0"/>
    <n v="0"/>
    <x v="4"/>
    <x v="0"/>
    <x v="1"/>
    <x v="1"/>
    <x v="2"/>
    <s v="Q1"/>
  </r>
  <r>
    <n v="108502"/>
    <s v="2026-03-01"/>
    <x v="5"/>
    <s v="Jessica Davis"/>
    <s v="Inbound Call"/>
    <s v="Connected"/>
    <n v="13"/>
    <s v="Not Required"/>
    <x v="0"/>
    <n v="0"/>
    <x v="0"/>
    <x v="2"/>
    <x v="0"/>
    <x v="1"/>
    <x v="2"/>
    <s v="Q1"/>
  </r>
  <r>
    <n v="108503"/>
    <s v="2026-03-01"/>
    <x v="18"/>
    <s v="Olivia Johnson"/>
    <s v="Google Ads"/>
    <s v="Callback Requested"/>
    <n v="25"/>
    <s v="Pending"/>
    <x v="0"/>
    <n v="0"/>
    <x v="3"/>
    <x v="4"/>
    <x v="1"/>
    <x v="1"/>
    <x v="2"/>
    <s v="Q1"/>
  </r>
  <r>
    <n v="108504"/>
    <s v="2026-03-01"/>
    <x v="9"/>
    <s v="Christopher Brown"/>
    <s v="LinkedIn Ads"/>
    <s v="Interested"/>
    <n v="5"/>
    <s v="Scheduled"/>
    <x v="1"/>
    <n v="69557.03"/>
    <x v="1"/>
    <x v="4"/>
    <x v="2"/>
    <x v="1"/>
    <x v="2"/>
    <s v="Q1"/>
  </r>
  <r>
    <n v="108505"/>
    <s v="2026-03-01"/>
    <x v="4"/>
    <s v="Matthew Wilson"/>
    <s v="LinkedIn Ads"/>
    <s v="Interested"/>
    <n v="1"/>
    <s v="Completed"/>
    <x v="0"/>
    <n v="0"/>
    <x v="2"/>
    <x v="6"/>
    <x v="0"/>
    <x v="1"/>
    <x v="2"/>
    <s v="Q1"/>
  </r>
  <r>
    <n v="108506"/>
    <s v="2026-03-01"/>
    <x v="7"/>
    <s v="Sophia Martin"/>
    <s v="Facebook Ads"/>
    <s v="Interested"/>
    <n v="19"/>
    <s v="Completed"/>
    <x v="0"/>
    <n v="0"/>
    <x v="4"/>
    <x v="1"/>
    <x v="0"/>
    <x v="1"/>
    <x v="2"/>
    <s v="Q1"/>
  </r>
  <r>
    <n v="108507"/>
    <s v="2026-03-01"/>
    <x v="7"/>
    <s v="Joseph Lewis"/>
    <s v="Inbound Call"/>
    <s v="Interested"/>
    <n v="8"/>
    <s v="Completed"/>
    <x v="0"/>
    <n v="0"/>
    <x v="1"/>
    <x v="2"/>
    <x v="1"/>
    <x v="1"/>
    <x v="2"/>
    <s v="Q1"/>
  </r>
  <r>
    <n v="108508"/>
    <s v="2026-03-01"/>
    <x v="14"/>
    <s v="Isabella Taylor"/>
    <s v="Inbound Call"/>
    <s v="Interested"/>
    <n v="15"/>
    <s v="Scheduled"/>
    <x v="0"/>
    <n v="0"/>
    <x v="3"/>
    <x v="0"/>
    <x v="2"/>
    <x v="1"/>
    <x v="2"/>
    <s v="Q1"/>
  </r>
  <r>
    <n v="108509"/>
    <s v="2026-03-01"/>
    <x v="12"/>
    <s v="Matthew Williams"/>
    <s v="Google Ads"/>
    <s v="Connected"/>
    <n v="5"/>
    <s v="Not Required"/>
    <x v="1"/>
    <n v="27751.4"/>
    <x v="3"/>
    <x v="1"/>
    <x v="1"/>
    <x v="1"/>
    <x v="2"/>
    <s v="Q1"/>
  </r>
  <r>
    <n v="108510"/>
    <s v="2026-03-01"/>
    <x v="8"/>
    <s v="Jennifer Harris"/>
    <s v="LinkedIn Ads"/>
    <s v="Callback Requested"/>
    <n v="17"/>
    <s v="Pending"/>
    <x v="0"/>
    <n v="0"/>
    <x v="3"/>
    <x v="6"/>
    <x v="1"/>
    <x v="1"/>
    <x v="2"/>
    <s v="Q1"/>
  </r>
  <r>
    <n v="108511"/>
    <s v="2026-03-01"/>
    <x v="6"/>
    <s v="Amanda Thomas"/>
    <s v="Referral"/>
    <s v="No Answer"/>
    <n v="7"/>
    <s v="Pending"/>
    <x v="0"/>
    <n v="0"/>
    <x v="0"/>
    <x v="4"/>
    <x v="1"/>
    <x v="1"/>
    <x v="2"/>
    <s v="Q1"/>
  </r>
  <r>
    <n v="108512"/>
    <s v="2026-03-01"/>
    <x v="6"/>
    <s v="Robert Clark"/>
    <s v="Inbound Call"/>
    <s v="Busy"/>
    <n v="19"/>
    <s v="Pending"/>
    <x v="0"/>
    <n v="0"/>
    <x v="3"/>
    <x v="2"/>
    <x v="2"/>
    <x v="1"/>
    <x v="2"/>
    <s v="Q1"/>
  </r>
  <r>
    <n v="108513"/>
    <s v="2026-03-01"/>
    <x v="13"/>
    <s v="James Harris"/>
    <s v="Outbound Campaign"/>
    <s v="Busy"/>
    <n v="26"/>
    <s v="Scheduled"/>
    <x v="0"/>
    <n v="0"/>
    <x v="0"/>
    <x v="5"/>
    <x v="1"/>
    <x v="1"/>
    <x v="2"/>
    <s v="Q1"/>
  </r>
  <r>
    <n v="108514"/>
    <s v="2026-03-01"/>
    <x v="15"/>
    <s v="Isabella Clark"/>
    <s v="Email Campaign"/>
    <s v="Connected"/>
    <n v="20"/>
    <s v="Completed"/>
    <x v="0"/>
    <n v="0"/>
    <x v="0"/>
    <x v="0"/>
    <x v="1"/>
    <x v="1"/>
    <x v="2"/>
    <s v="Q1"/>
  </r>
  <r>
    <n v="108515"/>
    <s v="2026-03-01"/>
    <x v="7"/>
    <s v="Jessica Harris"/>
    <s v="Outbound Campaign"/>
    <s v="Not Interested"/>
    <n v="29"/>
    <s v="Completed"/>
    <x v="0"/>
    <n v="0"/>
    <x v="2"/>
    <x v="6"/>
    <x v="0"/>
    <x v="1"/>
    <x v="2"/>
    <s v="Q1"/>
  </r>
  <r>
    <n v="108516"/>
    <s v="2026-03-02"/>
    <x v="5"/>
    <s v="Robert Williams"/>
    <s v="Inbound Call"/>
    <s v="Not Interested"/>
    <n v="27"/>
    <s v="Not Required"/>
    <x v="0"/>
    <n v="0"/>
    <x v="3"/>
    <x v="2"/>
    <x v="2"/>
    <x v="1"/>
    <x v="2"/>
    <s v="Q1"/>
  </r>
  <r>
    <n v="108517"/>
    <s v="2026-03-02"/>
    <x v="5"/>
    <s v="James Johnson"/>
    <s v="Referral"/>
    <s v="Connected"/>
    <n v="11"/>
    <s v="Pending"/>
    <x v="0"/>
    <n v="0"/>
    <x v="3"/>
    <x v="4"/>
    <x v="0"/>
    <x v="1"/>
    <x v="2"/>
    <s v="Q1"/>
  </r>
  <r>
    <n v="108518"/>
    <s v="2026-03-02"/>
    <x v="7"/>
    <s v="William Johnson"/>
    <s v="Outbound Campaign"/>
    <s v="Interested"/>
    <n v="27"/>
    <s v="Scheduled"/>
    <x v="0"/>
    <n v="0"/>
    <x v="0"/>
    <x v="1"/>
    <x v="1"/>
    <x v="1"/>
    <x v="2"/>
    <s v="Q1"/>
  </r>
  <r>
    <n v="108519"/>
    <s v="2026-03-02"/>
    <x v="18"/>
    <s v="John Brown"/>
    <s v="Outbound Campaign"/>
    <s v="Interested"/>
    <n v="2"/>
    <s v="Pending"/>
    <x v="0"/>
    <n v="0"/>
    <x v="1"/>
    <x v="4"/>
    <x v="1"/>
    <x v="1"/>
    <x v="2"/>
    <s v="Q1"/>
  </r>
  <r>
    <n v="108520"/>
    <s v="2026-03-02"/>
    <x v="7"/>
    <s v="Michael Martin"/>
    <s v="Outbound Campaign"/>
    <s v="Not Interested"/>
    <n v="27"/>
    <s v="Completed"/>
    <x v="0"/>
    <n v="0"/>
    <x v="4"/>
    <x v="4"/>
    <x v="2"/>
    <x v="1"/>
    <x v="2"/>
    <s v="Q1"/>
  </r>
  <r>
    <n v="108521"/>
    <s v="2026-03-02"/>
    <x v="19"/>
    <s v="John Moore"/>
    <s v="Facebook Ads"/>
    <s v="Not Interested"/>
    <n v="13"/>
    <s v="Scheduled"/>
    <x v="0"/>
    <n v="0"/>
    <x v="0"/>
    <x v="3"/>
    <x v="2"/>
    <x v="1"/>
    <x v="2"/>
    <s v="Q1"/>
  </r>
  <r>
    <n v="108522"/>
    <s v="2026-03-02"/>
    <x v="5"/>
    <s v="Olivia Davis"/>
    <s v="Google Ads"/>
    <s v="Not Interested"/>
    <n v="28"/>
    <s v="Completed"/>
    <x v="0"/>
    <n v="0"/>
    <x v="3"/>
    <x v="7"/>
    <x v="0"/>
    <x v="1"/>
    <x v="2"/>
    <s v="Q1"/>
  </r>
  <r>
    <n v="108523"/>
    <s v="2026-03-02"/>
    <x v="1"/>
    <s v="Christopher Williams"/>
    <s v="Google Ads"/>
    <s v="Connected"/>
    <n v="6"/>
    <s v="Pending"/>
    <x v="0"/>
    <n v="0"/>
    <x v="2"/>
    <x v="1"/>
    <x v="0"/>
    <x v="1"/>
    <x v="2"/>
    <s v="Q1"/>
  </r>
  <r>
    <n v="108524"/>
    <s v="2026-03-02"/>
    <x v="15"/>
    <s v="Emma Moore"/>
    <s v="Outbound Campaign"/>
    <s v="Not Interested"/>
    <n v="12"/>
    <s v="Pending"/>
    <x v="0"/>
    <n v="0"/>
    <x v="4"/>
    <x v="5"/>
    <x v="0"/>
    <x v="1"/>
    <x v="2"/>
    <s v="Q1"/>
  </r>
  <r>
    <n v="108525"/>
    <s v="2026-03-02"/>
    <x v="5"/>
    <s v="Matthew Jackson"/>
    <s v="Facebook Ads"/>
    <s v="Not Interested"/>
    <n v="24"/>
    <s v="Scheduled"/>
    <x v="0"/>
    <n v="0"/>
    <x v="1"/>
    <x v="2"/>
    <x v="1"/>
    <x v="1"/>
    <x v="2"/>
    <s v="Q1"/>
  </r>
  <r>
    <n v="108526"/>
    <s v="2026-03-02"/>
    <x v="19"/>
    <s v="Isabella Taylor"/>
    <s v="Google Ads"/>
    <s v="Connected"/>
    <n v="24"/>
    <s v="Completed"/>
    <x v="1"/>
    <n v="10105.48"/>
    <x v="1"/>
    <x v="6"/>
    <x v="2"/>
    <x v="1"/>
    <x v="2"/>
    <s v="Q1"/>
  </r>
  <r>
    <n v="108527"/>
    <s v="2026-03-02"/>
    <x v="0"/>
    <s v="Ashley Thomas"/>
    <s v="Email Campaign"/>
    <s v="Busy"/>
    <n v="1"/>
    <s v="Completed"/>
    <x v="0"/>
    <n v="0"/>
    <x v="0"/>
    <x v="4"/>
    <x v="0"/>
    <x v="1"/>
    <x v="2"/>
    <s v="Q1"/>
  </r>
  <r>
    <n v="108528"/>
    <s v="2026-03-02"/>
    <x v="1"/>
    <s v="William Clark"/>
    <s v="Google Ads"/>
    <s v="Interested"/>
    <n v="16"/>
    <s v="Completed"/>
    <x v="1"/>
    <n v="32671.8"/>
    <x v="0"/>
    <x v="4"/>
    <x v="0"/>
    <x v="1"/>
    <x v="2"/>
    <s v="Q1"/>
  </r>
  <r>
    <n v="108529"/>
    <s v="2026-03-02"/>
    <x v="13"/>
    <s v="William Thompson"/>
    <s v="Outbound Campaign"/>
    <s v="Connected"/>
    <n v="18"/>
    <s v="Scheduled"/>
    <x v="0"/>
    <n v="0"/>
    <x v="4"/>
    <x v="7"/>
    <x v="2"/>
    <x v="1"/>
    <x v="2"/>
    <s v="Q1"/>
  </r>
  <r>
    <n v="108530"/>
    <s v="2026-03-02"/>
    <x v="4"/>
    <s v="Isabella Smith"/>
    <s v="Website"/>
    <s v="Callback Requested"/>
    <n v="18"/>
    <s v="Scheduled"/>
    <x v="0"/>
    <n v="0"/>
    <x v="2"/>
    <x v="5"/>
    <x v="0"/>
    <x v="1"/>
    <x v="2"/>
    <s v="Q1"/>
  </r>
  <r>
    <n v="108531"/>
    <s v="2026-03-02"/>
    <x v="0"/>
    <s v="Jennifer Williams"/>
    <s v="Referral"/>
    <s v="Connected"/>
    <n v="9"/>
    <s v="Completed"/>
    <x v="0"/>
    <n v="0"/>
    <x v="2"/>
    <x v="5"/>
    <x v="1"/>
    <x v="1"/>
    <x v="2"/>
    <s v="Q1"/>
  </r>
  <r>
    <n v="108532"/>
    <s v="2026-03-03"/>
    <x v="9"/>
    <s v="Daniel Thomas"/>
    <s v="Email Campaign"/>
    <s v="Interested"/>
    <n v="7"/>
    <s v="Pending"/>
    <x v="0"/>
    <n v="0"/>
    <x v="4"/>
    <x v="3"/>
    <x v="1"/>
    <x v="1"/>
    <x v="2"/>
    <s v="Q1"/>
  </r>
  <r>
    <n v="108533"/>
    <s v="2026-03-03"/>
    <x v="8"/>
    <s v="Emma Thompson"/>
    <s v="Email Campaign"/>
    <s v="Callback Requested"/>
    <n v="7"/>
    <s v="Pending"/>
    <x v="0"/>
    <n v="0"/>
    <x v="3"/>
    <x v="6"/>
    <x v="1"/>
    <x v="1"/>
    <x v="2"/>
    <s v="Q1"/>
  </r>
  <r>
    <n v="108534"/>
    <s v="2026-03-03"/>
    <x v="15"/>
    <s v="Ashley Smith"/>
    <s v="Email Campaign"/>
    <s v="Connected"/>
    <n v="17"/>
    <s v="Not Required"/>
    <x v="0"/>
    <n v="0"/>
    <x v="2"/>
    <x v="1"/>
    <x v="1"/>
    <x v="1"/>
    <x v="2"/>
    <s v="Q1"/>
  </r>
  <r>
    <n v="108535"/>
    <s v="2026-03-03"/>
    <x v="16"/>
    <s v="Michael Harris"/>
    <s v="Website"/>
    <s v="Interested"/>
    <n v="1"/>
    <s v="Completed"/>
    <x v="0"/>
    <n v="0"/>
    <x v="0"/>
    <x v="7"/>
    <x v="1"/>
    <x v="1"/>
    <x v="2"/>
    <s v="Q1"/>
  </r>
  <r>
    <n v="108536"/>
    <s v="2026-03-03"/>
    <x v="16"/>
    <s v="William Anderson"/>
    <s v="Inbound Call"/>
    <s v="Not Interested"/>
    <n v="3"/>
    <s v="Scheduled"/>
    <x v="0"/>
    <n v="0"/>
    <x v="2"/>
    <x v="1"/>
    <x v="2"/>
    <x v="1"/>
    <x v="2"/>
    <s v="Q1"/>
  </r>
  <r>
    <n v="108537"/>
    <s v="2026-03-03"/>
    <x v="19"/>
    <s v="Amanda Smith"/>
    <s v="Google Ads"/>
    <s v="Callback Requested"/>
    <n v="17"/>
    <s v="Pending"/>
    <x v="0"/>
    <n v="0"/>
    <x v="4"/>
    <x v="3"/>
    <x v="0"/>
    <x v="1"/>
    <x v="2"/>
    <s v="Q1"/>
  </r>
  <r>
    <n v="108538"/>
    <s v="2026-03-03"/>
    <x v="10"/>
    <s v="Daniel Martin"/>
    <s v="Inbound Call"/>
    <s v="Interested"/>
    <n v="5"/>
    <s v="Not Required"/>
    <x v="0"/>
    <n v="0"/>
    <x v="3"/>
    <x v="3"/>
    <x v="1"/>
    <x v="1"/>
    <x v="2"/>
    <s v="Q1"/>
  </r>
  <r>
    <n v="108539"/>
    <s v="2026-03-03"/>
    <x v="19"/>
    <s v="John Harris"/>
    <s v="Website"/>
    <s v="Connected"/>
    <n v="3"/>
    <s v="Not Required"/>
    <x v="0"/>
    <n v="0"/>
    <x v="1"/>
    <x v="7"/>
    <x v="0"/>
    <x v="1"/>
    <x v="2"/>
    <s v="Q1"/>
  </r>
  <r>
    <n v="108540"/>
    <s v="2026-03-03"/>
    <x v="11"/>
    <s v="Isabella Martin"/>
    <s v="Website"/>
    <s v="Callback Requested"/>
    <n v="15"/>
    <s v="Completed"/>
    <x v="0"/>
    <n v="0"/>
    <x v="4"/>
    <x v="7"/>
    <x v="1"/>
    <x v="1"/>
    <x v="2"/>
    <s v="Q1"/>
  </r>
  <r>
    <n v="108541"/>
    <s v="2026-03-03"/>
    <x v="8"/>
    <s v="Daniel Lewis"/>
    <s v="Facebook Ads"/>
    <s v="No Answer"/>
    <n v="9"/>
    <s v="Scheduled"/>
    <x v="0"/>
    <n v="0"/>
    <x v="1"/>
    <x v="3"/>
    <x v="2"/>
    <x v="1"/>
    <x v="2"/>
    <s v="Q1"/>
  </r>
  <r>
    <n v="108542"/>
    <s v="2026-03-03"/>
    <x v="13"/>
    <s v="Ashley Davis"/>
    <s v="Facebook Ads"/>
    <s v="Busy"/>
    <n v="23"/>
    <s v="Scheduled"/>
    <x v="0"/>
    <n v="0"/>
    <x v="3"/>
    <x v="0"/>
    <x v="2"/>
    <x v="1"/>
    <x v="2"/>
    <s v="Q1"/>
  </r>
  <r>
    <n v="108543"/>
    <s v="2026-03-03"/>
    <x v="4"/>
    <s v="Jennifer Harris"/>
    <s v="Website"/>
    <s v="Not Interested"/>
    <n v="1"/>
    <s v="Completed"/>
    <x v="0"/>
    <n v="0"/>
    <x v="0"/>
    <x v="4"/>
    <x v="0"/>
    <x v="1"/>
    <x v="2"/>
    <s v="Q1"/>
  </r>
  <r>
    <n v="108544"/>
    <s v="2026-03-03"/>
    <x v="1"/>
    <s v="Michael White"/>
    <s v="Google Ads"/>
    <s v="Connected"/>
    <n v="30"/>
    <s v="Scheduled"/>
    <x v="1"/>
    <n v="44112.1"/>
    <x v="2"/>
    <x v="2"/>
    <x v="1"/>
    <x v="1"/>
    <x v="2"/>
    <s v="Q1"/>
  </r>
  <r>
    <n v="108545"/>
    <s v="2026-03-03"/>
    <x v="10"/>
    <s v="Emma Jones"/>
    <s v="Referral"/>
    <s v="Connected"/>
    <n v="4"/>
    <s v="Scheduled"/>
    <x v="1"/>
    <n v="4833.54"/>
    <x v="0"/>
    <x v="4"/>
    <x v="0"/>
    <x v="1"/>
    <x v="2"/>
    <s v="Q1"/>
  </r>
  <r>
    <n v="108546"/>
    <s v="2026-03-03"/>
    <x v="14"/>
    <s v="Matthew Johnson"/>
    <s v="Email Campaign"/>
    <s v="Callback Requested"/>
    <n v="12"/>
    <s v="Completed"/>
    <x v="0"/>
    <n v="0"/>
    <x v="3"/>
    <x v="0"/>
    <x v="2"/>
    <x v="1"/>
    <x v="2"/>
    <s v="Q1"/>
  </r>
  <r>
    <n v="108547"/>
    <s v="2026-03-03"/>
    <x v="3"/>
    <s v="Robert Miller"/>
    <s v="Facebook Ads"/>
    <s v="No Answer"/>
    <n v="5"/>
    <s v="Completed"/>
    <x v="0"/>
    <n v="0"/>
    <x v="4"/>
    <x v="1"/>
    <x v="1"/>
    <x v="1"/>
    <x v="2"/>
    <s v="Q1"/>
  </r>
  <r>
    <n v="108548"/>
    <s v="2026-03-03"/>
    <x v="14"/>
    <s v="William Johnson"/>
    <s v="Facebook Ads"/>
    <s v="Interested"/>
    <n v="2"/>
    <s v="Completed"/>
    <x v="0"/>
    <n v="0"/>
    <x v="2"/>
    <x v="3"/>
    <x v="1"/>
    <x v="1"/>
    <x v="2"/>
    <s v="Q1"/>
  </r>
  <r>
    <n v="108549"/>
    <s v="2026-03-04"/>
    <x v="1"/>
    <s v="Michael Harris"/>
    <s v="Outbound Campaign"/>
    <s v="Connected"/>
    <n v="8"/>
    <s v="Completed"/>
    <x v="1"/>
    <n v="31037.19"/>
    <x v="1"/>
    <x v="2"/>
    <x v="2"/>
    <x v="1"/>
    <x v="2"/>
    <s v="Q1"/>
  </r>
  <r>
    <n v="108550"/>
    <s v="2026-03-04"/>
    <x v="10"/>
    <s v="Michael Taylor"/>
    <s v="Inbound Call"/>
    <s v="Not Interested"/>
    <n v="6"/>
    <s v="Pending"/>
    <x v="0"/>
    <n v="0"/>
    <x v="2"/>
    <x v="5"/>
    <x v="0"/>
    <x v="1"/>
    <x v="2"/>
    <s v="Q1"/>
  </r>
  <r>
    <n v="108551"/>
    <s v="2026-03-04"/>
    <x v="3"/>
    <s v="Joseph Moore"/>
    <s v="Website"/>
    <s v="Connected"/>
    <n v="23"/>
    <s v="Completed"/>
    <x v="0"/>
    <n v="0"/>
    <x v="3"/>
    <x v="2"/>
    <x v="2"/>
    <x v="1"/>
    <x v="2"/>
    <s v="Q1"/>
  </r>
  <r>
    <n v="108552"/>
    <s v="2026-03-04"/>
    <x v="6"/>
    <s v="Olivia Moore"/>
    <s v="Referral"/>
    <s v="Interested"/>
    <n v="30"/>
    <s v="Completed"/>
    <x v="1"/>
    <n v="55786.8"/>
    <x v="4"/>
    <x v="5"/>
    <x v="2"/>
    <x v="1"/>
    <x v="2"/>
    <s v="Q1"/>
  </r>
  <r>
    <n v="108553"/>
    <s v="2026-03-04"/>
    <x v="2"/>
    <s v="Robert Taylor"/>
    <s v="Inbound Call"/>
    <s v="No Answer"/>
    <n v="3"/>
    <s v="Scheduled"/>
    <x v="0"/>
    <n v="0"/>
    <x v="3"/>
    <x v="3"/>
    <x v="2"/>
    <x v="1"/>
    <x v="2"/>
    <s v="Q1"/>
  </r>
  <r>
    <n v="108554"/>
    <s v="2026-03-04"/>
    <x v="11"/>
    <s v="Daniel Davis"/>
    <s v="LinkedIn Ads"/>
    <s v="Callback Requested"/>
    <n v="26"/>
    <s v="Pending"/>
    <x v="0"/>
    <n v="0"/>
    <x v="2"/>
    <x v="4"/>
    <x v="0"/>
    <x v="1"/>
    <x v="2"/>
    <s v="Q1"/>
  </r>
  <r>
    <n v="108555"/>
    <s v="2026-03-04"/>
    <x v="18"/>
    <s v="John Thompson"/>
    <s v="LinkedIn Ads"/>
    <s v="Interested"/>
    <n v="16"/>
    <s v="Not Required"/>
    <x v="0"/>
    <n v="0"/>
    <x v="1"/>
    <x v="5"/>
    <x v="1"/>
    <x v="1"/>
    <x v="2"/>
    <s v="Q1"/>
  </r>
  <r>
    <n v="108556"/>
    <s v="2026-03-04"/>
    <x v="6"/>
    <s v="Jennifer Garcia"/>
    <s v="Inbound Call"/>
    <s v="Connected"/>
    <n v="5"/>
    <s v="Completed"/>
    <x v="0"/>
    <n v="0"/>
    <x v="0"/>
    <x v="7"/>
    <x v="1"/>
    <x v="1"/>
    <x v="2"/>
    <s v="Q1"/>
  </r>
  <r>
    <n v="108557"/>
    <s v="2026-03-04"/>
    <x v="10"/>
    <s v="Michael Davis"/>
    <s v="Facebook Ads"/>
    <s v="No Answer"/>
    <n v="2"/>
    <s v="Pending"/>
    <x v="0"/>
    <n v="0"/>
    <x v="1"/>
    <x v="7"/>
    <x v="0"/>
    <x v="1"/>
    <x v="2"/>
    <s v="Q1"/>
  </r>
  <r>
    <n v="108558"/>
    <s v="2026-03-04"/>
    <x v="11"/>
    <s v="Emma Thompson"/>
    <s v="LinkedIn Ads"/>
    <s v="Callback Requested"/>
    <n v="21"/>
    <s v="Scheduled"/>
    <x v="0"/>
    <n v="0"/>
    <x v="1"/>
    <x v="4"/>
    <x v="0"/>
    <x v="1"/>
    <x v="2"/>
    <s v="Q1"/>
  </r>
  <r>
    <n v="108559"/>
    <s v="2026-03-04"/>
    <x v="8"/>
    <s v="Daniel Jones"/>
    <s v="Inbound Call"/>
    <s v="Callback Requested"/>
    <n v="14"/>
    <s v="Completed"/>
    <x v="0"/>
    <n v="0"/>
    <x v="2"/>
    <x v="3"/>
    <x v="2"/>
    <x v="1"/>
    <x v="2"/>
    <s v="Q1"/>
  </r>
  <r>
    <n v="108560"/>
    <s v="2026-03-04"/>
    <x v="16"/>
    <s v="David Anderson"/>
    <s v="Outbound Campaign"/>
    <s v="Connected"/>
    <n v="5"/>
    <s v="Scheduled"/>
    <x v="0"/>
    <n v="0"/>
    <x v="0"/>
    <x v="4"/>
    <x v="2"/>
    <x v="1"/>
    <x v="2"/>
    <s v="Q1"/>
  </r>
  <r>
    <n v="108561"/>
    <s v="2026-03-04"/>
    <x v="13"/>
    <s v="Daniel Taylor"/>
    <s v="Outbound Campaign"/>
    <s v="No Answer"/>
    <n v="4"/>
    <s v="Completed"/>
    <x v="0"/>
    <n v="0"/>
    <x v="4"/>
    <x v="2"/>
    <x v="2"/>
    <x v="1"/>
    <x v="2"/>
    <s v="Q1"/>
  </r>
  <r>
    <n v="108562"/>
    <s v="2026-03-04"/>
    <x v="9"/>
    <s v="Daniel Harris"/>
    <s v="Referral"/>
    <s v="Callback Requested"/>
    <n v="8"/>
    <s v="Not Required"/>
    <x v="0"/>
    <n v="0"/>
    <x v="0"/>
    <x v="6"/>
    <x v="1"/>
    <x v="1"/>
    <x v="2"/>
    <s v="Q1"/>
  </r>
  <r>
    <n v="108563"/>
    <s v="2026-03-04"/>
    <x v="4"/>
    <s v="Michael Moore"/>
    <s v="Email Campaign"/>
    <s v="Not Interested"/>
    <n v="15"/>
    <s v="Not Required"/>
    <x v="0"/>
    <n v="0"/>
    <x v="3"/>
    <x v="2"/>
    <x v="1"/>
    <x v="1"/>
    <x v="2"/>
    <s v="Q1"/>
  </r>
  <r>
    <n v="108564"/>
    <s v="2026-03-05"/>
    <x v="12"/>
    <s v="Michael Miller"/>
    <s v="Google Ads"/>
    <s v="Busy"/>
    <n v="5"/>
    <s v="Completed"/>
    <x v="0"/>
    <n v="0"/>
    <x v="1"/>
    <x v="3"/>
    <x v="2"/>
    <x v="1"/>
    <x v="2"/>
    <s v="Q1"/>
  </r>
  <r>
    <n v="108565"/>
    <s v="2026-03-05"/>
    <x v="18"/>
    <s v="William Moore"/>
    <s v="Outbound Campaign"/>
    <s v="Busy"/>
    <n v="18"/>
    <s v="Completed"/>
    <x v="0"/>
    <n v="0"/>
    <x v="3"/>
    <x v="4"/>
    <x v="2"/>
    <x v="1"/>
    <x v="2"/>
    <s v="Q1"/>
  </r>
  <r>
    <n v="108566"/>
    <s v="2026-03-05"/>
    <x v="4"/>
    <s v="Sophia Thompson"/>
    <s v="Referral"/>
    <s v="Interested"/>
    <n v="17"/>
    <s v="Completed"/>
    <x v="0"/>
    <n v="0"/>
    <x v="1"/>
    <x v="5"/>
    <x v="1"/>
    <x v="1"/>
    <x v="2"/>
    <s v="Q1"/>
  </r>
  <r>
    <n v="108567"/>
    <s v="2026-03-05"/>
    <x v="15"/>
    <s v="Robert Anderson"/>
    <s v="LinkedIn Ads"/>
    <s v="Callback Requested"/>
    <n v="1"/>
    <s v="Not Required"/>
    <x v="0"/>
    <n v="0"/>
    <x v="1"/>
    <x v="7"/>
    <x v="2"/>
    <x v="1"/>
    <x v="2"/>
    <s v="Q1"/>
  </r>
  <r>
    <n v="108568"/>
    <s v="2026-03-05"/>
    <x v="8"/>
    <s v="Joseph Williams"/>
    <s v="Outbound Campaign"/>
    <s v="Callback Requested"/>
    <n v="3"/>
    <s v="Pending"/>
    <x v="0"/>
    <n v="0"/>
    <x v="3"/>
    <x v="1"/>
    <x v="2"/>
    <x v="1"/>
    <x v="2"/>
    <s v="Q1"/>
  </r>
  <r>
    <n v="108569"/>
    <s v="2026-03-05"/>
    <x v="8"/>
    <s v="Sarah Smith"/>
    <s v="Facebook Ads"/>
    <s v="Connected"/>
    <n v="8"/>
    <s v="Scheduled"/>
    <x v="0"/>
    <n v="0"/>
    <x v="3"/>
    <x v="1"/>
    <x v="2"/>
    <x v="1"/>
    <x v="2"/>
    <s v="Q1"/>
  </r>
  <r>
    <n v="108570"/>
    <s v="2026-03-05"/>
    <x v="2"/>
    <s v="Matthew Anderson"/>
    <s v="Referral"/>
    <s v="Interested"/>
    <n v="2"/>
    <s v="Pending"/>
    <x v="0"/>
    <n v="0"/>
    <x v="4"/>
    <x v="1"/>
    <x v="0"/>
    <x v="1"/>
    <x v="2"/>
    <s v="Q1"/>
  </r>
  <r>
    <n v="108571"/>
    <s v="2026-03-05"/>
    <x v="7"/>
    <s v="Jessica Clark"/>
    <s v="Google Ads"/>
    <s v="Interested"/>
    <n v="16"/>
    <s v="Not Required"/>
    <x v="0"/>
    <n v="0"/>
    <x v="4"/>
    <x v="0"/>
    <x v="1"/>
    <x v="1"/>
    <x v="2"/>
    <s v="Q1"/>
  </r>
  <r>
    <n v="108572"/>
    <s v="2026-03-05"/>
    <x v="13"/>
    <s v="Joseph Moore"/>
    <s v="Email Campaign"/>
    <s v="Busy"/>
    <n v="1"/>
    <s v="Scheduled"/>
    <x v="0"/>
    <n v="0"/>
    <x v="2"/>
    <x v="4"/>
    <x v="0"/>
    <x v="1"/>
    <x v="2"/>
    <s v="Q1"/>
  </r>
  <r>
    <n v="108573"/>
    <s v="2026-03-05"/>
    <x v="15"/>
    <s v="Joseph Smith"/>
    <s v="Referral"/>
    <s v="Callback Requested"/>
    <n v="18"/>
    <s v="Scheduled"/>
    <x v="0"/>
    <n v="0"/>
    <x v="3"/>
    <x v="2"/>
    <x v="1"/>
    <x v="1"/>
    <x v="2"/>
    <s v="Q1"/>
  </r>
  <r>
    <n v="108574"/>
    <s v="2026-03-05"/>
    <x v="4"/>
    <s v="Joseph Harris"/>
    <s v="Website"/>
    <s v="Interested"/>
    <n v="13"/>
    <s v="Pending"/>
    <x v="0"/>
    <n v="0"/>
    <x v="2"/>
    <x v="2"/>
    <x v="0"/>
    <x v="1"/>
    <x v="2"/>
    <s v="Q1"/>
  </r>
  <r>
    <n v="108575"/>
    <s v="2026-03-05"/>
    <x v="11"/>
    <s v="Emma Garcia"/>
    <s v="Google Ads"/>
    <s v="No Answer"/>
    <n v="30"/>
    <s v="Pending"/>
    <x v="0"/>
    <n v="0"/>
    <x v="1"/>
    <x v="2"/>
    <x v="0"/>
    <x v="1"/>
    <x v="2"/>
    <s v="Q1"/>
  </r>
  <r>
    <n v="108576"/>
    <s v="2026-03-05"/>
    <x v="13"/>
    <s v="David Martin"/>
    <s v="Website"/>
    <s v="Not Interested"/>
    <n v="10"/>
    <s v="Pending"/>
    <x v="0"/>
    <n v="0"/>
    <x v="1"/>
    <x v="0"/>
    <x v="0"/>
    <x v="1"/>
    <x v="2"/>
    <s v="Q1"/>
  </r>
  <r>
    <n v="108577"/>
    <s v="2026-03-05"/>
    <x v="3"/>
    <s v="Jennifer Miller"/>
    <s v="Facebook Ads"/>
    <s v="Not Interested"/>
    <n v="8"/>
    <s v="Not Required"/>
    <x v="0"/>
    <n v="0"/>
    <x v="0"/>
    <x v="2"/>
    <x v="0"/>
    <x v="1"/>
    <x v="2"/>
    <s v="Q1"/>
  </r>
  <r>
    <n v="108578"/>
    <s v="2026-03-05"/>
    <x v="2"/>
    <s v="Amanda Williams"/>
    <s v="Inbound Call"/>
    <s v="No Answer"/>
    <n v="28"/>
    <s v="Scheduled"/>
    <x v="0"/>
    <n v="0"/>
    <x v="4"/>
    <x v="0"/>
    <x v="1"/>
    <x v="1"/>
    <x v="2"/>
    <s v="Q1"/>
  </r>
  <r>
    <n v="108579"/>
    <s v="2026-03-05"/>
    <x v="16"/>
    <s v="Matthew Anderson"/>
    <s v="Outbound Campaign"/>
    <s v="Callback Requested"/>
    <n v="24"/>
    <s v="Completed"/>
    <x v="0"/>
    <n v="0"/>
    <x v="4"/>
    <x v="7"/>
    <x v="2"/>
    <x v="1"/>
    <x v="2"/>
    <s v="Q1"/>
  </r>
  <r>
    <n v="108580"/>
    <s v="2026-03-05"/>
    <x v="0"/>
    <s v="Sarah White"/>
    <s v="Email Campaign"/>
    <s v="Callback Requested"/>
    <n v="19"/>
    <s v="Pending"/>
    <x v="0"/>
    <n v="0"/>
    <x v="0"/>
    <x v="1"/>
    <x v="0"/>
    <x v="1"/>
    <x v="2"/>
    <s v="Q1"/>
  </r>
  <r>
    <n v="108581"/>
    <s v="2026-03-05"/>
    <x v="11"/>
    <s v="James Thomas"/>
    <s v="Website"/>
    <s v="No Answer"/>
    <n v="28"/>
    <s v="Scheduled"/>
    <x v="0"/>
    <n v="0"/>
    <x v="3"/>
    <x v="7"/>
    <x v="1"/>
    <x v="1"/>
    <x v="2"/>
    <s v="Q1"/>
  </r>
  <r>
    <n v="108582"/>
    <s v="2026-03-06"/>
    <x v="13"/>
    <s v="David Brown"/>
    <s v="Google Ads"/>
    <s v="No Answer"/>
    <n v="29"/>
    <s v="Not Required"/>
    <x v="0"/>
    <n v="0"/>
    <x v="4"/>
    <x v="0"/>
    <x v="1"/>
    <x v="1"/>
    <x v="2"/>
    <s v="Q1"/>
  </r>
  <r>
    <n v="108583"/>
    <s v="2026-03-06"/>
    <x v="17"/>
    <s v="Isabella Taylor"/>
    <s v="Referral"/>
    <s v="Connected"/>
    <n v="17"/>
    <s v="Scheduled"/>
    <x v="0"/>
    <n v="0"/>
    <x v="1"/>
    <x v="5"/>
    <x v="1"/>
    <x v="1"/>
    <x v="2"/>
    <s v="Q1"/>
  </r>
  <r>
    <n v="108584"/>
    <s v="2026-03-06"/>
    <x v="6"/>
    <s v="Jennifer Martin"/>
    <s v="Facebook Ads"/>
    <s v="Busy"/>
    <n v="11"/>
    <s v="Completed"/>
    <x v="0"/>
    <n v="0"/>
    <x v="0"/>
    <x v="0"/>
    <x v="0"/>
    <x v="1"/>
    <x v="2"/>
    <s v="Q1"/>
  </r>
  <r>
    <n v="108585"/>
    <s v="2026-03-06"/>
    <x v="17"/>
    <s v="David Anderson"/>
    <s v="Referral"/>
    <s v="Interested"/>
    <n v="1"/>
    <s v="Scheduled"/>
    <x v="0"/>
    <n v="0"/>
    <x v="4"/>
    <x v="1"/>
    <x v="0"/>
    <x v="1"/>
    <x v="2"/>
    <s v="Q1"/>
  </r>
  <r>
    <n v="108586"/>
    <s v="2026-03-06"/>
    <x v="6"/>
    <s v="Amanda Lewis"/>
    <s v="Google Ads"/>
    <s v="Connected"/>
    <n v="29"/>
    <s v="Pending"/>
    <x v="0"/>
    <n v="0"/>
    <x v="0"/>
    <x v="5"/>
    <x v="0"/>
    <x v="1"/>
    <x v="2"/>
    <s v="Q1"/>
  </r>
  <r>
    <n v="108587"/>
    <s v="2026-03-06"/>
    <x v="6"/>
    <s v="Robert Smith"/>
    <s v="Inbound Call"/>
    <s v="Busy"/>
    <n v="5"/>
    <s v="Not Required"/>
    <x v="0"/>
    <n v="0"/>
    <x v="4"/>
    <x v="0"/>
    <x v="0"/>
    <x v="1"/>
    <x v="2"/>
    <s v="Q1"/>
  </r>
  <r>
    <n v="108588"/>
    <s v="2026-03-06"/>
    <x v="3"/>
    <s v="Olivia White"/>
    <s v="Email Campaign"/>
    <s v="Callback Requested"/>
    <n v="10"/>
    <s v="Pending"/>
    <x v="0"/>
    <n v="0"/>
    <x v="2"/>
    <x v="6"/>
    <x v="1"/>
    <x v="1"/>
    <x v="2"/>
    <s v="Q1"/>
  </r>
  <r>
    <n v="108589"/>
    <s v="2026-03-06"/>
    <x v="11"/>
    <s v="William Brown"/>
    <s v="Google Ads"/>
    <s v="Interested"/>
    <n v="28"/>
    <s v="Pending"/>
    <x v="0"/>
    <n v="0"/>
    <x v="2"/>
    <x v="3"/>
    <x v="1"/>
    <x v="1"/>
    <x v="2"/>
    <s v="Q1"/>
  </r>
  <r>
    <n v="108590"/>
    <s v="2026-03-06"/>
    <x v="2"/>
    <s v="Christopher Harris"/>
    <s v="LinkedIn Ads"/>
    <s v="Not Interested"/>
    <n v="29"/>
    <s v="Scheduled"/>
    <x v="0"/>
    <n v="0"/>
    <x v="3"/>
    <x v="0"/>
    <x v="1"/>
    <x v="1"/>
    <x v="2"/>
    <s v="Q1"/>
  </r>
  <r>
    <n v="108591"/>
    <s v="2026-03-06"/>
    <x v="2"/>
    <s v="Emma Thomas"/>
    <s v="Referral"/>
    <s v="Busy"/>
    <n v="29"/>
    <s v="Scheduled"/>
    <x v="0"/>
    <n v="0"/>
    <x v="1"/>
    <x v="0"/>
    <x v="1"/>
    <x v="1"/>
    <x v="2"/>
    <s v="Q1"/>
  </r>
  <r>
    <n v="108592"/>
    <s v="2026-03-06"/>
    <x v="7"/>
    <s v="Michael Smith"/>
    <s v="Website"/>
    <s v="Interested"/>
    <n v="2"/>
    <s v="Completed"/>
    <x v="0"/>
    <n v="0"/>
    <x v="2"/>
    <x v="6"/>
    <x v="1"/>
    <x v="1"/>
    <x v="2"/>
    <s v="Q1"/>
  </r>
  <r>
    <n v="108593"/>
    <s v="2026-03-06"/>
    <x v="19"/>
    <s v="Michael Wilson"/>
    <s v="Email Campaign"/>
    <s v="No Answer"/>
    <n v="29"/>
    <s v="Completed"/>
    <x v="0"/>
    <n v="0"/>
    <x v="3"/>
    <x v="7"/>
    <x v="2"/>
    <x v="1"/>
    <x v="2"/>
    <s v="Q1"/>
  </r>
  <r>
    <n v="108594"/>
    <s v="2026-03-06"/>
    <x v="18"/>
    <s v="Jessica Miller"/>
    <s v="Outbound Campaign"/>
    <s v="Interested"/>
    <n v="20"/>
    <s v="Completed"/>
    <x v="1"/>
    <n v="39605.599999999999"/>
    <x v="0"/>
    <x v="6"/>
    <x v="2"/>
    <x v="1"/>
    <x v="2"/>
    <s v="Q1"/>
  </r>
  <r>
    <n v="108595"/>
    <s v="2026-03-06"/>
    <x v="7"/>
    <s v="Olivia Harris"/>
    <s v="Inbound Call"/>
    <s v="Not Interested"/>
    <n v="1"/>
    <s v="Scheduled"/>
    <x v="0"/>
    <n v="0"/>
    <x v="4"/>
    <x v="3"/>
    <x v="2"/>
    <x v="1"/>
    <x v="2"/>
    <s v="Q1"/>
  </r>
  <r>
    <n v="108596"/>
    <s v="2026-03-06"/>
    <x v="19"/>
    <s v="James Garcia"/>
    <s v="LinkedIn Ads"/>
    <s v="Connected"/>
    <n v="17"/>
    <s v="Pending"/>
    <x v="1"/>
    <n v="18421"/>
    <x v="1"/>
    <x v="3"/>
    <x v="0"/>
    <x v="1"/>
    <x v="2"/>
    <s v="Q1"/>
  </r>
  <r>
    <n v="108597"/>
    <s v="2026-03-06"/>
    <x v="16"/>
    <s v="Robert Brown"/>
    <s v="Google Ads"/>
    <s v="Interested"/>
    <n v="12"/>
    <s v="Pending"/>
    <x v="0"/>
    <n v="0"/>
    <x v="4"/>
    <x v="0"/>
    <x v="1"/>
    <x v="1"/>
    <x v="2"/>
    <s v="Q1"/>
  </r>
  <r>
    <n v="108598"/>
    <s v="2026-03-06"/>
    <x v="3"/>
    <s v="Daniel White"/>
    <s v="Inbound Call"/>
    <s v="Connected"/>
    <n v="18"/>
    <s v="Completed"/>
    <x v="0"/>
    <n v="0"/>
    <x v="0"/>
    <x v="3"/>
    <x v="2"/>
    <x v="1"/>
    <x v="2"/>
    <s v="Q1"/>
  </r>
  <r>
    <n v="108599"/>
    <s v="2026-03-06"/>
    <x v="17"/>
    <s v="William Johnson"/>
    <s v="Referral"/>
    <s v="Interested"/>
    <n v="14"/>
    <s v="Not Required"/>
    <x v="0"/>
    <n v="0"/>
    <x v="4"/>
    <x v="0"/>
    <x v="2"/>
    <x v="1"/>
    <x v="2"/>
    <s v="Q1"/>
  </r>
  <r>
    <n v="108600"/>
    <s v="2026-03-07"/>
    <x v="8"/>
    <s v="Daniel Johnson"/>
    <s v="Google Ads"/>
    <s v="Interested"/>
    <n v="8"/>
    <s v="Pending"/>
    <x v="0"/>
    <n v="0"/>
    <x v="1"/>
    <x v="2"/>
    <x v="1"/>
    <x v="1"/>
    <x v="2"/>
    <s v="Q1"/>
  </r>
  <r>
    <n v="108601"/>
    <s v="2026-03-07"/>
    <x v="2"/>
    <s v="Matthew Lewis"/>
    <s v="Inbound Call"/>
    <s v="Callback Requested"/>
    <n v="18"/>
    <s v="Scheduled"/>
    <x v="0"/>
    <n v="0"/>
    <x v="0"/>
    <x v="7"/>
    <x v="0"/>
    <x v="1"/>
    <x v="2"/>
    <s v="Q1"/>
  </r>
  <r>
    <n v="108602"/>
    <s v="2026-03-07"/>
    <x v="10"/>
    <s v="Michael Brown"/>
    <s v="Referral"/>
    <s v="No Answer"/>
    <n v="19"/>
    <s v="Completed"/>
    <x v="0"/>
    <n v="0"/>
    <x v="2"/>
    <x v="0"/>
    <x v="1"/>
    <x v="1"/>
    <x v="2"/>
    <s v="Q1"/>
  </r>
  <r>
    <n v="108603"/>
    <s v="2026-03-07"/>
    <x v="8"/>
    <s v="Matthew Taylor"/>
    <s v="Facebook Ads"/>
    <s v="Interested"/>
    <n v="9"/>
    <s v="Scheduled"/>
    <x v="0"/>
    <n v="0"/>
    <x v="2"/>
    <x v="2"/>
    <x v="2"/>
    <x v="1"/>
    <x v="2"/>
    <s v="Q1"/>
  </r>
  <r>
    <n v="108604"/>
    <s v="2026-03-07"/>
    <x v="15"/>
    <s v="Michael Thompson"/>
    <s v="Outbound Campaign"/>
    <s v="Interested"/>
    <n v="8"/>
    <s v="Completed"/>
    <x v="0"/>
    <n v="0"/>
    <x v="1"/>
    <x v="4"/>
    <x v="0"/>
    <x v="1"/>
    <x v="2"/>
    <s v="Q1"/>
  </r>
  <r>
    <n v="108605"/>
    <s v="2026-03-07"/>
    <x v="1"/>
    <s v="Jennifer Smith"/>
    <s v="Email Campaign"/>
    <s v="Callback Requested"/>
    <n v="8"/>
    <s v="Scheduled"/>
    <x v="0"/>
    <n v="0"/>
    <x v="4"/>
    <x v="1"/>
    <x v="1"/>
    <x v="1"/>
    <x v="2"/>
    <s v="Q1"/>
  </r>
  <r>
    <n v="108606"/>
    <s v="2026-03-07"/>
    <x v="17"/>
    <s v="William Moore"/>
    <s v="Inbound Call"/>
    <s v="Callback Requested"/>
    <n v="22"/>
    <s v="Scheduled"/>
    <x v="0"/>
    <n v="0"/>
    <x v="2"/>
    <x v="6"/>
    <x v="2"/>
    <x v="1"/>
    <x v="2"/>
    <s v="Q1"/>
  </r>
  <r>
    <n v="108607"/>
    <s v="2026-03-07"/>
    <x v="15"/>
    <s v="Daniel Lewis"/>
    <s v="Website"/>
    <s v="Busy"/>
    <n v="20"/>
    <s v="Scheduled"/>
    <x v="0"/>
    <n v="0"/>
    <x v="1"/>
    <x v="5"/>
    <x v="2"/>
    <x v="1"/>
    <x v="2"/>
    <s v="Q1"/>
  </r>
  <r>
    <n v="108608"/>
    <s v="2026-03-07"/>
    <x v="2"/>
    <s v="Jessica Jackson"/>
    <s v="Inbound Call"/>
    <s v="Interested"/>
    <n v="8"/>
    <s v="Pending"/>
    <x v="0"/>
    <n v="0"/>
    <x v="1"/>
    <x v="2"/>
    <x v="2"/>
    <x v="1"/>
    <x v="2"/>
    <s v="Q1"/>
  </r>
  <r>
    <n v="108609"/>
    <s v="2026-03-07"/>
    <x v="12"/>
    <s v="Matthew Harris"/>
    <s v="Inbound Call"/>
    <s v="Callback Requested"/>
    <n v="4"/>
    <s v="Pending"/>
    <x v="0"/>
    <n v="0"/>
    <x v="3"/>
    <x v="5"/>
    <x v="2"/>
    <x v="1"/>
    <x v="2"/>
    <s v="Q1"/>
  </r>
  <r>
    <n v="108610"/>
    <s v="2026-03-07"/>
    <x v="0"/>
    <s v="Joseph Garcia"/>
    <s v="Google Ads"/>
    <s v="Callback Requested"/>
    <n v="6"/>
    <s v="Scheduled"/>
    <x v="0"/>
    <n v="0"/>
    <x v="3"/>
    <x v="6"/>
    <x v="0"/>
    <x v="1"/>
    <x v="2"/>
    <s v="Q1"/>
  </r>
  <r>
    <n v="108611"/>
    <s v="2026-03-07"/>
    <x v="13"/>
    <s v="Isabella Anderson"/>
    <s v="Google Ads"/>
    <s v="No Answer"/>
    <n v="20"/>
    <s v="Not Required"/>
    <x v="0"/>
    <n v="0"/>
    <x v="0"/>
    <x v="3"/>
    <x v="0"/>
    <x v="1"/>
    <x v="2"/>
    <s v="Q1"/>
  </r>
  <r>
    <n v="108612"/>
    <s v="2026-03-07"/>
    <x v="4"/>
    <s v="Matthew Wilson"/>
    <s v="Outbound Campaign"/>
    <s v="Busy"/>
    <n v="18"/>
    <s v="Pending"/>
    <x v="0"/>
    <n v="0"/>
    <x v="3"/>
    <x v="5"/>
    <x v="2"/>
    <x v="1"/>
    <x v="2"/>
    <s v="Q1"/>
  </r>
  <r>
    <n v="108613"/>
    <s v="2026-03-07"/>
    <x v="5"/>
    <s v="Amanda Johnson"/>
    <s v="Referral"/>
    <s v="Interested"/>
    <n v="21"/>
    <s v="Completed"/>
    <x v="0"/>
    <n v="0"/>
    <x v="3"/>
    <x v="6"/>
    <x v="1"/>
    <x v="1"/>
    <x v="2"/>
    <s v="Q1"/>
  </r>
  <r>
    <n v="108614"/>
    <s v="2026-03-07"/>
    <x v="16"/>
    <s v="William Davis"/>
    <s v="Referral"/>
    <s v="Callback Requested"/>
    <n v="9"/>
    <s v="Completed"/>
    <x v="0"/>
    <n v="0"/>
    <x v="4"/>
    <x v="4"/>
    <x v="1"/>
    <x v="1"/>
    <x v="2"/>
    <s v="Q1"/>
  </r>
  <r>
    <n v="108615"/>
    <s v="2026-03-07"/>
    <x v="9"/>
    <s v="Jennifer Brown"/>
    <s v="Inbound Call"/>
    <s v="Interested"/>
    <n v="15"/>
    <s v="Scheduled"/>
    <x v="0"/>
    <n v="0"/>
    <x v="2"/>
    <x v="0"/>
    <x v="0"/>
    <x v="1"/>
    <x v="2"/>
    <s v="Q1"/>
  </r>
  <r>
    <n v="108616"/>
    <s v="2026-03-07"/>
    <x v="17"/>
    <s v="Amanda Davis"/>
    <s v="Website"/>
    <s v="Not Interested"/>
    <n v="12"/>
    <s v="Completed"/>
    <x v="0"/>
    <n v="0"/>
    <x v="2"/>
    <x v="3"/>
    <x v="2"/>
    <x v="1"/>
    <x v="2"/>
    <s v="Q1"/>
  </r>
  <r>
    <n v="108617"/>
    <s v="2026-03-07"/>
    <x v="7"/>
    <s v="Jessica Wilson"/>
    <s v="Website"/>
    <s v="Interested"/>
    <n v="20"/>
    <s v="Not Required"/>
    <x v="0"/>
    <n v="0"/>
    <x v="4"/>
    <x v="1"/>
    <x v="0"/>
    <x v="1"/>
    <x v="2"/>
    <s v="Q1"/>
  </r>
  <r>
    <n v="108618"/>
    <s v="2026-03-07"/>
    <x v="8"/>
    <s v="Olivia Miller"/>
    <s v="Website"/>
    <s v="Interested"/>
    <n v="22"/>
    <s v="Completed"/>
    <x v="0"/>
    <n v="0"/>
    <x v="4"/>
    <x v="0"/>
    <x v="0"/>
    <x v="1"/>
    <x v="2"/>
    <s v="Q1"/>
  </r>
  <r>
    <n v="108619"/>
    <s v="2026-03-07"/>
    <x v="0"/>
    <s v="Joseph Taylor"/>
    <s v="Website"/>
    <s v="Connected"/>
    <n v="25"/>
    <s v="Not Required"/>
    <x v="0"/>
    <n v="0"/>
    <x v="1"/>
    <x v="0"/>
    <x v="1"/>
    <x v="1"/>
    <x v="2"/>
    <s v="Q1"/>
  </r>
  <r>
    <n v="108620"/>
    <s v="2026-03-08"/>
    <x v="12"/>
    <s v="Robert Smith"/>
    <s v="Inbound Call"/>
    <s v="No Answer"/>
    <n v="20"/>
    <s v="Completed"/>
    <x v="0"/>
    <n v="0"/>
    <x v="4"/>
    <x v="1"/>
    <x v="1"/>
    <x v="1"/>
    <x v="2"/>
    <s v="Q1"/>
  </r>
  <r>
    <n v="108621"/>
    <s v="2026-03-08"/>
    <x v="5"/>
    <s v="Christopher Garcia"/>
    <s v="Outbound Campaign"/>
    <s v="Not Interested"/>
    <n v="21"/>
    <s v="Not Required"/>
    <x v="0"/>
    <n v="0"/>
    <x v="1"/>
    <x v="6"/>
    <x v="0"/>
    <x v="1"/>
    <x v="2"/>
    <s v="Q1"/>
  </r>
  <r>
    <n v="108622"/>
    <s v="2026-03-08"/>
    <x v="16"/>
    <s v="Daniel Taylor"/>
    <s v="Outbound Campaign"/>
    <s v="Callback Requested"/>
    <n v="12"/>
    <s v="Not Required"/>
    <x v="0"/>
    <n v="0"/>
    <x v="1"/>
    <x v="5"/>
    <x v="2"/>
    <x v="1"/>
    <x v="2"/>
    <s v="Q1"/>
  </r>
  <r>
    <n v="108623"/>
    <s v="2026-03-08"/>
    <x v="18"/>
    <s v="Sarah Miller"/>
    <s v="Website"/>
    <s v="Busy"/>
    <n v="14"/>
    <s v="Pending"/>
    <x v="0"/>
    <n v="0"/>
    <x v="4"/>
    <x v="3"/>
    <x v="0"/>
    <x v="1"/>
    <x v="2"/>
    <s v="Q1"/>
  </r>
  <r>
    <n v="108624"/>
    <s v="2026-03-08"/>
    <x v="8"/>
    <s v="Sarah Jackson"/>
    <s v="Inbound Call"/>
    <s v="Busy"/>
    <n v="19"/>
    <s v="Scheduled"/>
    <x v="0"/>
    <n v="0"/>
    <x v="0"/>
    <x v="0"/>
    <x v="2"/>
    <x v="1"/>
    <x v="2"/>
    <s v="Q1"/>
  </r>
  <r>
    <n v="108625"/>
    <s v="2026-03-08"/>
    <x v="19"/>
    <s v="Joseph Anderson"/>
    <s v="Website"/>
    <s v="No Answer"/>
    <n v="17"/>
    <s v="Completed"/>
    <x v="0"/>
    <n v="0"/>
    <x v="4"/>
    <x v="0"/>
    <x v="1"/>
    <x v="1"/>
    <x v="2"/>
    <s v="Q1"/>
  </r>
  <r>
    <n v="108626"/>
    <s v="2026-03-08"/>
    <x v="5"/>
    <s v="William Williams"/>
    <s v="Outbound Campaign"/>
    <s v="Not Interested"/>
    <n v="7"/>
    <s v="Scheduled"/>
    <x v="0"/>
    <n v="0"/>
    <x v="2"/>
    <x v="2"/>
    <x v="1"/>
    <x v="1"/>
    <x v="2"/>
    <s v="Q1"/>
  </r>
  <r>
    <n v="108627"/>
    <s v="2026-03-08"/>
    <x v="15"/>
    <s v="Daniel Williams"/>
    <s v="Email Campaign"/>
    <s v="No Answer"/>
    <n v="18"/>
    <s v="Completed"/>
    <x v="0"/>
    <n v="0"/>
    <x v="4"/>
    <x v="6"/>
    <x v="1"/>
    <x v="1"/>
    <x v="2"/>
    <s v="Q1"/>
  </r>
  <r>
    <n v="108628"/>
    <s v="2026-03-08"/>
    <x v="2"/>
    <s v="Amanda Garcia"/>
    <s v="Google Ads"/>
    <s v="Not Interested"/>
    <n v="16"/>
    <s v="Pending"/>
    <x v="0"/>
    <n v="0"/>
    <x v="3"/>
    <x v="0"/>
    <x v="2"/>
    <x v="1"/>
    <x v="2"/>
    <s v="Q1"/>
  </r>
  <r>
    <n v="108629"/>
    <s v="2026-03-08"/>
    <x v="0"/>
    <s v="Emily Clark"/>
    <s v="Google Ads"/>
    <s v="Callback Requested"/>
    <n v="21"/>
    <s v="Scheduled"/>
    <x v="0"/>
    <n v="0"/>
    <x v="3"/>
    <x v="7"/>
    <x v="0"/>
    <x v="1"/>
    <x v="2"/>
    <s v="Q1"/>
  </r>
  <r>
    <n v="108630"/>
    <s v="2026-03-08"/>
    <x v="14"/>
    <s v="Christopher Thomas"/>
    <s v="Google Ads"/>
    <s v="Callback Requested"/>
    <n v="27"/>
    <s v="Pending"/>
    <x v="0"/>
    <n v="0"/>
    <x v="1"/>
    <x v="6"/>
    <x v="0"/>
    <x v="1"/>
    <x v="2"/>
    <s v="Q1"/>
  </r>
  <r>
    <n v="108631"/>
    <s v="2026-03-08"/>
    <x v="17"/>
    <s v="Ashley Johnson"/>
    <s v="Outbound Campaign"/>
    <s v="Connected"/>
    <n v="8"/>
    <s v="Pending"/>
    <x v="1"/>
    <n v="8867.76"/>
    <x v="4"/>
    <x v="5"/>
    <x v="0"/>
    <x v="1"/>
    <x v="2"/>
    <s v="Q1"/>
  </r>
  <r>
    <n v="108632"/>
    <s v="2026-03-08"/>
    <x v="10"/>
    <s v="Sarah Moore"/>
    <s v="Facebook Ads"/>
    <s v="Busy"/>
    <n v="23"/>
    <s v="Completed"/>
    <x v="0"/>
    <n v="0"/>
    <x v="2"/>
    <x v="4"/>
    <x v="0"/>
    <x v="1"/>
    <x v="2"/>
    <s v="Q1"/>
  </r>
  <r>
    <n v="108633"/>
    <s v="2026-03-08"/>
    <x v="12"/>
    <s v="Robert Jackson"/>
    <s v="Email Campaign"/>
    <s v="Not Interested"/>
    <n v="22"/>
    <s v="Scheduled"/>
    <x v="0"/>
    <n v="0"/>
    <x v="1"/>
    <x v="4"/>
    <x v="2"/>
    <x v="1"/>
    <x v="2"/>
    <s v="Q1"/>
  </r>
  <r>
    <n v="108634"/>
    <s v="2026-03-08"/>
    <x v="13"/>
    <s v="David Garcia"/>
    <s v="Website"/>
    <s v="Busy"/>
    <n v="14"/>
    <s v="Pending"/>
    <x v="0"/>
    <n v="0"/>
    <x v="2"/>
    <x v="2"/>
    <x v="0"/>
    <x v="1"/>
    <x v="2"/>
    <s v="Q1"/>
  </r>
  <r>
    <n v="108635"/>
    <s v="2026-03-08"/>
    <x v="18"/>
    <s v="Sophia White"/>
    <s v="Google Ads"/>
    <s v="Connected"/>
    <n v="10"/>
    <s v="Completed"/>
    <x v="0"/>
    <n v="0"/>
    <x v="2"/>
    <x v="0"/>
    <x v="2"/>
    <x v="1"/>
    <x v="2"/>
    <s v="Q1"/>
  </r>
  <r>
    <n v="108636"/>
    <s v="2026-03-08"/>
    <x v="14"/>
    <s v="Matthew Garcia"/>
    <s v="LinkedIn Ads"/>
    <s v="Interested"/>
    <n v="3"/>
    <s v="Completed"/>
    <x v="0"/>
    <n v="0"/>
    <x v="3"/>
    <x v="5"/>
    <x v="1"/>
    <x v="1"/>
    <x v="2"/>
    <s v="Q1"/>
  </r>
  <r>
    <n v="108637"/>
    <s v="2026-03-08"/>
    <x v="17"/>
    <s v="Michael Thomas"/>
    <s v="Inbound Call"/>
    <s v="Busy"/>
    <n v="2"/>
    <s v="Pending"/>
    <x v="0"/>
    <n v="0"/>
    <x v="2"/>
    <x v="6"/>
    <x v="1"/>
    <x v="1"/>
    <x v="2"/>
    <s v="Q1"/>
  </r>
  <r>
    <n v="108638"/>
    <s v="2026-03-08"/>
    <x v="16"/>
    <s v="David Brown"/>
    <s v="Inbound Call"/>
    <s v="Connected"/>
    <n v="15"/>
    <s v="Pending"/>
    <x v="0"/>
    <n v="0"/>
    <x v="4"/>
    <x v="7"/>
    <x v="0"/>
    <x v="1"/>
    <x v="2"/>
    <s v="Q1"/>
  </r>
  <r>
    <n v="108639"/>
    <s v="2026-03-08"/>
    <x v="3"/>
    <s v="Joseph White"/>
    <s v="Email Campaign"/>
    <s v="Busy"/>
    <n v="14"/>
    <s v="Scheduled"/>
    <x v="0"/>
    <n v="0"/>
    <x v="0"/>
    <x v="6"/>
    <x v="0"/>
    <x v="1"/>
    <x v="2"/>
    <s v="Q1"/>
  </r>
  <r>
    <n v="108640"/>
    <s v="2026-03-08"/>
    <x v="5"/>
    <s v="Matthew Thompson"/>
    <s v="Facebook Ads"/>
    <s v="Connected"/>
    <n v="26"/>
    <s v="Pending"/>
    <x v="0"/>
    <n v="0"/>
    <x v="1"/>
    <x v="2"/>
    <x v="1"/>
    <x v="1"/>
    <x v="2"/>
    <s v="Q1"/>
  </r>
  <r>
    <n v="108641"/>
    <s v="2026-03-08"/>
    <x v="13"/>
    <s v="John White"/>
    <s v="LinkedIn Ads"/>
    <s v="Interested"/>
    <n v="4"/>
    <s v="Completed"/>
    <x v="1"/>
    <n v="54356.41"/>
    <x v="3"/>
    <x v="6"/>
    <x v="0"/>
    <x v="1"/>
    <x v="2"/>
    <s v="Q1"/>
  </r>
  <r>
    <n v="108642"/>
    <s v="2026-03-08"/>
    <x v="15"/>
    <s v="Jessica Wilson"/>
    <s v="Facebook Ads"/>
    <s v="No Answer"/>
    <n v="4"/>
    <s v="Completed"/>
    <x v="0"/>
    <n v="0"/>
    <x v="0"/>
    <x v="5"/>
    <x v="1"/>
    <x v="1"/>
    <x v="2"/>
    <s v="Q1"/>
  </r>
  <r>
    <n v="108643"/>
    <s v="2026-03-09"/>
    <x v="2"/>
    <s v="Amanda Thomas"/>
    <s v="Email Campaign"/>
    <s v="Busy"/>
    <n v="17"/>
    <s v="Scheduled"/>
    <x v="0"/>
    <n v="0"/>
    <x v="0"/>
    <x v="2"/>
    <x v="0"/>
    <x v="1"/>
    <x v="2"/>
    <s v="Q1"/>
  </r>
  <r>
    <n v="108644"/>
    <s v="2026-03-09"/>
    <x v="17"/>
    <s v="Isabella Brown"/>
    <s v="Website"/>
    <s v="Busy"/>
    <n v="18"/>
    <s v="Scheduled"/>
    <x v="0"/>
    <n v="0"/>
    <x v="3"/>
    <x v="1"/>
    <x v="2"/>
    <x v="1"/>
    <x v="2"/>
    <s v="Q1"/>
  </r>
  <r>
    <n v="108645"/>
    <s v="2026-03-09"/>
    <x v="13"/>
    <s v="David Wilson"/>
    <s v="Facebook Ads"/>
    <s v="Callback Requested"/>
    <n v="20"/>
    <s v="Scheduled"/>
    <x v="0"/>
    <n v="0"/>
    <x v="4"/>
    <x v="7"/>
    <x v="1"/>
    <x v="1"/>
    <x v="2"/>
    <s v="Q1"/>
  </r>
  <r>
    <n v="108646"/>
    <s v="2026-03-09"/>
    <x v="11"/>
    <s v="Joseph Clark"/>
    <s v="Website"/>
    <s v="Connected"/>
    <n v="22"/>
    <s v="Pending"/>
    <x v="0"/>
    <n v="0"/>
    <x v="2"/>
    <x v="3"/>
    <x v="1"/>
    <x v="1"/>
    <x v="2"/>
    <s v="Q1"/>
  </r>
  <r>
    <n v="108647"/>
    <s v="2026-03-09"/>
    <x v="15"/>
    <s v="Jessica Miller"/>
    <s v="Facebook Ads"/>
    <s v="Busy"/>
    <n v="22"/>
    <s v="Completed"/>
    <x v="0"/>
    <n v="0"/>
    <x v="3"/>
    <x v="2"/>
    <x v="1"/>
    <x v="1"/>
    <x v="2"/>
    <s v="Q1"/>
  </r>
  <r>
    <n v="108648"/>
    <s v="2026-03-09"/>
    <x v="16"/>
    <s v="Olivia Harris"/>
    <s v="Facebook Ads"/>
    <s v="Busy"/>
    <n v="26"/>
    <s v="Pending"/>
    <x v="0"/>
    <n v="0"/>
    <x v="2"/>
    <x v="5"/>
    <x v="0"/>
    <x v="1"/>
    <x v="2"/>
    <s v="Q1"/>
  </r>
  <r>
    <n v="108649"/>
    <s v="2026-03-09"/>
    <x v="6"/>
    <s v="Amanda Wilson"/>
    <s v="Email Campaign"/>
    <s v="No Answer"/>
    <n v="13"/>
    <s v="Pending"/>
    <x v="0"/>
    <n v="0"/>
    <x v="3"/>
    <x v="5"/>
    <x v="0"/>
    <x v="1"/>
    <x v="2"/>
    <s v="Q1"/>
  </r>
  <r>
    <n v="108650"/>
    <s v="2026-03-09"/>
    <x v="15"/>
    <s v="Olivia Garcia"/>
    <s v="Outbound Campaign"/>
    <s v="Busy"/>
    <n v="22"/>
    <s v="Not Required"/>
    <x v="0"/>
    <n v="0"/>
    <x v="4"/>
    <x v="6"/>
    <x v="1"/>
    <x v="1"/>
    <x v="2"/>
    <s v="Q1"/>
  </r>
  <r>
    <n v="108651"/>
    <s v="2026-03-09"/>
    <x v="16"/>
    <s v="Christopher Taylor"/>
    <s v="Email Campaign"/>
    <s v="Connected"/>
    <n v="4"/>
    <s v="Scheduled"/>
    <x v="0"/>
    <n v="0"/>
    <x v="1"/>
    <x v="4"/>
    <x v="1"/>
    <x v="1"/>
    <x v="2"/>
    <s v="Q1"/>
  </r>
  <r>
    <n v="108652"/>
    <s v="2026-03-09"/>
    <x v="18"/>
    <s v="Emma Wilson"/>
    <s v="Email Campaign"/>
    <s v="No Answer"/>
    <n v="10"/>
    <s v="Pending"/>
    <x v="0"/>
    <n v="0"/>
    <x v="1"/>
    <x v="0"/>
    <x v="0"/>
    <x v="1"/>
    <x v="2"/>
    <s v="Q1"/>
  </r>
  <r>
    <n v="108653"/>
    <s v="2026-03-09"/>
    <x v="12"/>
    <s v="Emily Jones"/>
    <s v="Website"/>
    <s v="Callback Requested"/>
    <n v="4"/>
    <s v="Scheduled"/>
    <x v="0"/>
    <n v="0"/>
    <x v="0"/>
    <x v="5"/>
    <x v="2"/>
    <x v="1"/>
    <x v="2"/>
    <s v="Q1"/>
  </r>
  <r>
    <n v="108654"/>
    <s v="2026-03-09"/>
    <x v="18"/>
    <s v="Olivia Lewis"/>
    <s v="Google Ads"/>
    <s v="No Answer"/>
    <n v="13"/>
    <s v="Completed"/>
    <x v="0"/>
    <n v="0"/>
    <x v="2"/>
    <x v="3"/>
    <x v="2"/>
    <x v="1"/>
    <x v="2"/>
    <s v="Q1"/>
  </r>
  <r>
    <n v="108655"/>
    <s v="2026-03-09"/>
    <x v="0"/>
    <s v="Emma Garcia"/>
    <s v="Outbound Campaign"/>
    <s v="Interested"/>
    <n v="4"/>
    <s v="Pending"/>
    <x v="0"/>
    <n v="0"/>
    <x v="2"/>
    <x v="0"/>
    <x v="1"/>
    <x v="1"/>
    <x v="2"/>
    <s v="Q1"/>
  </r>
  <r>
    <n v="108656"/>
    <s v="2026-03-09"/>
    <x v="19"/>
    <s v="David Wilson"/>
    <s v="Referral"/>
    <s v="Interested"/>
    <n v="10"/>
    <s v="Scheduled"/>
    <x v="0"/>
    <n v="0"/>
    <x v="4"/>
    <x v="2"/>
    <x v="0"/>
    <x v="1"/>
    <x v="2"/>
    <s v="Q1"/>
  </r>
  <r>
    <n v="108657"/>
    <s v="2026-03-09"/>
    <x v="7"/>
    <s v="Emma Johnson"/>
    <s v="Referral"/>
    <s v="Callback Requested"/>
    <n v="13"/>
    <s v="Pending"/>
    <x v="0"/>
    <n v="0"/>
    <x v="2"/>
    <x v="6"/>
    <x v="1"/>
    <x v="1"/>
    <x v="2"/>
    <s v="Q1"/>
  </r>
  <r>
    <n v="108658"/>
    <s v="2026-03-09"/>
    <x v="5"/>
    <s v="Sophia Brown"/>
    <s v="Inbound Call"/>
    <s v="Interested"/>
    <n v="8"/>
    <s v="Pending"/>
    <x v="0"/>
    <n v="0"/>
    <x v="2"/>
    <x v="5"/>
    <x v="1"/>
    <x v="1"/>
    <x v="2"/>
    <s v="Q1"/>
  </r>
  <r>
    <n v="108659"/>
    <s v="2026-03-09"/>
    <x v="12"/>
    <s v="Christopher Thomas"/>
    <s v="Facebook Ads"/>
    <s v="Callback Requested"/>
    <n v="15"/>
    <s v="Completed"/>
    <x v="0"/>
    <n v="0"/>
    <x v="0"/>
    <x v="6"/>
    <x v="1"/>
    <x v="1"/>
    <x v="2"/>
    <s v="Q1"/>
  </r>
  <r>
    <n v="108660"/>
    <s v="2026-03-09"/>
    <x v="7"/>
    <s v="Jennifer Thompson"/>
    <s v="Facebook Ads"/>
    <s v="Interested"/>
    <n v="5"/>
    <s v="Pending"/>
    <x v="0"/>
    <n v="0"/>
    <x v="4"/>
    <x v="3"/>
    <x v="0"/>
    <x v="1"/>
    <x v="2"/>
    <s v="Q1"/>
  </r>
  <r>
    <n v="108661"/>
    <s v="2026-03-09"/>
    <x v="1"/>
    <s v="Joseph Martin"/>
    <s v="Facebook Ads"/>
    <s v="No Answer"/>
    <n v="26"/>
    <s v="Pending"/>
    <x v="0"/>
    <n v="0"/>
    <x v="4"/>
    <x v="3"/>
    <x v="2"/>
    <x v="1"/>
    <x v="2"/>
    <s v="Q1"/>
  </r>
  <r>
    <n v="108662"/>
    <s v="2026-03-09"/>
    <x v="10"/>
    <s v="Jennifer White"/>
    <s v="Outbound Campaign"/>
    <s v="Connected"/>
    <n v="16"/>
    <s v="Completed"/>
    <x v="0"/>
    <n v="0"/>
    <x v="4"/>
    <x v="1"/>
    <x v="2"/>
    <x v="1"/>
    <x v="2"/>
    <s v="Q1"/>
  </r>
  <r>
    <n v="108663"/>
    <s v="2026-03-09"/>
    <x v="12"/>
    <s v="Isabella Miller"/>
    <s v="LinkedIn Ads"/>
    <s v="Not Interested"/>
    <n v="25"/>
    <s v="Scheduled"/>
    <x v="0"/>
    <n v="0"/>
    <x v="3"/>
    <x v="7"/>
    <x v="1"/>
    <x v="1"/>
    <x v="2"/>
    <s v="Q1"/>
  </r>
  <r>
    <n v="108664"/>
    <s v="2026-03-09"/>
    <x v="6"/>
    <s v="Sophia Jones"/>
    <s v="Website"/>
    <s v="Not Interested"/>
    <n v="2"/>
    <s v="Pending"/>
    <x v="0"/>
    <n v="0"/>
    <x v="0"/>
    <x v="5"/>
    <x v="0"/>
    <x v="1"/>
    <x v="2"/>
    <s v="Q1"/>
  </r>
  <r>
    <n v="108665"/>
    <s v="2026-03-09"/>
    <x v="12"/>
    <s v="Matthew Lewis"/>
    <s v="Facebook Ads"/>
    <s v="Callback Requested"/>
    <n v="28"/>
    <s v="Scheduled"/>
    <x v="0"/>
    <n v="0"/>
    <x v="2"/>
    <x v="4"/>
    <x v="1"/>
    <x v="1"/>
    <x v="2"/>
    <s v="Q1"/>
  </r>
  <r>
    <n v="108666"/>
    <s v="2026-03-09"/>
    <x v="9"/>
    <s v="William Garcia"/>
    <s v="Website"/>
    <s v="No Answer"/>
    <n v="22"/>
    <s v="Pending"/>
    <x v="0"/>
    <n v="0"/>
    <x v="1"/>
    <x v="5"/>
    <x v="0"/>
    <x v="1"/>
    <x v="2"/>
    <s v="Q1"/>
  </r>
  <r>
    <n v="108667"/>
    <s v="2026-03-10"/>
    <x v="5"/>
    <s v="James Moore"/>
    <s v="Referral"/>
    <s v="Interested"/>
    <n v="22"/>
    <s v="Scheduled"/>
    <x v="0"/>
    <n v="0"/>
    <x v="3"/>
    <x v="1"/>
    <x v="1"/>
    <x v="1"/>
    <x v="2"/>
    <s v="Q1"/>
  </r>
  <r>
    <n v="108668"/>
    <s v="2026-03-10"/>
    <x v="1"/>
    <s v="Olivia Lewis"/>
    <s v="Inbound Call"/>
    <s v="No Answer"/>
    <n v="5"/>
    <s v="Scheduled"/>
    <x v="0"/>
    <n v="0"/>
    <x v="0"/>
    <x v="0"/>
    <x v="0"/>
    <x v="1"/>
    <x v="2"/>
    <s v="Q1"/>
  </r>
  <r>
    <n v="108669"/>
    <s v="2026-03-10"/>
    <x v="10"/>
    <s v="Robert Smith"/>
    <s v="Email Campaign"/>
    <s v="Callback Requested"/>
    <n v="8"/>
    <s v="Not Required"/>
    <x v="0"/>
    <n v="0"/>
    <x v="0"/>
    <x v="3"/>
    <x v="0"/>
    <x v="1"/>
    <x v="2"/>
    <s v="Q1"/>
  </r>
  <r>
    <n v="108670"/>
    <s v="2026-03-10"/>
    <x v="15"/>
    <s v="John Williams"/>
    <s v="Website"/>
    <s v="Not Interested"/>
    <n v="30"/>
    <s v="Not Required"/>
    <x v="0"/>
    <n v="0"/>
    <x v="0"/>
    <x v="5"/>
    <x v="1"/>
    <x v="1"/>
    <x v="2"/>
    <s v="Q1"/>
  </r>
  <r>
    <n v="108671"/>
    <s v="2026-03-10"/>
    <x v="12"/>
    <s v="Robert Smith"/>
    <s v="LinkedIn Ads"/>
    <s v="Not Interested"/>
    <n v="5"/>
    <s v="Not Required"/>
    <x v="0"/>
    <n v="0"/>
    <x v="0"/>
    <x v="2"/>
    <x v="0"/>
    <x v="1"/>
    <x v="2"/>
    <s v="Q1"/>
  </r>
  <r>
    <n v="108672"/>
    <s v="2026-03-10"/>
    <x v="18"/>
    <s v="James Taylor"/>
    <s v="Facebook Ads"/>
    <s v="Not Interested"/>
    <n v="12"/>
    <s v="Scheduled"/>
    <x v="0"/>
    <n v="0"/>
    <x v="1"/>
    <x v="7"/>
    <x v="1"/>
    <x v="1"/>
    <x v="2"/>
    <s v="Q1"/>
  </r>
  <r>
    <n v="108673"/>
    <s v="2026-03-10"/>
    <x v="8"/>
    <s v="Joseph Johnson"/>
    <s v="Inbound Call"/>
    <s v="Not Interested"/>
    <n v="14"/>
    <s v="Pending"/>
    <x v="0"/>
    <n v="0"/>
    <x v="4"/>
    <x v="4"/>
    <x v="2"/>
    <x v="1"/>
    <x v="2"/>
    <s v="Q1"/>
  </r>
  <r>
    <n v="108674"/>
    <s v="2026-03-10"/>
    <x v="18"/>
    <s v="Olivia Moore"/>
    <s v="Inbound Call"/>
    <s v="Connected"/>
    <n v="22"/>
    <s v="Scheduled"/>
    <x v="0"/>
    <n v="0"/>
    <x v="2"/>
    <x v="3"/>
    <x v="0"/>
    <x v="1"/>
    <x v="2"/>
    <s v="Q1"/>
  </r>
  <r>
    <n v="108675"/>
    <s v="2026-03-10"/>
    <x v="12"/>
    <s v="Matthew Taylor"/>
    <s v="Google Ads"/>
    <s v="Interested"/>
    <n v="20"/>
    <s v="Scheduled"/>
    <x v="0"/>
    <n v="0"/>
    <x v="1"/>
    <x v="5"/>
    <x v="1"/>
    <x v="1"/>
    <x v="2"/>
    <s v="Q1"/>
  </r>
  <r>
    <n v="108676"/>
    <s v="2026-03-10"/>
    <x v="13"/>
    <s v="James White"/>
    <s v="Referral"/>
    <s v="Not Interested"/>
    <n v="10"/>
    <s v="Pending"/>
    <x v="0"/>
    <n v="0"/>
    <x v="0"/>
    <x v="1"/>
    <x v="2"/>
    <x v="1"/>
    <x v="2"/>
    <s v="Q1"/>
  </r>
  <r>
    <n v="108677"/>
    <s v="2026-03-10"/>
    <x v="4"/>
    <s v="William White"/>
    <s v="Google Ads"/>
    <s v="Interested"/>
    <n v="16"/>
    <s v="Completed"/>
    <x v="0"/>
    <n v="0"/>
    <x v="1"/>
    <x v="6"/>
    <x v="1"/>
    <x v="1"/>
    <x v="2"/>
    <s v="Q1"/>
  </r>
  <r>
    <n v="108678"/>
    <s v="2026-03-10"/>
    <x v="15"/>
    <s v="William Jones"/>
    <s v="Inbound Call"/>
    <s v="Connected"/>
    <n v="28"/>
    <s v="Scheduled"/>
    <x v="0"/>
    <n v="0"/>
    <x v="3"/>
    <x v="0"/>
    <x v="1"/>
    <x v="1"/>
    <x v="2"/>
    <s v="Q1"/>
  </r>
  <r>
    <n v="108679"/>
    <s v="2026-03-10"/>
    <x v="7"/>
    <s v="Jessica Thomas"/>
    <s v="Website"/>
    <s v="Connected"/>
    <n v="4"/>
    <s v="Scheduled"/>
    <x v="0"/>
    <n v="0"/>
    <x v="4"/>
    <x v="6"/>
    <x v="1"/>
    <x v="1"/>
    <x v="2"/>
    <s v="Q1"/>
  </r>
  <r>
    <n v="108680"/>
    <s v="2026-03-10"/>
    <x v="7"/>
    <s v="Amanda Smith"/>
    <s v="Inbound Call"/>
    <s v="Callback Requested"/>
    <n v="21"/>
    <s v="Pending"/>
    <x v="0"/>
    <n v="0"/>
    <x v="4"/>
    <x v="2"/>
    <x v="2"/>
    <x v="1"/>
    <x v="2"/>
    <s v="Q1"/>
  </r>
  <r>
    <n v="108681"/>
    <s v="2026-03-10"/>
    <x v="14"/>
    <s v="Matthew Smith"/>
    <s v="Google Ads"/>
    <s v="Not Interested"/>
    <n v="18"/>
    <s v="Not Required"/>
    <x v="0"/>
    <n v="0"/>
    <x v="3"/>
    <x v="4"/>
    <x v="1"/>
    <x v="1"/>
    <x v="2"/>
    <s v="Q1"/>
  </r>
  <r>
    <n v="108682"/>
    <s v="2026-03-10"/>
    <x v="10"/>
    <s v="Ashley Miller"/>
    <s v="Email Campaign"/>
    <s v="Connected"/>
    <n v="29"/>
    <s v="Pending"/>
    <x v="0"/>
    <n v="0"/>
    <x v="0"/>
    <x v="1"/>
    <x v="1"/>
    <x v="1"/>
    <x v="2"/>
    <s v="Q1"/>
  </r>
  <r>
    <n v="108683"/>
    <s v="2026-03-10"/>
    <x v="12"/>
    <s v="Jennifer Jackson"/>
    <s v="Referral"/>
    <s v="Busy"/>
    <n v="9"/>
    <s v="Not Required"/>
    <x v="0"/>
    <n v="0"/>
    <x v="3"/>
    <x v="6"/>
    <x v="0"/>
    <x v="1"/>
    <x v="2"/>
    <s v="Q1"/>
  </r>
  <r>
    <n v="108684"/>
    <s v="2026-03-10"/>
    <x v="15"/>
    <s v="Sarah Garcia"/>
    <s v="Facebook Ads"/>
    <s v="Busy"/>
    <n v="10"/>
    <s v="Not Required"/>
    <x v="0"/>
    <n v="0"/>
    <x v="4"/>
    <x v="7"/>
    <x v="1"/>
    <x v="1"/>
    <x v="2"/>
    <s v="Q1"/>
  </r>
  <r>
    <n v="108685"/>
    <s v="2026-03-10"/>
    <x v="9"/>
    <s v="Joseph Jackson"/>
    <s v="Inbound Call"/>
    <s v="Not Interested"/>
    <n v="25"/>
    <s v="Not Required"/>
    <x v="0"/>
    <n v="0"/>
    <x v="3"/>
    <x v="1"/>
    <x v="2"/>
    <x v="1"/>
    <x v="2"/>
    <s v="Q1"/>
  </r>
  <r>
    <n v="108686"/>
    <s v="2026-03-10"/>
    <x v="12"/>
    <s v="David Thompson"/>
    <s v="Google Ads"/>
    <s v="Busy"/>
    <n v="6"/>
    <s v="Scheduled"/>
    <x v="0"/>
    <n v="0"/>
    <x v="4"/>
    <x v="4"/>
    <x v="2"/>
    <x v="1"/>
    <x v="2"/>
    <s v="Q1"/>
  </r>
  <r>
    <n v="108687"/>
    <s v="2026-03-10"/>
    <x v="5"/>
    <s v="Robert White"/>
    <s v="Outbound Campaign"/>
    <s v="No Answer"/>
    <n v="12"/>
    <s v="Pending"/>
    <x v="0"/>
    <n v="0"/>
    <x v="0"/>
    <x v="0"/>
    <x v="2"/>
    <x v="1"/>
    <x v="2"/>
    <s v="Q1"/>
  </r>
  <r>
    <n v="108688"/>
    <s v="2026-03-10"/>
    <x v="8"/>
    <s v="Matthew Garcia"/>
    <s v="Website"/>
    <s v="Busy"/>
    <n v="20"/>
    <s v="Completed"/>
    <x v="0"/>
    <n v="0"/>
    <x v="2"/>
    <x v="2"/>
    <x v="0"/>
    <x v="1"/>
    <x v="2"/>
    <s v="Q1"/>
  </r>
  <r>
    <n v="108689"/>
    <s v="2026-03-10"/>
    <x v="13"/>
    <s v="Amanda Anderson"/>
    <s v="Google Ads"/>
    <s v="No Answer"/>
    <n v="10"/>
    <s v="Completed"/>
    <x v="0"/>
    <n v="0"/>
    <x v="0"/>
    <x v="0"/>
    <x v="0"/>
    <x v="1"/>
    <x v="2"/>
    <s v="Q1"/>
  </r>
  <r>
    <n v="108690"/>
    <s v="2026-03-11"/>
    <x v="7"/>
    <s v="Emily Clark"/>
    <s v="Outbound Campaign"/>
    <s v="Interested"/>
    <n v="28"/>
    <s v="Completed"/>
    <x v="1"/>
    <n v="71318.38"/>
    <x v="2"/>
    <x v="5"/>
    <x v="0"/>
    <x v="1"/>
    <x v="2"/>
    <s v="Q1"/>
  </r>
  <r>
    <n v="108691"/>
    <s v="2026-03-11"/>
    <x v="8"/>
    <s v="William Smith"/>
    <s v="Google Ads"/>
    <s v="Busy"/>
    <n v="7"/>
    <s v="Scheduled"/>
    <x v="0"/>
    <n v="0"/>
    <x v="4"/>
    <x v="5"/>
    <x v="1"/>
    <x v="1"/>
    <x v="2"/>
    <s v="Q1"/>
  </r>
  <r>
    <n v="108692"/>
    <s v="2026-03-11"/>
    <x v="5"/>
    <s v="Joseph Williams"/>
    <s v="Facebook Ads"/>
    <s v="Busy"/>
    <n v="2"/>
    <s v="Completed"/>
    <x v="0"/>
    <n v="0"/>
    <x v="3"/>
    <x v="1"/>
    <x v="0"/>
    <x v="1"/>
    <x v="2"/>
    <s v="Q1"/>
  </r>
  <r>
    <n v="108693"/>
    <s v="2026-03-11"/>
    <x v="17"/>
    <s v="Emma Moore"/>
    <s v="Inbound Call"/>
    <s v="Interested"/>
    <n v="2"/>
    <s v="Completed"/>
    <x v="0"/>
    <n v="0"/>
    <x v="1"/>
    <x v="4"/>
    <x v="0"/>
    <x v="1"/>
    <x v="2"/>
    <s v="Q1"/>
  </r>
  <r>
    <n v="108694"/>
    <s v="2026-03-11"/>
    <x v="19"/>
    <s v="Matthew Taylor"/>
    <s v="Google Ads"/>
    <s v="Interested"/>
    <n v="26"/>
    <s v="Pending"/>
    <x v="0"/>
    <n v="0"/>
    <x v="3"/>
    <x v="4"/>
    <x v="1"/>
    <x v="1"/>
    <x v="2"/>
    <s v="Q1"/>
  </r>
  <r>
    <n v="108695"/>
    <s v="2026-03-11"/>
    <x v="14"/>
    <s v="James Williams"/>
    <s v="Referral"/>
    <s v="Connected"/>
    <n v="2"/>
    <s v="Scheduled"/>
    <x v="1"/>
    <n v="61808.35"/>
    <x v="3"/>
    <x v="3"/>
    <x v="1"/>
    <x v="1"/>
    <x v="2"/>
    <s v="Q1"/>
  </r>
  <r>
    <n v="108696"/>
    <s v="2026-03-11"/>
    <x v="16"/>
    <s v="James Jackson"/>
    <s v="Website"/>
    <s v="Busy"/>
    <n v="20"/>
    <s v="Scheduled"/>
    <x v="0"/>
    <n v="0"/>
    <x v="4"/>
    <x v="5"/>
    <x v="1"/>
    <x v="1"/>
    <x v="2"/>
    <s v="Q1"/>
  </r>
  <r>
    <n v="108697"/>
    <s v="2026-03-11"/>
    <x v="2"/>
    <s v="Daniel Thompson"/>
    <s v="Facebook Ads"/>
    <s v="Callback Requested"/>
    <n v="18"/>
    <s v="Completed"/>
    <x v="0"/>
    <n v="0"/>
    <x v="0"/>
    <x v="2"/>
    <x v="2"/>
    <x v="1"/>
    <x v="2"/>
    <s v="Q1"/>
  </r>
  <r>
    <n v="108698"/>
    <s v="2026-03-11"/>
    <x v="15"/>
    <s v="Ashley Thomas"/>
    <s v="Outbound Campaign"/>
    <s v="Not Interested"/>
    <n v="24"/>
    <s v="Scheduled"/>
    <x v="0"/>
    <n v="0"/>
    <x v="2"/>
    <x v="4"/>
    <x v="1"/>
    <x v="1"/>
    <x v="2"/>
    <s v="Q1"/>
  </r>
  <r>
    <n v="108699"/>
    <s v="2026-03-11"/>
    <x v="0"/>
    <s v="Amanda Miller"/>
    <s v="Referral"/>
    <s v="Interested"/>
    <n v="29"/>
    <s v="Scheduled"/>
    <x v="0"/>
    <n v="0"/>
    <x v="3"/>
    <x v="1"/>
    <x v="2"/>
    <x v="1"/>
    <x v="2"/>
    <s v="Q1"/>
  </r>
  <r>
    <n v="108700"/>
    <s v="2026-03-11"/>
    <x v="17"/>
    <s v="Olivia Taylor"/>
    <s v="Google Ads"/>
    <s v="Not Interested"/>
    <n v="8"/>
    <s v="Completed"/>
    <x v="0"/>
    <n v="0"/>
    <x v="0"/>
    <x v="2"/>
    <x v="0"/>
    <x v="1"/>
    <x v="2"/>
    <s v="Q1"/>
  </r>
  <r>
    <n v="108701"/>
    <s v="2026-03-11"/>
    <x v="5"/>
    <s v="Sarah Taylor"/>
    <s v="Google Ads"/>
    <s v="Not Interested"/>
    <n v="18"/>
    <s v="Scheduled"/>
    <x v="0"/>
    <n v="0"/>
    <x v="4"/>
    <x v="4"/>
    <x v="0"/>
    <x v="1"/>
    <x v="2"/>
    <s v="Q1"/>
  </r>
  <r>
    <n v="108702"/>
    <s v="2026-03-11"/>
    <x v="0"/>
    <s v="Emily Moore"/>
    <s v="Referral"/>
    <s v="Busy"/>
    <n v="5"/>
    <s v="Not Required"/>
    <x v="0"/>
    <n v="0"/>
    <x v="2"/>
    <x v="1"/>
    <x v="2"/>
    <x v="1"/>
    <x v="2"/>
    <s v="Q1"/>
  </r>
  <r>
    <n v="108703"/>
    <s v="2026-03-11"/>
    <x v="7"/>
    <s v="Emma Jackson"/>
    <s v="Referral"/>
    <s v="No Answer"/>
    <n v="22"/>
    <s v="Completed"/>
    <x v="0"/>
    <n v="0"/>
    <x v="2"/>
    <x v="1"/>
    <x v="0"/>
    <x v="1"/>
    <x v="2"/>
    <s v="Q1"/>
  </r>
  <r>
    <n v="108704"/>
    <s v="2026-03-11"/>
    <x v="12"/>
    <s v="Olivia White"/>
    <s v="Outbound Campaign"/>
    <s v="Interested"/>
    <n v="25"/>
    <s v="Pending"/>
    <x v="1"/>
    <n v="63121.73"/>
    <x v="4"/>
    <x v="7"/>
    <x v="0"/>
    <x v="1"/>
    <x v="2"/>
    <s v="Q1"/>
  </r>
  <r>
    <n v="108705"/>
    <s v="2026-03-11"/>
    <x v="5"/>
    <s v="John Harris"/>
    <s v="Outbound Campaign"/>
    <s v="Busy"/>
    <n v="15"/>
    <s v="Pending"/>
    <x v="0"/>
    <n v="0"/>
    <x v="0"/>
    <x v="5"/>
    <x v="2"/>
    <x v="1"/>
    <x v="2"/>
    <s v="Q1"/>
  </r>
  <r>
    <n v="108706"/>
    <s v="2026-03-11"/>
    <x v="10"/>
    <s v="Jessica Miller"/>
    <s v="Referral"/>
    <s v="Not Interested"/>
    <n v="13"/>
    <s v="Scheduled"/>
    <x v="0"/>
    <n v="0"/>
    <x v="3"/>
    <x v="0"/>
    <x v="1"/>
    <x v="1"/>
    <x v="2"/>
    <s v="Q1"/>
  </r>
  <r>
    <n v="108707"/>
    <s v="2026-03-11"/>
    <x v="6"/>
    <s v="Joseph Anderson"/>
    <s v="Email Campaign"/>
    <s v="No Answer"/>
    <n v="10"/>
    <s v="Not Required"/>
    <x v="0"/>
    <n v="0"/>
    <x v="1"/>
    <x v="5"/>
    <x v="2"/>
    <x v="1"/>
    <x v="2"/>
    <s v="Q1"/>
  </r>
  <r>
    <n v="108708"/>
    <s v="2026-03-11"/>
    <x v="0"/>
    <s v="Christopher Smith"/>
    <s v="Facebook Ads"/>
    <s v="Interested"/>
    <n v="12"/>
    <s v="Completed"/>
    <x v="0"/>
    <n v="0"/>
    <x v="3"/>
    <x v="6"/>
    <x v="2"/>
    <x v="1"/>
    <x v="2"/>
    <s v="Q1"/>
  </r>
  <r>
    <n v="108709"/>
    <s v="2026-03-11"/>
    <x v="8"/>
    <s v="Matthew Smith"/>
    <s v="LinkedIn Ads"/>
    <s v="Busy"/>
    <n v="11"/>
    <s v="Completed"/>
    <x v="0"/>
    <n v="0"/>
    <x v="0"/>
    <x v="0"/>
    <x v="1"/>
    <x v="1"/>
    <x v="2"/>
    <s v="Q1"/>
  </r>
  <r>
    <n v="108710"/>
    <s v="2026-03-12"/>
    <x v="17"/>
    <s v="Olivia Garcia"/>
    <s v="Google Ads"/>
    <s v="Busy"/>
    <n v="24"/>
    <s v="Not Required"/>
    <x v="0"/>
    <n v="0"/>
    <x v="2"/>
    <x v="5"/>
    <x v="0"/>
    <x v="1"/>
    <x v="2"/>
    <s v="Q1"/>
  </r>
  <r>
    <n v="108711"/>
    <s v="2026-03-12"/>
    <x v="2"/>
    <s v="Daniel Lewis"/>
    <s v="Inbound Call"/>
    <s v="No Answer"/>
    <n v="11"/>
    <s v="Scheduled"/>
    <x v="0"/>
    <n v="0"/>
    <x v="2"/>
    <x v="6"/>
    <x v="2"/>
    <x v="1"/>
    <x v="2"/>
    <s v="Q1"/>
  </r>
  <r>
    <n v="108712"/>
    <s v="2026-03-12"/>
    <x v="9"/>
    <s v="Matthew Johnson"/>
    <s v="Inbound Call"/>
    <s v="No Answer"/>
    <n v="4"/>
    <s v="Scheduled"/>
    <x v="0"/>
    <n v="0"/>
    <x v="0"/>
    <x v="1"/>
    <x v="2"/>
    <x v="1"/>
    <x v="2"/>
    <s v="Q1"/>
  </r>
  <r>
    <n v="108713"/>
    <s v="2026-03-12"/>
    <x v="14"/>
    <s v="Sarah Moore"/>
    <s v="Email Campaign"/>
    <s v="No Answer"/>
    <n v="27"/>
    <s v="Not Required"/>
    <x v="0"/>
    <n v="0"/>
    <x v="4"/>
    <x v="3"/>
    <x v="2"/>
    <x v="1"/>
    <x v="2"/>
    <s v="Q1"/>
  </r>
  <r>
    <n v="108714"/>
    <s v="2026-03-12"/>
    <x v="6"/>
    <s v="Isabella Wilson"/>
    <s v="Facebook Ads"/>
    <s v="Connected"/>
    <n v="29"/>
    <s v="Scheduled"/>
    <x v="1"/>
    <n v="14690.31"/>
    <x v="2"/>
    <x v="7"/>
    <x v="0"/>
    <x v="1"/>
    <x v="2"/>
    <s v="Q1"/>
  </r>
  <r>
    <n v="108715"/>
    <s v="2026-03-12"/>
    <x v="3"/>
    <s v="William Davis"/>
    <s v="Outbound Campaign"/>
    <s v="Callback Requested"/>
    <n v="4"/>
    <s v="Completed"/>
    <x v="0"/>
    <n v="0"/>
    <x v="1"/>
    <x v="5"/>
    <x v="2"/>
    <x v="1"/>
    <x v="2"/>
    <s v="Q1"/>
  </r>
  <r>
    <n v="108716"/>
    <s v="2026-03-12"/>
    <x v="14"/>
    <s v="Isabella Jones"/>
    <s v="LinkedIn Ads"/>
    <s v="Connected"/>
    <n v="10"/>
    <s v="Not Required"/>
    <x v="0"/>
    <n v="0"/>
    <x v="1"/>
    <x v="3"/>
    <x v="1"/>
    <x v="1"/>
    <x v="2"/>
    <s v="Q1"/>
  </r>
  <r>
    <n v="108717"/>
    <s v="2026-03-12"/>
    <x v="5"/>
    <s v="Michael Brown"/>
    <s v="LinkedIn Ads"/>
    <s v="Callback Requested"/>
    <n v="21"/>
    <s v="Scheduled"/>
    <x v="0"/>
    <n v="0"/>
    <x v="2"/>
    <x v="1"/>
    <x v="1"/>
    <x v="1"/>
    <x v="2"/>
    <s v="Q1"/>
  </r>
  <r>
    <n v="108718"/>
    <s v="2026-03-12"/>
    <x v="1"/>
    <s v="Robert Smith"/>
    <s v="Inbound Call"/>
    <s v="Interested"/>
    <n v="23"/>
    <s v="Completed"/>
    <x v="0"/>
    <n v="0"/>
    <x v="4"/>
    <x v="5"/>
    <x v="1"/>
    <x v="1"/>
    <x v="2"/>
    <s v="Q1"/>
  </r>
  <r>
    <n v="108719"/>
    <s v="2026-03-12"/>
    <x v="7"/>
    <s v="Emma Miller"/>
    <s v="Google Ads"/>
    <s v="No Answer"/>
    <n v="16"/>
    <s v="Completed"/>
    <x v="0"/>
    <n v="0"/>
    <x v="0"/>
    <x v="7"/>
    <x v="0"/>
    <x v="1"/>
    <x v="2"/>
    <s v="Q1"/>
  </r>
  <r>
    <n v="108720"/>
    <s v="2026-03-12"/>
    <x v="12"/>
    <s v="James Miller"/>
    <s v="Outbound Campaign"/>
    <s v="Interested"/>
    <n v="15"/>
    <s v="Completed"/>
    <x v="1"/>
    <n v="13301.96"/>
    <x v="1"/>
    <x v="6"/>
    <x v="0"/>
    <x v="1"/>
    <x v="2"/>
    <s v="Q1"/>
  </r>
  <r>
    <n v="108721"/>
    <s v="2026-03-12"/>
    <x v="15"/>
    <s v="Michael Davis"/>
    <s v="Google Ads"/>
    <s v="Callback Requested"/>
    <n v="24"/>
    <s v="Pending"/>
    <x v="0"/>
    <n v="0"/>
    <x v="2"/>
    <x v="7"/>
    <x v="1"/>
    <x v="1"/>
    <x v="2"/>
    <s v="Q1"/>
  </r>
  <r>
    <n v="108722"/>
    <s v="2026-03-12"/>
    <x v="1"/>
    <s v="James Martin"/>
    <s v="Website"/>
    <s v="Busy"/>
    <n v="6"/>
    <s v="Not Required"/>
    <x v="0"/>
    <n v="0"/>
    <x v="0"/>
    <x v="4"/>
    <x v="1"/>
    <x v="1"/>
    <x v="2"/>
    <s v="Q1"/>
  </r>
  <r>
    <n v="108723"/>
    <s v="2026-03-12"/>
    <x v="11"/>
    <s v="John Miller"/>
    <s v="Website"/>
    <s v="Not Interested"/>
    <n v="2"/>
    <s v="Completed"/>
    <x v="0"/>
    <n v="0"/>
    <x v="1"/>
    <x v="7"/>
    <x v="2"/>
    <x v="1"/>
    <x v="2"/>
    <s v="Q1"/>
  </r>
  <r>
    <n v="108724"/>
    <s v="2026-03-12"/>
    <x v="9"/>
    <s v="Emily Smith"/>
    <s v="Outbound Campaign"/>
    <s v="Connected"/>
    <n v="18"/>
    <s v="Pending"/>
    <x v="0"/>
    <n v="0"/>
    <x v="2"/>
    <x v="0"/>
    <x v="1"/>
    <x v="1"/>
    <x v="2"/>
    <s v="Q1"/>
  </r>
  <r>
    <n v="108725"/>
    <s v="2026-03-12"/>
    <x v="5"/>
    <s v="Sophia Miller"/>
    <s v="Facebook Ads"/>
    <s v="Not Interested"/>
    <n v="2"/>
    <s v="Completed"/>
    <x v="0"/>
    <n v="0"/>
    <x v="4"/>
    <x v="1"/>
    <x v="2"/>
    <x v="1"/>
    <x v="2"/>
    <s v="Q1"/>
  </r>
  <r>
    <n v="108726"/>
    <s v="2026-03-12"/>
    <x v="8"/>
    <s v="Sophia Smith"/>
    <s v="LinkedIn Ads"/>
    <s v="Not Interested"/>
    <n v="20"/>
    <s v="Scheduled"/>
    <x v="0"/>
    <n v="0"/>
    <x v="0"/>
    <x v="7"/>
    <x v="0"/>
    <x v="1"/>
    <x v="2"/>
    <s v="Q1"/>
  </r>
  <r>
    <n v="108727"/>
    <s v="2026-03-12"/>
    <x v="7"/>
    <s v="John Martin"/>
    <s v="Google Ads"/>
    <s v="Interested"/>
    <n v="28"/>
    <s v="Scheduled"/>
    <x v="0"/>
    <n v="0"/>
    <x v="1"/>
    <x v="0"/>
    <x v="2"/>
    <x v="1"/>
    <x v="2"/>
    <s v="Q1"/>
  </r>
  <r>
    <n v="108728"/>
    <s v="2026-03-12"/>
    <x v="5"/>
    <s v="Robert Williams"/>
    <s v="Email Campaign"/>
    <s v="Callback Requested"/>
    <n v="13"/>
    <s v="Pending"/>
    <x v="0"/>
    <n v="0"/>
    <x v="1"/>
    <x v="2"/>
    <x v="1"/>
    <x v="1"/>
    <x v="2"/>
    <s v="Q1"/>
  </r>
  <r>
    <n v="108729"/>
    <s v="2026-03-12"/>
    <x v="5"/>
    <s v="Joseph Clark"/>
    <s v="Google Ads"/>
    <s v="Callback Requested"/>
    <n v="12"/>
    <s v="Not Required"/>
    <x v="0"/>
    <n v="0"/>
    <x v="2"/>
    <x v="0"/>
    <x v="1"/>
    <x v="1"/>
    <x v="2"/>
    <s v="Q1"/>
  </r>
  <r>
    <n v="108730"/>
    <s v="2026-03-12"/>
    <x v="15"/>
    <s v="Olivia Taylor"/>
    <s v="Google Ads"/>
    <s v="Callback Requested"/>
    <n v="24"/>
    <s v="Pending"/>
    <x v="0"/>
    <n v="0"/>
    <x v="0"/>
    <x v="3"/>
    <x v="2"/>
    <x v="1"/>
    <x v="2"/>
    <s v="Q1"/>
  </r>
  <r>
    <n v="108731"/>
    <s v="2026-03-12"/>
    <x v="12"/>
    <s v="Emily Jones"/>
    <s v="Outbound Campaign"/>
    <s v="No Answer"/>
    <n v="23"/>
    <s v="Scheduled"/>
    <x v="0"/>
    <n v="0"/>
    <x v="0"/>
    <x v="2"/>
    <x v="2"/>
    <x v="1"/>
    <x v="2"/>
    <s v="Q1"/>
  </r>
  <r>
    <n v="108732"/>
    <s v="2026-03-12"/>
    <x v="16"/>
    <s v="Amanda Williams"/>
    <s v="Google Ads"/>
    <s v="No Answer"/>
    <n v="6"/>
    <s v="Scheduled"/>
    <x v="0"/>
    <n v="0"/>
    <x v="1"/>
    <x v="0"/>
    <x v="2"/>
    <x v="1"/>
    <x v="2"/>
    <s v="Q1"/>
  </r>
  <r>
    <n v="108733"/>
    <s v="2026-03-12"/>
    <x v="6"/>
    <s v="James Jackson"/>
    <s v="Website"/>
    <s v="Callback Requested"/>
    <n v="16"/>
    <s v="Scheduled"/>
    <x v="0"/>
    <n v="0"/>
    <x v="4"/>
    <x v="7"/>
    <x v="1"/>
    <x v="1"/>
    <x v="2"/>
    <s v="Q1"/>
  </r>
  <r>
    <n v="108734"/>
    <s v="2026-03-13"/>
    <x v="6"/>
    <s v="Christopher Jones"/>
    <s v="Outbound Campaign"/>
    <s v="Callback Requested"/>
    <n v="13"/>
    <s v="Pending"/>
    <x v="0"/>
    <n v="0"/>
    <x v="3"/>
    <x v="7"/>
    <x v="2"/>
    <x v="1"/>
    <x v="2"/>
    <s v="Q1"/>
  </r>
  <r>
    <n v="108735"/>
    <s v="2026-03-13"/>
    <x v="3"/>
    <s v="William Wilson"/>
    <s v="Email Campaign"/>
    <s v="Not Interested"/>
    <n v="5"/>
    <s v="Pending"/>
    <x v="0"/>
    <n v="0"/>
    <x v="0"/>
    <x v="0"/>
    <x v="0"/>
    <x v="1"/>
    <x v="2"/>
    <s v="Q1"/>
  </r>
  <r>
    <n v="108736"/>
    <s v="2026-03-13"/>
    <x v="1"/>
    <s v="Michael Williams"/>
    <s v="Outbound Campaign"/>
    <s v="No Answer"/>
    <n v="18"/>
    <s v="Not Required"/>
    <x v="0"/>
    <n v="0"/>
    <x v="0"/>
    <x v="0"/>
    <x v="1"/>
    <x v="1"/>
    <x v="2"/>
    <s v="Q1"/>
  </r>
  <r>
    <n v="108737"/>
    <s v="2026-03-13"/>
    <x v="7"/>
    <s v="Robert Clark"/>
    <s v="Outbound Campaign"/>
    <s v="Connected"/>
    <n v="4"/>
    <s v="Pending"/>
    <x v="0"/>
    <n v="0"/>
    <x v="0"/>
    <x v="6"/>
    <x v="0"/>
    <x v="1"/>
    <x v="2"/>
    <s v="Q1"/>
  </r>
  <r>
    <n v="108738"/>
    <s v="2026-03-13"/>
    <x v="2"/>
    <s v="Emma Jones"/>
    <s v="LinkedIn Ads"/>
    <s v="Not Interested"/>
    <n v="13"/>
    <s v="Completed"/>
    <x v="0"/>
    <n v="0"/>
    <x v="3"/>
    <x v="4"/>
    <x v="2"/>
    <x v="1"/>
    <x v="2"/>
    <s v="Q1"/>
  </r>
  <r>
    <n v="108739"/>
    <s v="2026-03-13"/>
    <x v="15"/>
    <s v="Jennifer Thomas"/>
    <s v="Website"/>
    <s v="Connected"/>
    <n v="6"/>
    <s v="Scheduled"/>
    <x v="0"/>
    <n v="0"/>
    <x v="1"/>
    <x v="7"/>
    <x v="1"/>
    <x v="1"/>
    <x v="2"/>
    <s v="Q1"/>
  </r>
  <r>
    <n v="108740"/>
    <s v="2026-03-13"/>
    <x v="8"/>
    <s v="Ashley Harris"/>
    <s v="Google Ads"/>
    <s v="Callback Requested"/>
    <n v="5"/>
    <s v="Scheduled"/>
    <x v="0"/>
    <n v="0"/>
    <x v="0"/>
    <x v="5"/>
    <x v="2"/>
    <x v="1"/>
    <x v="2"/>
    <s v="Q1"/>
  </r>
  <r>
    <n v="108741"/>
    <s v="2026-03-13"/>
    <x v="19"/>
    <s v="Olivia Thomas"/>
    <s v="LinkedIn Ads"/>
    <s v="Not Interested"/>
    <n v="24"/>
    <s v="Pending"/>
    <x v="0"/>
    <n v="0"/>
    <x v="3"/>
    <x v="3"/>
    <x v="1"/>
    <x v="1"/>
    <x v="2"/>
    <s v="Q1"/>
  </r>
  <r>
    <n v="108742"/>
    <s v="2026-03-13"/>
    <x v="19"/>
    <s v="Amanda Harris"/>
    <s v="Referral"/>
    <s v="Connected"/>
    <n v="12"/>
    <s v="Scheduled"/>
    <x v="0"/>
    <n v="0"/>
    <x v="3"/>
    <x v="7"/>
    <x v="0"/>
    <x v="1"/>
    <x v="2"/>
    <s v="Q1"/>
  </r>
  <r>
    <n v="108743"/>
    <s v="2026-03-13"/>
    <x v="0"/>
    <s v="Jennifer Moore"/>
    <s v="LinkedIn Ads"/>
    <s v="Callback Requested"/>
    <n v="29"/>
    <s v="Scheduled"/>
    <x v="0"/>
    <n v="0"/>
    <x v="0"/>
    <x v="6"/>
    <x v="2"/>
    <x v="1"/>
    <x v="2"/>
    <s v="Q1"/>
  </r>
  <r>
    <n v="108744"/>
    <s v="2026-03-13"/>
    <x v="10"/>
    <s v="Emma Harris"/>
    <s v="LinkedIn Ads"/>
    <s v="Connected"/>
    <n v="30"/>
    <s v="Not Required"/>
    <x v="0"/>
    <n v="0"/>
    <x v="4"/>
    <x v="1"/>
    <x v="1"/>
    <x v="1"/>
    <x v="2"/>
    <s v="Q1"/>
  </r>
  <r>
    <n v="108745"/>
    <s v="2026-03-13"/>
    <x v="15"/>
    <s v="Ashley Moore"/>
    <s v="Facebook Ads"/>
    <s v="Callback Requested"/>
    <n v="27"/>
    <s v="Not Required"/>
    <x v="0"/>
    <n v="0"/>
    <x v="0"/>
    <x v="4"/>
    <x v="2"/>
    <x v="1"/>
    <x v="2"/>
    <s v="Q1"/>
  </r>
  <r>
    <n v="108746"/>
    <s v="2026-03-13"/>
    <x v="7"/>
    <s v="Michael Harris"/>
    <s v="LinkedIn Ads"/>
    <s v="Not Interested"/>
    <n v="10"/>
    <s v="Not Required"/>
    <x v="0"/>
    <n v="0"/>
    <x v="3"/>
    <x v="1"/>
    <x v="0"/>
    <x v="1"/>
    <x v="2"/>
    <s v="Q1"/>
  </r>
  <r>
    <n v="108747"/>
    <s v="2026-03-13"/>
    <x v="10"/>
    <s v="Jennifer Clark"/>
    <s v="Inbound Call"/>
    <s v="Interested"/>
    <n v="19"/>
    <s v="Scheduled"/>
    <x v="0"/>
    <n v="0"/>
    <x v="3"/>
    <x v="3"/>
    <x v="2"/>
    <x v="1"/>
    <x v="2"/>
    <s v="Q1"/>
  </r>
  <r>
    <n v="108748"/>
    <s v="2026-03-13"/>
    <x v="8"/>
    <s v="James Taylor"/>
    <s v="Website"/>
    <s v="Connected"/>
    <n v="9"/>
    <s v="Not Required"/>
    <x v="0"/>
    <n v="0"/>
    <x v="2"/>
    <x v="3"/>
    <x v="0"/>
    <x v="1"/>
    <x v="2"/>
    <s v="Q1"/>
  </r>
  <r>
    <n v="108749"/>
    <s v="2026-03-13"/>
    <x v="19"/>
    <s v="Christopher Brown"/>
    <s v="LinkedIn Ads"/>
    <s v="No Answer"/>
    <n v="12"/>
    <s v="Pending"/>
    <x v="0"/>
    <n v="0"/>
    <x v="1"/>
    <x v="0"/>
    <x v="0"/>
    <x v="1"/>
    <x v="2"/>
    <s v="Q1"/>
  </r>
  <r>
    <n v="108750"/>
    <s v="2026-03-13"/>
    <x v="10"/>
    <s v="Amanda Clark"/>
    <s v="Referral"/>
    <s v="Interested"/>
    <n v="25"/>
    <s v="Not Required"/>
    <x v="0"/>
    <n v="0"/>
    <x v="1"/>
    <x v="5"/>
    <x v="0"/>
    <x v="1"/>
    <x v="2"/>
    <s v="Q1"/>
  </r>
  <r>
    <n v="108751"/>
    <s v="2026-03-13"/>
    <x v="1"/>
    <s v="Ashley Taylor"/>
    <s v="Facebook Ads"/>
    <s v="Connected"/>
    <n v="8"/>
    <s v="Completed"/>
    <x v="0"/>
    <n v="0"/>
    <x v="2"/>
    <x v="1"/>
    <x v="2"/>
    <x v="1"/>
    <x v="2"/>
    <s v="Q1"/>
  </r>
  <r>
    <n v="108752"/>
    <s v="2026-03-13"/>
    <x v="8"/>
    <s v="John Brown"/>
    <s v="Inbound Call"/>
    <s v="No Answer"/>
    <n v="20"/>
    <s v="Pending"/>
    <x v="0"/>
    <n v="0"/>
    <x v="1"/>
    <x v="7"/>
    <x v="0"/>
    <x v="1"/>
    <x v="2"/>
    <s v="Q1"/>
  </r>
  <r>
    <n v="108753"/>
    <s v="2026-03-13"/>
    <x v="18"/>
    <s v="Emily White"/>
    <s v="LinkedIn Ads"/>
    <s v="Not Interested"/>
    <n v="13"/>
    <s v="Pending"/>
    <x v="0"/>
    <n v="0"/>
    <x v="1"/>
    <x v="3"/>
    <x v="0"/>
    <x v="1"/>
    <x v="2"/>
    <s v="Q1"/>
  </r>
  <r>
    <n v="108754"/>
    <s v="2026-03-13"/>
    <x v="14"/>
    <s v="Amanda Thompson"/>
    <s v="Email Campaign"/>
    <s v="No Answer"/>
    <n v="6"/>
    <s v="Completed"/>
    <x v="0"/>
    <n v="0"/>
    <x v="1"/>
    <x v="2"/>
    <x v="2"/>
    <x v="1"/>
    <x v="2"/>
    <s v="Q1"/>
  </r>
  <r>
    <n v="108755"/>
    <s v="2026-03-13"/>
    <x v="13"/>
    <s v="Sophia Garcia"/>
    <s v="Website"/>
    <s v="Connected"/>
    <n v="29"/>
    <s v="Completed"/>
    <x v="1"/>
    <n v="58027.48"/>
    <x v="1"/>
    <x v="3"/>
    <x v="0"/>
    <x v="1"/>
    <x v="2"/>
    <s v="Q1"/>
  </r>
  <r>
    <n v="108756"/>
    <s v="2026-03-13"/>
    <x v="11"/>
    <s v="Jessica Johnson"/>
    <s v="Inbound Call"/>
    <s v="Not Interested"/>
    <n v="28"/>
    <s v="Scheduled"/>
    <x v="0"/>
    <n v="0"/>
    <x v="4"/>
    <x v="6"/>
    <x v="1"/>
    <x v="1"/>
    <x v="2"/>
    <s v="Q1"/>
  </r>
  <r>
    <n v="108757"/>
    <s v="2026-03-13"/>
    <x v="16"/>
    <s v="Robert Jackson"/>
    <s v="Referral"/>
    <s v="Callback Requested"/>
    <n v="26"/>
    <s v="Completed"/>
    <x v="0"/>
    <n v="0"/>
    <x v="2"/>
    <x v="1"/>
    <x v="2"/>
    <x v="1"/>
    <x v="2"/>
    <s v="Q1"/>
  </r>
  <r>
    <n v="108758"/>
    <s v="2026-03-13"/>
    <x v="10"/>
    <s v="Isabella Johnson"/>
    <s v="Email Campaign"/>
    <s v="Connected"/>
    <n v="16"/>
    <s v="Scheduled"/>
    <x v="0"/>
    <n v="0"/>
    <x v="3"/>
    <x v="0"/>
    <x v="0"/>
    <x v="1"/>
    <x v="2"/>
    <s v="Q1"/>
  </r>
  <r>
    <n v="108759"/>
    <s v="2026-03-14"/>
    <x v="14"/>
    <s v="William White"/>
    <s v="Inbound Call"/>
    <s v="Interested"/>
    <n v="16"/>
    <s v="Not Required"/>
    <x v="1"/>
    <n v="11275.89"/>
    <x v="1"/>
    <x v="7"/>
    <x v="0"/>
    <x v="1"/>
    <x v="2"/>
    <s v="Q1"/>
  </r>
  <r>
    <n v="108760"/>
    <s v="2026-03-14"/>
    <x v="8"/>
    <s v="Matthew Moore"/>
    <s v="Referral"/>
    <s v="Not Interested"/>
    <n v="21"/>
    <s v="Scheduled"/>
    <x v="0"/>
    <n v="0"/>
    <x v="3"/>
    <x v="7"/>
    <x v="1"/>
    <x v="1"/>
    <x v="2"/>
    <s v="Q1"/>
  </r>
  <r>
    <n v="108761"/>
    <s v="2026-03-14"/>
    <x v="8"/>
    <s v="Ashley Thompson"/>
    <s v="Google Ads"/>
    <s v="Interested"/>
    <n v="21"/>
    <s v="Pending"/>
    <x v="1"/>
    <n v="27344.75"/>
    <x v="1"/>
    <x v="4"/>
    <x v="2"/>
    <x v="1"/>
    <x v="2"/>
    <s v="Q1"/>
  </r>
  <r>
    <n v="108762"/>
    <s v="2026-03-14"/>
    <x v="18"/>
    <s v="Olivia White"/>
    <s v="Referral"/>
    <s v="Connected"/>
    <n v="8"/>
    <s v="Scheduled"/>
    <x v="0"/>
    <n v="0"/>
    <x v="1"/>
    <x v="0"/>
    <x v="2"/>
    <x v="1"/>
    <x v="2"/>
    <s v="Q1"/>
  </r>
  <r>
    <n v="108763"/>
    <s v="2026-03-14"/>
    <x v="18"/>
    <s v="David Wilson"/>
    <s v="Outbound Campaign"/>
    <s v="Not Interested"/>
    <n v="17"/>
    <s v="Pending"/>
    <x v="0"/>
    <n v="0"/>
    <x v="3"/>
    <x v="6"/>
    <x v="2"/>
    <x v="1"/>
    <x v="2"/>
    <s v="Q1"/>
  </r>
  <r>
    <n v="108764"/>
    <s v="2026-03-14"/>
    <x v="17"/>
    <s v="Amanda Jackson"/>
    <s v="Email Campaign"/>
    <s v="Connected"/>
    <n v="3"/>
    <s v="Scheduled"/>
    <x v="0"/>
    <n v="0"/>
    <x v="2"/>
    <x v="5"/>
    <x v="1"/>
    <x v="1"/>
    <x v="2"/>
    <s v="Q1"/>
  </r>
  <r>
    <n v="108765"/>
    <s v="2026-03-14"/>
    <x v="15"/>
    <s v="Sarah Johnson"/>
    <s v="Google Ads"/>
    <s v="Not Interested"/>
    <n v="4"/>
    <s v="Not Required"/>
    <x v="0"/>
    <n v="0"/>
    <x v="4"/>
    <x v="3"/>
    <x v="0"/>
    <x v="1"/>
    <x v="2"/>
    <s v="Q1"/>
  </r>
  <r>
    <n v="108766"/>
    <s v="2026-03-14"/>
    <x v="10"/>
    <s v="Emily Smith"/>
    <s v="Google Ads"/>
    <s v="No Answer"/>
    <n v="24"/>
    <s v="Completed"/>
    <x v="0"/>
    <n v="0"/>
    <x v="3"/>
    <x v="1"/>
    <x v="0"/>
    <x v="1"/>
    <x v="2"/>
    <s v="Q1"/>
  </r>
  <r>
    <n v="108767"/>
    <s v="2026-03-14"/>
    <x v="10"/>
    <s v="Sarah Thompson"/>
    <s v="Email Campaign"/>
    <s v="Interested"/>
    <n v="18"/>
    <s v="Completed"/>
    <x v="1"/>
    <n v="54427"/>
    <x v="2"/>
    <x v="3"/>
    <x v="1"/>
    <x v="1"/>
    <x v="2"/>
    <s v="Q1"/>
  </r>
  <r>
    <n v="108768"/>
    <s v="2026-03-14"/>
    <x v="13"/>
    <s v="Sophia Anderson"/>
    <s v="Facebook Ads"/>
    <s v="Busy"/>
    <n v="29"/>
    <s v="Pending"/>
    <x v="0"/>
    <n v="0"/>
    <x v="3"/>
    <x v="4"/>
    <x v="2"/>
    <x v="1"/>
    <x v="2"/>
    <s v="Q1"/>
  </r>
  <r>
    <n v="108769"/>
    <s v="2026-03-14"/>
    <x v="16"/>
    <s v="Sarah Harris"/>
    <s v="Facebook Ads"/>
    <s v="Connected"/>
    <n v="27"/>
    <s v="Completed"/>
    <x v="0"/>
    <n v="0"/>
    <x v="4"/>
    <x v="6"/>
    <x v="0"/>
    <x v="1"/>
    <x v="2"/>
    <s v="Q1"/>
  </r>
  <r>
    <n v="108770"/>
    <s v="2026-03-14"/>
    <x v="8"/>
    <s v="James Brown"/>
    <s v="Google Ads"/>
    <s v="Interested"/>
    <n v="26"/>
    <s v="Pending"/>
    <x v="0"/>
    <n v="0"/>
    <x v="4"/>
    <x v="7"/>
    <x v="1"/>
    <x v="1"/>
    <x v="2"/>
    <s v="Q1"/>
  </r>
  <r>
    <n v="108771"/>
    <s v="2026-03-14"/>
    <x v="12"/>
    <s v="David Jackson"/>
    <s v="Outbound Campaign"/>
    <s v="Connected"/>
    <n v="1"/>
    <s v="Completed"/>
    <x v="0"/>
    <n v="0"/>
    <x v="3"/>
    <x v="2"/>
    <x v="2"/>
    <x v="1"/>
    <x v="2"/>
    <s v="Q1"/>
  </r>
  <r>
    <n v="108772"/>
    <s v="2026-03-14"/>
    <x v="7"/>
    <s v="William Taylor"/>
    <s v="Inbound Call"/>
    <s v="Busy"/>
    <n v="23"/>
    <s v="Pending"/>
    <x v="0"/>
    <n v="0"/>
    <x v="0"/>
    <x v="2"/>
    <x v="1"/>
    <x v="1"/>
    <x v="2"/>
    <s v="Q1"/>
  </r>
  <r>
    <n v="108773"/>
    <s v="2026-03-14"/>
    <x v="19"/>
    <s v="Sophia Miller"/>
    <s v="Google Ads"/>
    <s v="Callback Requested"/>
    <n v="25"/>
    <s v="Not Required"/>
    <x v="0"/>
    <n v="0"/>
    <x v="1"/>
    <x v="7"/>
    <x v="0"/>
    <x v="1"/>
    <x v="2"/>
    <s v="Q1"/>
  </r>
  <r>
    <n v="108774"/>
    <s v="2026-03-14"/>
    <x v="13"/>
    <s v="Olivia Thomas"/>
    <s v="Email Campaign"/>
    <s v="Interested"/>
    <n v="7"/>
    <s v="Pending"/>
    <x v="0"/>
    <n v="0"/>
    <x v="4"/>
    <x v="1"/>
    <x v="2"/>
    <x v="1"/>
    <x v="2"/>
    <s v="Q1"/>
  </r>
  <r>
    <n v="108775"/>
    <s v="2026-03-14"/>
    <x v="5"/>
    <s v="James Harris"/>
    <s v="Website"/>
    <s v="No Answer"/>
    <n v="9"/>
    <s v="Scheduled"/>
    <x v="0"/>
    <n v="0"/>
    <x v="2"/>
    <x v="1"/>
    <x v="0"/>
    <x v="1"/>
    <x v="2"/>
    <s v="Q1"/>
  </r>
  <r>
    <n v="108776"/>
    <s v="2026-03-14"/>
    <x v="19"/>
    <s v="Jessica Martin"/>
    <s v="Inbound Call"/>
    <s v="No Answer"/>
    <n v="21"/>
    <s v="Not Required"/>
    <x v="0"/>
    <n v="0"/>
    <x v="2"/>
    <x v="3"/>
    <x v="1"/>
    <x v="1"/>
    <x v="2"/>
    <s v="Q1"/>
  </r>
  <r>
    <n v="108777"/>
    <s v="2026-03-15"/>
    <x v="10"/>
    <s v="Jessica Taylor"/>
    <s v="Outbound Campaign"/>
    <s v="Interested"/>
    <n v="25"/>
    <s v="Not Required"/>
    <x v="0"/>
    <n v="0"/>
    <x v="1"/>
    <x v="5"/>
    <x v="2"/>
    <x v="1"/>
    <x v="2"/>
    <s v="Q1"/>
  </r>
  <r>
    <n v="108778"/>
    <s v="2026-03-15"/>
    <x v="0"/>
    <s v="Emily Davis"/>
    <s v="LinkedIn Ads"/>
    <s v="Interested"/>
    <n v="5"/>
    <s v="Completed"/>
    <x v="0"/>
    <n v="0"/>
    <x v="3"/>
    <x v="4"/>
    <x v="2"/>
    <x v="1"/>
    <x v="2"/>
    <s v="Q1"/>
  </r>
  <r>
    <n v="108779"/>
    <s v="2026-03-15"/>
    <x v="10"/>
    <s v="James Johnson"/>
    <s v="LinkedIn Ads"/>
    <s v="Not Interested"/>
    <n v="11"/>
    <s v="Scheduled"/>
    <x v="0"/>
    <n v="0"/>
    <x v="1"/>
    <x v="7"/>
    <x v="0"/>
    <x v="1"/>
    <x v="2"/>
    <s v="Q1"/>
  </r>
  <r>
    <n v="108780"/>
    <s v="2026-03-15"/>
    <x v="15"/>
    <s v="Ashley Davis"/>
    <s v="Referral"/>
    <s v="Interested"/>
    <n v="26"/>
    <s v="Completed"/>
    <x v="0"/>
    <n v="0"/>
    <x v="0"/>
    <x v="0"/>
    <x v="1"/>
    <x v="1"/>
    <x v="2"/>
    <s v="Q1"/>
  </r>
  <r>
    <n v="108781"/>
    <s v="2026-03-15"/>
    <x v="0"/>
    <s v="Sarah Johnson"/>
    <s v="LinkedIn Ads"/>
    <s v="No Answer"/>
    <n v="10"/>
    <s v="Scheduled"/>
    <x v="0"/>
    <n v="0"/>
    <x v="0"/>
    <x v="0"/>
    <x v="1"/>
    <x v="1"/>
    <x v="2"/>
    <s v="Q1"/>
  </r>
  <r>
    <n v="108782"/>
    <s v="2026-03-15"/>
    <x v="13"/>
    <s v="Jennifer Wilson"/>
    <s v="Inbound Call"/>
    <s v="Connected"/>
    <n v="27"/>
    <s v="Scheduled"/>
    <x v="0"/>
    <n v="0"/>
    <x v="3"/>
    <x v="7"/>
    <x v="0"/>
    <x v="1"/>
    <x v="2"/>
    <s v="Q1"/>
  </r>
  <r>
    <n v="108783"/>
    <s v="2026-03-15"/>
    <x v="5"/>
    <s v="William Davis"/>
    <s v="Email Campaign"/>
    <s v="Callback Requested"/>
    <n v="27"/>
    <s v="Pending"/>
    <x v="0"/>
    <n v="0"/>
    <x v="4"/>
    <x v="5"/>
    <x v="0"/>
    <x v="1"/>
    <x v="2"/>
    <s v="Q1"/>
  </r>
  <r>
    <n v="108784"/>
    <s v="2026-03-15"/>
    <x v="14"/>
    <s v="Jennifer Clark"/>
    <s v="Referral"/>
    <s v="No Answer"/>
    <n v="14"/>
    <s v="Pending"/>
    <x v="0"/>
    <n v="0"/>
    <x v="1"/>
    <x v="6"/>
    <x v="0"/>
    <x v="1"/>
    <x v="2"/>
    <s v="Q1"/>
  </r>
  <r>
    <n v="108785"/>
    <s v="2026-03-15"/>
    <x v="10"/>
    <s v="Sarah White"/>
    <s v="Google Ads"/>
    <s v="Connected"/>
    <n v="17"/>
    <s v="Not Required"/>
    <x v="0"/>
    <n v="0"/>
    <x v="2"/>
    <x v="4"/>
    <x v="0"/>
    <x v="1"/>
    <x v="2"/>
    <s v="Q1"/>
  </r>
  <r>
    <n v="108786"/>
    <s v="2026-03-15"/>
    <x v="6"/>
    <s v="James Jones"/>
    <s v="Website"/>
    <s v="Connected"/>
    <n v="11"/>
    <s v="Completed"/>
    <x v="0"/>
    <n v="0"/>
    <x v="2"/>
    <x v="0"/>
    <x v="1"/>
    <x v="1"/>
    <x v="2"/>
    <s v="Q1"/>
  </r>
  <r>
    <n v="108787"/>
    <s v="2026-03-15"/>
    <x v="12"/>
    <s v="David Harris"/>
    <s v="Referral"/>
    <s v="Busy"/>
    <n v="1"/>
    <s v="Pending"/>
    <x v="0"/>
    <n v="0"/>
    <x v="4"/>
    <x v="2"/>
    <x v="0"/>
    <x v="1"/>
    <x v="2"/>
    <s v="Q1"/>
  </r>
  <r>
    <n v="108788"/>
    <s v="2026-03-15"/>
    <x v="8"/>
    <s v="Jessica Jones"/>
    <s v="Email Campaign"/>
    <s v="No Answer"/>
    <n v="13"/>
    <s v="Pending"/>
    <x v="0"/>
    <n v="0"/>
    <x v="1"/>
    <x v="7"/>
    <x v="1"/>
    <x v="1"/>
    <x v="2"/>
    <s v="Q1"/>
  </r>
  <r>
    <n v="108789"/>
    <s v="2026-03-15"/>
    <x v="18"/>
    <s v="Matthew Thompson"/>
    <s v="Outbound Campaign"/>
    <s v="Interested"/>
    <n v="24"/>
    <s v="Scheduled"/>
    <x v="0"/>
    <n v="0"/>
    <x v="4"/>
    <x v="6"/>
    <x v="1"/>
    <x v="1"/>
    <x v="2"/>
    <s v="Q1"/>
  </r>
  <r>
    <n v="108790"/>
    <s v="2026-03-15"/>
    <x v="11"/>
    <s v="Robert Brown"/>
    <s v="Outbound Campaign"/>
    <s v="No Answer"/>
    <n v="21"/>
    <s v="Scheduled"/>
    <x v="0"/>
    <n v="0"/>
    <x v="0"/>
    <x v="1"/>
    <x v="0"/>
    <x v="1"/>
    <x v="2"/>
    <s v="Q1"/>
  </r>
  <r>
    <n v="108791"/>
    <s v="2026-03-15"/>
    <x v="1"/>
    <s v="Sophia Brown"/>
    <s v="Outbound Campaign"/>
    <s v="No Answer"/>
    <n v="14"/>
    <s v="Scheduled"/>
    <x v="0"/>
    <n v="0"/>
    <x v="2"/>
    <x v="1"/>
    <x v="0"/>
    <x v="1"/>
    <x v="2"/>
    <s v="Q1"/>
  </r>
  <r>
    <n v="108792"/>
    <s v="2026-03-15"/>
    <x v="12"/>
    <s v="Robert Williams"/>
    <s v="LinkedIn Ads"/>
    <s v="Callback Requested"/>
    <n v="4"/>
    <s v="Pending"/>
    <x v="0"/>
    <n v="0"/>
    <x v="3"/>
    <x v="6"/>
    <x v="2"/>
    <x v="1"/>
    <x v="2"/>
    <s v="Q1"/>
  </r>
  <r>
    <n v="108793"/>
    <s v="2026-03-15"/>
    <x v="3"/>
    <s v="Jessica Williams"/>
    <s v="Facebook Ads"/>
    <s v="Callback Requested"/>
    <n v="28"/>
    <s v="Pending"/>
    <x v="0"/>
    <n v="0"/>
    <x v="1"/>
    <x v="6"/>
    <x v="2"/>
    <x v="1"/>
    <x v="2"/>
    <s v="Q1"/>
  </r>
  <r>
    <n v="108794"/>
    <s v="2026-03-15"/>
    <x v="0"/>
    <s v="James Brown"/>
    <s v="Website"/>
    <s v="Busy"/>
    <n v="30"/>
    <s v="Completed"/>
    <x v="0"/>
    <n v="0"/>
    <x v="1"/>
    <x v="1"/>
    <x v="1"/>
    <x v="1"/>
    <x v="2"/>
    <s v="Q1"/>
  </r>
  <r>
    <n v="108795"/>
    <s v="2026-03-16"/>
    <x v="7"/>
    <s v="David Davis"/>
    <s v="Google Ads"/>
    <s v="Not Interested"/>
    <n v="7"/>
    <s v="Pending"/>
    <x v="0"/>
    <n v="0"/>
    <x v="0"/>
    <x v="0"/>
    <x v="0"/>
    <x v="1"/>
    <x v="2"/>
    <s v="Q1"/>
  </r>
  <r>
    <n v="108796"/>
    <s v="2026-03-16"/>
    <x v="1"/>
    <s v="Daniel Lewis"/>
    <s v="Facebook Ads"/>
    <s v="Busy"/>
    <n v="15"/>
    <s v="Not Required"/>
    <x v="0"/>
    <n v="0"/>
    <x v="0"/>
    <x v="2"/>
    <x v="2"/>
    <x v="1"/>
    <x v="2"/>
    <s v="Q1"/>
  </r>
  <r>
    <n v="108797"/>
    <s v="2026-03-16"/>
    <x v="10"/>
    <s v="William Thomas"/>
    <s v="Facebook Ads"/>
    <s v="No Answer"/>
    <n v="2"/>
    <s v="Pending"/>
    <x v="0"/>
    <n v="0"/>
    <x v="4"/>
    <x v="3"/>
    <x v="2"/>
    <x v="1"/>
    <x v="2"/>
    <s v="Q1"/>
  </r>
  <r>
    <n v="108798"/>
    <s v="2026-03-16"/>
    <x v="19"/>
    <s v="Sarah Martin"/>
    <s v="Website"/>
    <s v="Connected"/>
    <n v="17"/>
    <s v="Not Required"/>
    <x v="1"/>
    <n v="13945.36"/>
    <x v="4"/>
    <x v="5"/>
    <x v="1"/>
    <x v="1"/>
    <x v="2"/>
    <s v="Q1"/>
  </r>
  <r>
    <n v="108799"/>
    <s v="2026-03-16"/>
    <x v="7"/>
    <s v="Sophia Lewis"/>
    <s v="LinkedIn Ads"/>
    <s v="Not Interested"/>
    <n v="21"/>
    <s v="Not Required"/>
    <x v="0"/>
    <n v="0"/>
    <x v="4"/>
    <x v="0"/>
    <x v="2"/>
    <x v="1"/>
    <x v="2"/>
    <s v="Q1"/>
  </r>
  <r>
    <n v="108800"/>
    <s v="2026-03-16"/>
    <x v="19"/>
    <s v="Sophia Thompson"/>
    <s v="Email Campaign"/>
    <s v="No Answer"/>
    <n v="3"/>
    <s v="Not Required"/>
    <x v="0"/>
    <n v="0"/>
    <x v="4"/>
    <x v="2"/>
    <x v="2"/>
    <x v="1"/>
    <x v="2"/>
    <s v="Q1"/>
  </r>
  <r>
    <n v="108801"/>
    <s v="2026-03-16"/>
    <x v="1"/>
    <s v="Sarah Brown"/>
    <s v="Inbound Call"/>
    <s v="Not Interested"/>
    <n v="23"/>
    <s v="Not Required"/>
    <x v="0"/>
    <n v="0"/>
    <x v="1"/>
    <x v="6"/>
    <x v="1"/>
    <x v="1"/>
    <x v="2"/>
    <s v="Q1"/>
  </r>
  <r>
    <n v="108802"/>
    <s v="2026-03-16"/>
    <x v="11"/>
    <s v="James Taylor"/>
    <s v="LinkedIn Ads"/>
    <s v="Busy"/>
    <n v="3"/>
    <s v="Scheduled"/>
    <x v="0"/>
    <n v="0"/>
    <x v="0"/>
    <x v="2"/>
    <x v="0"/>
    <x v="1"/>
    <x v="2"/>
    <s v="Q1"/>
  </r>
  <r>
    <n v="108803"/>
    <s v="2026-03-16"/>
    <x v="14"/>
    <s v="Olivia Clark"/>
    <s v="Outbound Campaign"/>
    <s v="Busy"/>
    <n v="4"/>
    <s v="Scheduled"/>
    <x v="0"/>
    <n v="0"/>
    <x v="0"/>
    <x v="6"/>
    <x v="2"/>
    <x v="1"/>
    <x v="2"/>
    <s v="Q1"/>
  </r>
  <r>
    <n v="108804"/>
    <s v="2026-03-16"/>
    <x v="3"/>
    <s v="Matthew Anderson"/>
    <s v="LinkedIn Ads"/>
    <s v="Not Interested"/>
    <n v="15"/>
    <s v="Not Required"/>
    <x v="0"/>
    <n v="0"/>
    <x v="4"/>
    <x v="4"/>
    <x v="2"/>
    <x v="1"/>
    <x v="2"/>
    <s v="Q1"/>
  </r>
  <r>
    <n v="108805"/>
    <s v="2026-03-16"/>
    <x v="14"/>
    <s v="Michael Wilson"/>
    <s v="Outbound Campaign"/>
    <s v="Callback Requested"/>
    <n v="15"/>
    <s v="Not Required"/>
    <x v="0"/>
    <n v="0"/>
    <x v="2"/>
    <x v="2"/>
    <x v="0"/>
    <x v="1"/>
    <x v="2"/>
    <s v="Q1"/>
  </r>
  <r>
    <n v="108806"/>
    <s v="2026-03-16"/>
    <x v="3"/>
    <s v="James Brown"/>
    <s v="Referral"/>
    <s v="Connected"/>
    <n v="22"/>
    <s v="Scheduled"/>
    <x v="0"/>
    <n v="0"/>
    <x v="1"/>
    <x v="7"/>
    <x v="0"/>
    <x v="1"/>
    <x v="2"/>
    <s v="Q1"/>
  </r>
  <r>
    <n v="108807"/>
    <s v="2026-03-16"/>
    <x v="17"/>
    <s v="Isabella Williams"/>
    <s v="LinkedIn Ads"/>
    <s v="No Answer"/>
    <n v="6"/>
    <s v="Not Required"/>
    <x v="0"/>
    <n v="0"/>
    <x v="4"/>
    <x v="2"/>
    <x v="1"/>
    <x v="1"/>
    <x v="2"/>
    <s v="Q1"/>
  </r>
  <r>
    <n v="108808"/>
    <s v="2026-03-16"/>
    <x v="3"/>
    <s v="Matthew Miller"/>
    <s v="Inbound Call"/>
    <s v="Callback Requested"/>
    <n v="6"/>
    <s v="Pending"/>
    <x v="0"/>
    <n v="0"/>
    <x v="2"/>
    <x v="5"/>
    <x v="0"/>
    <x v="1"/>
    <x v="2"/>
    <s v="Q1"/>
  </r>
  <r>
    <n v="108809"/>
    <s v="2026-03-16"/>
    <x v="5"/>
    <s v="Christopher Williams"/>
    <s v="Inbound Call"/>
    <s v="Callback Requested"/>
    <n v="16"/>
    <s v="Not Required"/>
    <x v="0"/>
    <n v="0"/>
    <x v="2"/>
    <x v="5"/>
    <x v="0"/>
    <x v="1"/>
    <x v="2"/>
    <s v="Q1"/>
  </r>
  <r>
    <n v="108810"/>
    <s v="2026-03-16"/>
    <x v="10"/>
    <s v="David Wilson"/>
    <s v="LinkedIn Ads"/>
    <s v="No Answer"/>
    <n v="10"/>
    <s v="Scheduled"/>
    <x v="0"/>
    <n v="0"/>
    <x v="1"/>
    <x v="3"/>
    <x v="0"/>
    <x v="1"/>
    <x v="2"/>
    <s v="Q1"/>
  </r>
  <r>
    <n v="108811"/>
    <s v="2026-03-16"/>
    <x v="7"/>
    <s v="William Harris"/>
    <s v="Inbound Call"/>
    <s v="Busy"/>
    <n v="15"/>
    <s v="Completed"/>
    <x v="0"/>
    <n v="0"/>
    <x v="1"/>
    <x v="7"/>
    <x v="0"/>
    <x v="1"/>
    <x v="2"/>
    <s v="Q1"/>
  </r>
  <r>
    <n v="108812"/>
    <s v="2026-03-16"/>
    <x v="2"/>
    <s v="Amanda Williams"/>
    <s v="Website"/>
    <s v="Busy"/>
    <n v="30"/>
    <s v="Pending"/>
    <x v="0"/>
    <n v="0"/>
    <x v="3"/>
    <x v="4"/>
    <x v="1"/>
    <x v="1"/>
    <x v="2"/>
    <s v="Q1"/>
  </r>
  <r>
    <n v="108813"/>
    <s v="2026-03-16"/>
    <x v="15"/>
    <s v="Sophia Thomas"/>
    <s v="Google Ads"/>
    <s v="Not Interested"/>
    <n v="22"/>
    <s v="Pending"/>
    <x v="0"/>
    <n v="0"/>
    <x v="2"/>
    <x v="3"/>
    <x v="2"/>
    <x v="1"/>
    <x v="2"/>
    <s v="Q1"/>
  </r>
  <r>
    <n v="108814"/>
    <s v="2026-03-16"/>
    <x v="19"/>
    <s v="Emma Moore"/>
    <s v="Website"/>
    <s v="Interested"/>
    <n v="28"/>
    <s v="Completed"/>
    <x v="1"/>
    <n v="70202.990000000005"/>
    <x v="1"/>
    <x v="6"/>
    <x v="2"/>
    <x v="1"/>
    <x v="2"/>
    <s v="Q1"/>
  </r>
  <r>
    <n v="108815"/>
    <s v="2026-03-16"/>
    <x v="14"/>
    <s v="Jennifer Clark"/>
    <s v="Outbound Campaign"/>
    <s v="Callback Requested"/>
    <n v="27"/>
    <s v="Pending"/>
    <x v="0"/>
    <n v="0"/>
    <x v="3"/>
    <x v="7"/>
    <x v="1"/>
    <x v="1"/>
    <x v="2"/>
    <s v="Q1"/>
  </r>
  <r>
    <n v="108816"/>
    <s v="2026-03-16"/>
    <x v="13"/>
    <s v="Emily Lewis"/>
    <s v="Google Ads"/>
    <s v="Callback Requested"/>
    <n v="3"/>
    <s v="Completed"/>
    <x v="0"/>
    <n v="0"/>
    <x v="2"/>
    <x v="0"/>
    <x v="1"/>
    <x v="1"/>
    <x v="2"/>
    <s v="Q1"/>
  </r>
  <r>
    <n v="108817"/>
    <s v="2026-03-16"/>
    <x v="7"/>
    <s v="Christopher Johnson"/>
    <s v="Facebook Ads"/>
    <s v="No Answer"/>
    <n v="28"/>
    <s v="Completed"/>
    <x v="0"/>
    <n v="0"/>
    <x v="1"/>
    <x v="7"/>
    <x v="2"/>
    <x v="1"/>
    <x v="2"/>
    <s v="Q1"/>
  </r>
  <r>
    <n v="108818"/>
    <s v="2026-03-16"/>
    <x v="14"/>
    <s v="Daniel Davis"/>
    <s v="Inbound Call"/>
    <s v="Interested"/>
    <n v="11"/>
    <s v="Not Required"/>
    <x v="0"/>
    <n v="0"/>
    <x v="4"/>
    <x v="1"/>
    <x v="1"/>
    <x v="1"/>
    <x v="2"/>
    <s v="Q1"/>
  </r>
  <r>
    <n v="108819"/>
    <s v="2026-03-16"/>
    <x v="1"/>
    <s v="Jessica Thomas"/>
    <s v="Email Campaign"/>
    <s v="Not Interested"/>
    <n v="12"/>
    <s v="Pending"/>
    <x v="0"/>
    <n v="0"/>
    <x v="3"/>
    <x v="5"/>
    <x v="0"/>
    <x v="1"/>
    <x v="2"/>
    <s v="Q1"/>
  </r>
  <r>
    <n v="108820"/>
    <s v="2026-03-17"/>
    <x v="5"/>
    <s v="Matthew Davis"/>
    <s v="Facebook Ads"/>
    <s v="Callback Requested"/>
    <n v="11"/>
    <s v="Scheduled"/>
    <x v="0"/>
    <n v="0"/>
    <x v="2"/>
    <x v="4"/>
    <x v="0"/>
    <x v="1"/>
    <x v="2"/>
    <s v="Q1"/>
  </r>
  <r>
    <n v="108821"/>
    <s v="2026-03-17"/>
    <x v="4"/>
    <s v="Sophia Martin"/>
    <s v="Outbound Campaign"/>
    <s v="Callback Requested"/>
    <n v="26"/>
    <s v="Completed"/>
    <x v="0"/>
    <n v="0"/>
    <x v="3"/>
    <x v="4"/>
    <x v="2"/>
    <x v="1"/>
    <x v="2"/>
    <s v="Q1"/>
  </r>
  <r>
    <n v="108822"/>
    <s v="2026-03-17"/>
    <x v="15"/>
    <s v="Amanda Miller"/>
    <s v="Inbound Call"/>
    <s v="No Answer"/>
    <n v="26"/>
    <s v="Scheduled"/>
    <x v="0"/>
    <n v="0"/>
    <x v="4"/>
    <x v="5"/>
    <x v="0"/>
    <x v="1"/>
    <x v="2"/>
    <s v="Q1"/>
  </r>
  <r>
    <n v="108823"/>
    <s v="2026-03-17"/>
    <x v="2"/>
    <s v="Jennifer Smith"/>
    <s v="Inbound Call"/>
    <s v="Busy"/>
    <n v="3"/>
    <s v="Scheduled"/>
    <x v="0"/>
    <n v="0"/>
    <x v="4"/>
    <x v="5"/>
    <x v="1"/>
    <x v="1"/>
    <x v="2"/>
    <s v="Q1"/>
  </r>
  <r>
    <n v="108824"/>
    <s v="2026-03-17"/>
    <x v="17"/>
    <s v="Joseph Smith"/>
    <s v="LinkedIn Ads"/>
    <s v="Interested"/>
    <n v="30"/>
    <s v="Not Required"/>
    <x v="0"/>
    <n v="0"/>
    <x v="1"/>
    <x v="7"/>
    <x v="2"/>
    <x v="1"/>
    <x v="2"/>
    <s v="Q1"/>
  </r>
  <r>
    <n v="108825"/>
    <s v="2026-03-17"/>
    <x v="16"/>
    <s v="Daniel Jones"/>
    <s v="LinkedIn Ads"/>
    <s v="Callback Requested"/>
    <n v="7"/>
    <s v="Completed"/>
    <x v="0"/>
    <n v="0"/>
    <x v="1"/>
    <x v="0"/>
    <x v="0"/>
    <x v="1"/>
    <x v="2"/>
    <s v="Q1"/>
  </r>
  <r>
    <n v="108826"/>
    <s v="2026-03-17"/>
    <x v="13"/>
    <s v="Ashley Miller"/>
    <s v="Google Ads"/>
    <s v="No Answer"/>
    <n v="2"/>
    <s v="Scheduled"/>
    <x v="0"/>
    <n v="0"/>
    <x v="2"/>
    <x v="1"/>
    <x v="0"/>
    <x v="1"/>
    <x v="2"/>
    <s v="Q1"/>
  </r>
  <r>
    <n v="108827"/>
    <s v="2026-03-17"/>
    <x v="7"/>
    <s v="Sarah Lewis"/>
    <s v="LinkedIn Ads"/>
    <s v="Interested"/>
    <n v="13"/>
    <s v="Completed"/>
    <x v="1"/>
    <n v="16968.66"/>
    <x v="1"/>
    <x v="7"/>
    <x v="0"/>
    <x v="1"/>
    <x v="2"/>
    <s v="Q1"/>
  </r>
  <r>
    <n v="108828"/>
    <s v="2026-03-17"/>
    <x v="11"/>
    <s v="Jennifer Thomas"/>
    <s v="Website"/>
    <s v="Connected"/>
    <n v="25"/>
    <s v="Scheduled"/>
    <x v="0"/>
    <n v="0"/>
    <x v="2"/>
    <x v="6"/>
    <x v="2"/>
    <x v="1"/>
    <x v="2"/>
    <s v="Q1"/>
  </r>
  <r>
    <n v="108829"/>
    <s v="2026-03-17"/>
    <x v="11"/>
    <s v="Jessica Wilson"/>
    <s v="Facebook Ads"/>
    <s v="Not Interested"/>
    <n v="27"/>
    <s v="Scheduled"/>
    <x v="0"/>
    <n v="0"/>
    <x v="2"/>
    <x v="4"/>
    <x v="1"/>
    <x v="1"/>
    <x v="2"/>
    <s v="Q1"/>
  </r>
  <r>
    <n v="108830"/>
    <s v="2026-03-17"/>
    <x v="0"/>
    <s v="Amanda Smith"/>
    <s v="Referral"/>
    <s v="Not Interested"/>
    <n v="12"/>
    <s v="Scheduled"/>
    <x v="0"/>
    <n v="0"/>
    <x v="3"/>
    <x v="4"/>
    <x v="0"/>
    <x v="1"/>
    <x v="2"/>
    <s v="Q1"/>
  </r>
  <r>
    <n v="108831"/>
    <s v="2026-03-17"/>
    <x v="3"/>
    <s v="Michael Brown"/>
    <s v="Outbound Campaign"/>
    <s v="Not Interested"/>
    <n v="23"/>
    <s v="Scheduled"/>
    <x v="0"/>
    <n v="0"/>
    <x v="3"/>
    <x v="6"/>
    <x v="1"/>
    <x v="1"/>
    <x v="2"/>
    <s v="Q1"/>
  </r>
  <r>
    <n v="108832"/>
    <s v="2026-03-17"/>
    <x v="12"/>
    <s v="Emma Williams"/>
    <s v="Facebook Ads"/>
    <s v="Connected"/>
    <n v="29"/>
    <s v="Not Required"/>
    <x v="0"/>
    <n v="0"/>
    <x v="4"/>
    <x v="4"/>
    <x v="1"/>
    <x v="1"/>
    <x v="2"/>
    <s v="Q1"/>
  </r>
  <r>
    <n v="108833"/>
    <s v="2026-03-17"/>
    <x v="10"/>
    <s v="John Williams"/>
    <s v="LinkedIn Ads"/>
    <s v="Not Interested"/>
    <n v="15"/>
    <s v="Pending"/>
    <x v="0"/>
    <n v="0"/>
    <x v="0"/>
    <x v="1"/>
    <x v="2"/>
    <x v="1"/>
    <x v="2"/>
    <s v="Q1"/>
  </r>
  <r>
    <n v="108834"/>
    <s v="2026-03-17"/>
    <x v="19"/>
    <s v="Emma Smith"/>
    <s v="Facebook Ads"/>
    <s v="Not Interested"/>
    <n v="6"/>
    <s v="Not Required"/>
    <x v="0"/>
    <n v="0"/>
    <x v="2"/>
    <x v="0"/>
    <x v="0"/>
    <x v="1"/>
    <x v="2"/>
    <s v="Q1"/>
  </r>
  <r>
    <n v="108835"/>
    <s v="2026-03-17"/>
    <x v="5"/>
    <s v="Isabella Martin"/>
    <s v="Google Ads"/>
    <s v="Interested"/>
    <n v="5"/>
    <s v="Pending"/>
    <x v="0"/>
    <n v="0"/>
    <x v="2"/>
    <x v="3"/>
    <x v="0"/>
    <x v="1"/>
    <x v="2"/>
    <s v="Q1"/>
  </r>
  <r>
    <n v="108836"/>
    <s v="2026-03-17"/>
    <x v="6"/>
    <s v="Jennifer Taylor"/>
    <s v="Website"/>
    <s v="No Answer"/>
    <n v="27"/>
    <s v="Completed"/>
    <x v="0"/>
    <n v="0"/>
    <x v="1"/>
    <x v="2"/>
    <x v="0"/>
    <x v="1"/>
    <x v="2"/>
    <s v="Q1"/>
  </r>
  <r>
    <n v="108837"/>
    <s v="2026-03-17"/>
    <x v="14"/>
    <s v="John Jones"/>
    <s v="Referral"/>
    <s v="Connected"/>
    <n v="16"/>
    <s v="Pending"/>
    <x v="0"/>
    <n v="0"/>
    <x v="2"/>
    <x v="2"/>
    <x v="1"/>
    <x v="1"/>
    <x v="2"/>
    <s v="Q1"/>
  </r>
  <r>
    <n v="108838"/>
    <s v="2026-03-18"/>
    <x v="11"/>
    <s v="Daniel White"/>
    <s v="Outbound Campaign"/>
    <s v="Not Interested"/>
    <n v="5"/>
    <s v="Completed"/>
    <x v="0"/>
    <n v="0"/>
    <x v="1"/>
    <x v="4"/>
    <x v="0"/>
    <x v="1"/>
    <x v="2"/>
    <s v="Q1"/>
  </r>
  <r>
    <n v="108839"/>
    <s v="2026-03-18"/>
    <x v="12"/>
    <s v="David Davis"/>
    <s v="Inbound Call"/>
    <s v="Interested"/>
    <n v="20"/>
    <s v="Scheduled"/>
    <x v="0"/>
    <n v="0"/>
    <x v="4"/>
    <x v="0"/>
    <x v="2"/>
    <x v="1"/>
    <x v="2"/>
    <s v="Q1"/>
  </r>
  <r>
    <n v="108840"/>
    <s v="2026-03-18"/>
    <x v="16"/>
    <s v="Daniel Thompson"/>
    <s v="Facebook Ads"/>
    <s v="Connected"/>
    <n v="15"/>
    <s v="Scheduled"/>
    <x v="1"/>
    <n v="74787.759999999995"/>
    <x v="0"/>
    <x v="6"/>
    <x v="0"/>
    <x v="1"/>
    <x v="2"/>
    <s v="Q1"/>
  </r>
  <r>
    <n v="108841"/>
    <s v="2026-03-18"/>
    <x v="3"/>
    <s v="John Thomas"/>
    <s v="Inbound Call"/>
    <s v="Connected"/>
    <n v="12"/>
    <s v="Pending"/>
    <x v="0"/>
    <n v="0"/>
    <x v="2"/>
    <x v="7"/>
    <x v="0"/>
    <x v="1"/>
    <x v="2"/>
    <s v="Q1"/>
  </r>
  <r>
    <n v="108842"/>
    <s v="2026-03-18"/>
    <x v="12"/>
    <s v="Christopher Brown"/>
    <s v="Website"/>
    <s v="Busy"/>
    <n v="24"/>
    <s v="Scheduled"/>
    <x v="0"/>
    <n v="0"/>
    <x v="3"/>
    <x v="4"/>
    <x v="2"/>
    <x v="1"/>
    <x v="2"/>
    <s v="Q1"/>
  </r>
  <r>
    <n v="108843"/>
    <s v="2026-03-18"/>
    <x v="6"/>
    <s v="Emma Martin"/>
    <s v="Google Ads"/>
    <s v="No Answer"/>
    <n v="16"/>
    <s v="Not Required"/>
    <x v="0"/>
    <n v="0"/>
    <x v="1"/>
    <x v="2"/>
    <x v="0"/>
    <x v="1"/>
    <x v="2"/>
    <s v="Q1"/>
  </r>
  <r>
    <n v="108844"/>
    <s v="2026-03-18"/>
    <x v="3"/>
    <s v="William Moore"/>
    <s v="Website"/>
    <s v="No Answer"/>
    <n v="11"/>
    <s v="Not Required"/>
    <x v="0"/>
    <n v="0"/>
    <x v="2"/>
    <x v="7"/>
    <x v="1"/>
    <x v="1"/>
    <x v="2"/>
    <s v="Q1"/>
  </r>
  <r>
    <n v="108845"/>
    <s v="2026-03-18"/>
    <x v="16"/>
    <s v="John Johnson"/>
    <s v="LinkedIn Ads"/>
    <s v="Callback Requested"/>
    <n v="12"/>
    <s v="Completed"/>
    <x v="0"/>
    <n v="0"/>
    <x v="2"/>
    <x v="6"/>
    <x v="1"/>
    <x v="1"/>
    <x v="2"/>
    <s v="Q1"/>
  </r>
  <r>
    <n v="108846"/>
    <s v="2026-03-18"/>
    <x v="4"/>
    <s v="Sophia Lewis"/>
    <s v="Facebook Ads"/>
    <s v="Busy"/>
    <n v="29"/>
    <s v="Completed"/>
    <x v="0"/>
    <n v="0"/>
    <x v="1"/>
    <x v="5"/>
    <x v="1"/>
    <x v="1"/>
    <x v="2"/>
    <s v="Q1"/>
  </r>
  <r>
    <n v="108847"/>
    <s v="2026-03-18"/>
    <x v="17"/>
    <s v="David White"/>
    <s v="Referral"/>
    <s v="Callback Requested"/>
    <n v="6"/>
    <s v="Scheduled"/>
    <x v="0"/>
    <n v="0"/>
    <x v="2"/>
    <x v="4"/>
    <x v="2"/>
    <x v="1"/>
    <x v="2"/>
    <s v="Q1"/>
  </r>
  <r>
    <n v="108848"/>
    <s v="2026-03-18"/>
    <x v="18"/>
    <s v="Sophia Williams"/>
    <s v="Outbound Campaign"/>
    <s v="Callback Requested"/>
    <n v="17"/>
    <s v="Pending"/>
    <x v="0"/>
    <n v="0"/>
    <x v="1"/>
    <x v="5"/>
    <x v="2"/>
    <x v="1"/>
    <x v="2"/>
    <s v="Q1"/>
  </r>
  <r>
    <n v="108849"/>
    <s v="2026-03-18"/>
    <x v="10"/>
    <s v="Joseph Taylor"/>
    <s v="Website"/>
    <s v="Not Interested"/>
    <n v="28"/>
    <s v="Completed"/>
    <x v="0"/>
    <n v="0"/>
    <x v="3"/>
    <x v="4"/>
    <x v="2"/>
    <x v="1"/>
    <x v="2"/>
    <s v="Q1"/>
  </r>
  <r>
    <n v="108850"/>
    <s v="2026-03-18"/>
    <x v="12"/>
    <s v="Ashley Thompson"/>
    <s v="Inbound Call"/>
    <s v="Busy"/>
    <n v="8"/>
    <s v="Not Required"/>
    <x v="0"/>
    <n v="0"/>
    <x v="2"/>
    <x v="3"/>
    <x v="1"/>
    <x v="1"/>
    <x v="2"/>
    <s v="Q1"/>
  </r>
  <r>
    <n v="108851"/>
    <s v="2026-03-18"/>
    <x v="0"/>
    <s v="John Wilson"/>
    <s v="Outbound Campaign"/>
    <s v="Busy"/>
    <n v="15"/>
    <s v="Scheduled"/>
    <x v="0"/>
    <n v="0"/>
    <x v="2"/>
    <x v="0"/>
    <x v="0"/>
    <x v="1"/>
    <x v="2"/>
    <s v="Q1"/>
  </r>
  <r>
    <n v="108852"/>
    <s v="2026-03-18"/>
    <x v="15"/>
    <s v="Sophia Taylor"/>
    <s v="Inbound Call"/>
    <s v="Connected"/>
    <n v="20"/>
    <s v="Scheduled"/>
    <x v="0"/>
    <n v="0"/>
    <x v="1"/>
    <x v="6"/>
    <x v="0"/>
    <x v="1"/>
    <x v="2"/>
    <s v="Q1"/>
  </r>
  <r>
    <n v="108853"/>
    <s v="2026-03-18"/>
    <x v="13"/>
    <s v="Christopher Martin"/>
    <s v="Email Campaign"/>
    <s v="Not Interested"/>
    <n v="7"/>
    <s v="Pending"/>
    <x v="0"/>
    <n v="0"/>
    <x v="1"/>
    <x v="6"/>
    <x v="2"/>
    <x v="1"/>
    <x v="2"/>
    <s v="Q1"/>
  </r>
  <r>
    <n v="108854"/>
    <s v="2026-03-18"/>
    <x v="9"/>
    <s v="Sophia Smith"/>
    <s v="Referral"/>
    <s v="Connected"/>
    <n v="21"/>
    <s v="Pending"/>
    <x v="1"/>
    <n v="46157.120000000003"/>
    <x v="2"/>
    <x v="6"/>
    <x v="1"/>
    <x v="1"/>
    <x v="2"/>
    <s v="Q1"/>
  </r>
  <r>
    <n v="108855"/>
    <s v="2026-03-19"/>
    <x v="13"/>
    <s v="Emily Thompson"/>
    <s v="Outbound Campaign"/>
    <s v="Connected"/>
    <n v="9"/>
    <s v="Completed"/>
    <x v="0"/>
    <n v="0"/>
    <x v="2"/>
    <x v="5"/>
    <x v="1"/>
    <x v="1"/>
    <x v="2"/>
    <s v="Q1"/>
  </r>
  <r>
    <n v="108856"/>
    <s v="2026-03-19"/>
    <x v="14"/>
    <s v="Daniel White"/>
    <s v="Referral"/>
    <s v="Connected"/>
    <n v="22"/>
    <s v="Not Required"/>
    <x v="1"/>
    <n v="30110.15"/>
    <x v="1"/>
    <x v="4"/>
    <x v="1"/>
    <x v="1"/>
    <x v="2"/>
    <s v="Q1"/>
  </r>
  <r>
    <n v="108857"/>
    <s v="2026-03-19"/>
    <x v="2"/>
    <s v="Isabella Johnson"/>
    <s v="Website"/>
    <s v="Interested"/>
    <n v="13"/>
    <s v="Not Required"/>
    <x v="0"/>
    <n v="0"/>
    <x v="4"/>
    <x v="6"/>
    <x v="0"/>
    <x v="1"/>
    <x v="2"/>
    <s v="Q1"/>
  </r>
  <r>
    <n v="108858"/>
    <s v="2026-03-19"/>
    <x v="14"/>
    <s v="Sophia Johnson"/>
    <s v="Website"/>
    <s v="Connected"/>
    <n v="24"/>
    <s v="Not Required"/>
    <x v="1"/>
    <n v="24144.76"/>
    <x v="4"/>
    <x v="1"/>
    <x v="0"/>
    <x v="1"/>
    <x v="2"/>
    <s v="Q1"/>
  </r>
  <r>
    <n v="108859"/>
    <s v="2026-03-19"/>
    <x v="4"/>
    <s v="Michael White"/>
    <s v="Google Ads"/>
    <s v="Not Interested"/>
    <n v="22"/>
    <s v="Pending"/>
    <x v="0"/>
    <n v="0"/>
    <x v="3"/>
    <x v="4"/>
    <x v="0"/>
    <x v="1"/>
    <x v="2"/>
    <s v="Q1"/>
  </r>
  <r>
    <n v="108860"/>
    <s v="2026-03-19"/>
    <x v="6"/>
    <s v="Olivia Garcia"/>
    <s v="Inbound Call"/>
    <s v="Interested"/>
    <n v="20"/>
    <s v="Completed"/>
    <x v="0"/>
    <n v="0"/>
    <x v="0"/>
    <x v="4"/>
    <x v="2"/>
    <x v="1"/>
    <x v="2"/>
    <s v="Q1"/>
  </r>
  <r>
    <n v="108861"/>
    <s v="2026-03-19"/>
    <x v="2"/>
    <s v="Sophia Moore"/>
    <s v="Google Ads"/>
    <s v="Callback Requested"/>
    <n v="7"/>
    <s v="Scheduled"/>
    <x v="0"/>
    <n v="0"/>
    <x v="3"/>
    <x v="4"/>
    <x v="1"/>
    <x v="1"/>
    <x v="2"/>
    <s v="Q1"/>
  </r>
  <r>
    <n v="108862"/>
    <s v="2026-03-19"/>
    <x v="0"/>
    <s v="Emily Garcia"/>
    <s v="Referral"/>
    <s v="Interested"/>
    <n v="17"/>
    <s v="Not Required"/>
    <x v="0"/>
    <n v="0"/>
    <x v="3"/>
    <x v="1"/>
    <x v="2"/>
    <x v="1"/>
    <x v="2"/>
    <s v="Q1"/>
  </r>
  <r>
    <n v="108863"/>
    <s v="2026-03-19"/>
    <x v="1"/>
    <s v="Matthew Jones"/>
    <s v="LinkedIn Ads"/>
    <s v="Not Interested"/>
    <n v="20"/>
    <s v="Not Required"/>
    <x v="0"/>
    <n v="0"/>
    <x v="2"/>
    <x v="7"/>
    <x v="1"/>
    <x v="1"/>
    <x v="2"/>
    <s v="Q1"/>
  </r>
  <r>
    <n v="108864"/>
    <s v="2026-03-19"/>
    <x v="3"/>
    <s v="Sarah White"/>
    <s v="Facebook Ads"/>
    <s v="Interested"/>
    <n v="1"/>
    <s v="Scheduled"/>
    <x v="0"/>
    <n v="0"/>
    <x v="2"/>
    <x v="1"/>
    <x v="0"/>
    <x v="1"/>
    <x v="2"/>
    <s v="Q1"/>
  </r>
  <r>
    <n v="108865"/>
    <s v="2026-03-19"/>
    <x v="15"/>
    <s v="Sophia Harris"/>
    <s v="Outbound Campaign"/>
    <s v="Not Interested"/>
    <n v="25"/>
    <s v="Completed"/>
    <x v="0"/>
    <n v="0"/>
    <x v="4"/>
    <x v="1"/>
    <x v="1"/>
    <x v="1"/>
    <x v="2"/>
    <s v="Q1"/>
  </r>
  <r>
    <n v="108866"/>
    <s v="2026-03-19"/>
    <x v="7"/>
    <s v="Joseph Lewis"/>
    <s v="Google Ads"/>
    <s v="Callback Requested"/>
    <n v="10"/>
    <s v="Completed"/>
    <x v="0"/>
    <n v="0"/>
    <x v="3"/>
    <x v="2"/>
    <x v="0"/>
    <x v="1"/>
    <x v="2"/>
    <s v="Q1"/>
  </r>
  <r>
    <n v="108867"/>
    <s v="2026-03-19"/>
    <x v="1"/>
    <s v="Matthew Martin"/>
    <s v="Website"/>
    <s v="Not Interested"/>
    <n v="6"/>
    <s v="Not Required"/>
    <x v="0"/>
    <n v="0"/>
    <x v="4"/>
    <x v="3"/>
    <x v="2"/>
    <x v="1"/>
    <x v="2"/>
    <s v="Q1"/>
  </r>
  <r>
    <n v="108868"/>
    <s v="2026-03-19"/>
    <x v="2"/>
    <s v="William Williams"/>
    <s v="Website"/>
    <s v="Callback Requested"/>
    <n v="5"/>
    <s v="Completed"/>
    <x v="0"/>
    <n v="0"/>
    <x v="3"/>
    <x v="5"/>
    <x v="2"/>
    <x v="1"/>
    <x v="2"/>
    <s v="Q1"/>
  </r>
  <r>
    <n v="108869"/>
    <s v="2026-03-19"/>
    <x v="14"/>
    <s v="Joseph Martin"/>
    <s v="Referral"/>
    <s v="Not Interested"/>
    <n v="18"/>
    <s v="Completed"/>
    <x v="0"/>
    <n v="0"/>
    <x v="4"/>
    <x v="6"/>
    <x v="0"/>
    <x v="1"/>
    <x v="2"/>
    <s v="Q1"/>
  </r>
  <r>
    <n v="108870"/>
    <s v="2026-03-19"/>
    <x v="18"/>
    <s v="Jennifer Anderson"/>
    <s v="Google Ads"/>
    <s v="Callback Requested"/>
    <n v="17"/>
    <s v="Scheduled"/>
    <x v="0"/>
    <n v="0"/>
    <x v="0"/>
    <x v="7"/>
    <x v="2"/>
    <x v="1"/>
    <x v="2"/>
    <s v="Q1"/>
  </r>
  <r>
    <n v="108871"/>
    <s v="2026-03-19"/>
    <x v="16"/>
    <s v="Christopher Clark"/>
    <s v="Email Campaign"/>
    <s v="Busy"/>
    <n v="26"/>
    <s v="Not Required"/>
    <x v="0"/>
    <n v="0"/>
    <x v="1"/>
    <x v="3"/>
    <x v="2"/>
    <x v="1"/>
    <x v="2"/>
    <s v="Q1"/>
  </r>
  <r>
    <n v="108872"/>
    <s v="2026-03-19"/>
    <x v="2"/>
    <s v="Emily Anderson"/>
    <s v="Outbound Campaign"/>
    <s v="Interested"/>
    <n v="18"/>
    <s v="Not Required"/>
    <x v="0"/>
    <n v="0"/>
    <x v="1"/>
    <x v="5"/>
    <x v="2"/>
    <x v="1"/>
    <x v="2"/>
    <s v="Q1"/>
  </r>
  <r>
    <n v="108873"/>
    <s v="2026-03-19"/>
    <x v="11"/>
    <s v="Jennifer Anderson"/>
    <s v="LinkedIn Ads"/>
    <s v="Callback Requested"/>
    <n v="26"/>
    <s v="Scheduled"/>
    <x v="0"/>
    <n v="0"/>
    <x v="3"/>
    <x v="7"/>
    <x v="0"/>
    <x v="1"/>
    <x v="2"/>
    <s v="Q1"/>
  </r>
  <r>
    <n v="108874"/>
    <s v="2026-03-19"/>
    <x v="14"/>
    <s v="Joseph Brown"/>
    <s v="Email Campaign"/>
    <s v="Interested"/>
    <n v="8"/>
    <s v="Completed"/>
    <x v="0"/>
    <n v="0"/>
    <x v="2"/>
    <x v="0"/>
    <x v="1"/>
    <x v="1"/>
    <x v="2"/>
    <s v="Q1"/>
  </r>
  <r>
    <n v="108875"/>
    <s v="2026-03-19"/>
    <x v="3"/>
    <s v="Emma Taylor"/>
    <s v="Google Ads"/>
    <s v="Callback Requested"/>
    <n v="30"/>
    <s v="Completed"/>
    <x v="0"/>
    <n v="0"/>
    <x v="4"/>
    <x v="7"/>
    <x v="2"/>
    <x v="1"/>
    <x v="2"/>
    <s v="Q1"/>
  </r>
  <r>
    <n v="108876"/>
    <s v="2026-03-19"/>
    <x v="2"/>
    <s v="Emma Moore"/>
    <s v="Google Ads"/>
    <s v="No Answer"/>
    <n v="30"/>
    <s v="Scheduled"/>
    <x v="0"/>
    <n v="0"/>
    <x v="3"/>
    <x v="7"/>
    <x v="1"/>
    <x v="1"/>
    <x v="2"/>
    <s v="Q1"/>
  </r>
  <r>
    <n v="108877"/>
    <s v="2026-03-20"/>
    <x v="13"/>
    <s v="John Smith"/>
    <s v="LinkedIn Ads"/>
    <s v="No Answer"/>
    <n v="22"/>
    <s v="Not Required"/>
    <x v="0"/>
    <n v="0"/>
    <x v="4"/>
    <x v="0"/>
    <x v="2"/>
    <x v="1"/>
    <x v="2"/>
    <s v="Q1"/>
  </r>
  <r>
    <n v="108878"/>
    <s v="2026-03-20"/>
    <x v="12"/>
    <s v="Christopher Jackson"/>
    <s v="Outbound Campaign"/>
    <s v="No Answer"/>
    <n v="3"/>
    <s v="Completed"/>
    <x v="0"/>
    <n v="0"/>
    <x v="4"/>
    <x v="2"/>
    <x v="1"/>
    <x v="1"/>
    <x v="2"/>
    <s v="Q1"/>
  </r>
  <r>
    <n v="108879"/>
    <s v="2026-03-20"/>
    <x v="15"/>
    <s v="Emma Taylor"/>
    <s v="Inbound Call"/>
    <s v="No Answer"/>
    <n v="3"/>
    <s v="Pending"/>
    <x v="0"/>
    <n v="0"/>
    <x v="1"/>
    <x v="3"/>
    <x v="2"/>
    <x v="1"/>
    <x v="2"/>
    <s v="Q1"/>
  </r>
  <r>
    <n v="108880"/>
    <s v="2026-03-20"/>
    <x v="18"/>
    <s v="Joseph Davis"/>
    <s v="Google Ads"/>
    <s v="Callback Requested"/>
    <n v="23"/>
    <s v="Not Required"/>
    <x v="0"/>
    <n v="0"/>
    <x v="2"/>
    <x v="3"/>
    <x v="1"/>
    <x v="1"/>
    <x v="2"/>
    <s v="Q1"/>
  </r>
  <r>
    <n v="108881"/>
    <s v="2026-03-20"/>
    <x v="6"/>
    <s v="Daniel Moore"/>
    <s v="Google Ads"/>
    <s v="Busy"/>
    <n v="14"/>
    <s v="Scheduled"/>
    <x v="0"/>
    <n v="0"/>
    <x v="3"/>
    <x v="3"/>
    <x v="1"/>
    <x v="1"/>
    <x v="2"/>
    <s v="Q1"/>
  </r>
  <r>
    <n v="108882"/>
    <s v="2026-03-20"/>
    <x v="3"/>
    <s v="Joseph White"/>
    <s v="Referral"/>
    <s v="Connected"/>
    <n v="10"/>
    <s v="Not Required"/>
    <x v="0"/>
    <n v="0"/>
    <x v="4"/>
    <x v="0"/>
    <x v="1"/>
    <x v="1"/>
    <x v="2"/>
    <s v="Q1"/>
  </r>
  <r>
    <n v="108883"/>
    <s v="2026-03-20"/>
    <x v="14"/>
    <s v="Sarah Jackson"/>
    <s v="Website"/>
    <s v="Callback Requested"/>
    <n v="21"/>
    <s v="Completed"/>
    <x v="0"/>
    <n v="0"/>
    <x v="4"/>
    <x v="3"/>
    <x v="1"/>
    <x v="1"/>
    <x v="2"/>
    <s v="Q1"/>
  </r>
  <r>
    <n v="108884"/>
    <s v="2026-03-20"/>
    <x v="11"/>
    <s v="John Jones"/>
    <s v="Inbound Call"/>
    <s v="Connected"/>
    <n v="2"/>
    <s v="Not Required"/>
    <x v="1"/>
    <n v="23208"/>
    <x v="3"/>
    <x v="2"/>
    <x v="0"/>
    <x v="1"/>
    <x v="2"/>
    <s v="Q1"/>
  </r>
  <r>
    <n v="108885"/>
    <s v="2026-03-20"/>
    <x v="11"/>
    <s v="Robert Miller"/>
    <s v="Outbound Campaign"/>
    <s v="Callback Requested"/>
    <n v="20"/>
    <s v="Not Required"/>
    <x v="0"/>
    <n v="0"/>
    <x v="0"/>
    <x v="0"/>
    <x v="1"/>
    <x v="1"/>
    <x v="2"/>
    <s v="Q1"/>
  </r>
  <r>
    <n v="108886"/>
    <s v="2026-03-20"/>
    <x v="17"/>
    <s v="Sarah Davis"/>
    <s v="Website"/>
    <s v="Callback Requested"/>
    <n v="3"/>
    <s v="Completed"/>
    <x v="0"/>
    <n v="0"/>
    <x v="3"/>
    <x v="7"/>
    <x v="1"/>
    <x v="1"/>
    <x v="2"/>
    <s v="Q1"/>
  </r>
  <r>
    <n v="108887"/>
    <s v="2026-03-20"/>
    <x v="10"/>
    <s v="William Wilson"/>
    <s v="Inbound Call"/>
    <s v="Not Interested"/>
    <n v="14"/>
    <s v="Pending"/>
    <x v="0"/>
    <n v="0"/>
    <x v="4"/>
    <x v="1"/>
    <x v="1"/>
    <x v="1"/>
    <x v="2"/>
    <s v="Q1"/>
  </r>
  <r>
    <n v="108888"/>
    <s v="2026-03-20"/>
    <x v="3"/>
    <s v="William Martin"/>
    <s v="LinkedIn Ads"/>
    <s v="Interested"/>
    <n v="13"/>
    <s v="Not Required"/>
    <x v="0"/>
    <n v="0"/>
    <x v="1"/>
    <x v="5"/>
    <x v="2"/>
    <x v="1"/>
    <x v="2"/>
    <s v="Q1"/>
  </r>
  <r>
    <n v="108889"/>
    <s v="2026-03-20"/>
    <x v="1"/>
    <s v="Isabella Moore"/>
    <s v="Website"/>
    <s v="Callback Requested"/>
    <n v="10"/>
    <s v="Pending"/>
    <x v="0"/>
    <n v="0"/>
    <x v="2"/>
    <x v="7"/>
    <x v="1"/>
    <x v="1"/>
    <x v="2"/>
    <s v="Q1"/>
  </r>
  <r>
    <n v="108890"/>
    <s v="2026-03-20"/>
    <x v="1"/>
    <s v="Daniel Lewis"/>
    <s v="Inbound Call"/>
    <s v="Callback Requested"/>
    <n v="9"/>
    <s v="Not Required"/>
    <x v="0"/>
    <n v="0"/>
    <x v="3"/>
    <x v="5"/>
    <x v="0"/>
    <x v="1"/>
    <x v="2"/>
    <s v="Q1"/>
  </r>
  <r>
    <n v="108891"/>
    <s v="2026-03-20"/>
    <x v="19"/>
    <s v="Sarah Miller"/>
    <s v="Outbound Campaign"/>
    <s v="Busy"/>
    <n v="27"/>
    <s v="Pending"/>
    <x v="0"/>
    <n v="0"/>
    <x v="4"/>
    <x v="4"/>
    <x v="1"/>
    <x v="1"/>
    <x v="2"/>
    <s v="Q1"/>
  </r>
  <r>
    <n v="108892"/>
    <s v="2026-03-20"/>
    <x v="1"/>
    <s v="Jennifer Moore"/>
    <s v="LinkedIn Ads"/>
    <s v="Busy"/>
    <n v="25"/>
    <s v="Completed"/>
    <x v="0"/>
    <n v="0"/>
    <x v="1"/>
    <x v="3"/>
    <x v="2"/>
    <x v="1"/>
    <x v="2"/>
    <s v="Q1"/>
  </r>
  <r>
    <n v="108893"/>
    <s v="2026-03-20"/>
    <x v="19"/>
    <s v="John Jones"/>
    <s v="Outbound Campaign"/>
    <s v="No Answer"/>
    <n v="6"/>
    <s v="Not Required"/>
    <x v="0"/>
    <n v="0"/>
    <x v="0"/>
    <x v="0"/>
    <x v="2"/>
    <x v="1"/>
    <x v="2"/>
    <s v="Q1"/>
  </r>
  <r>
    <n v="108894"/>
    <s v="2026-03-20"/>
    <x v="11"/>
    <s v="Ashley Smith"/>
    <s v="Referral"/>
    <s v="Interested"/>
    <n v="15"/>
    <s v="Pending"/>
    <x v="0"/>
    <n v="0"/>
    <x v="1"/>
    <x v="0"/>
    <x v="2"/>
    <x v="1"/>
    <x v="2"/>
    <s v="Q1"/>
  </r>
  <r>
    <n v="108895"/>
    <s v="2026-03-20"/>
    <x v="7"/>
    <s v="Christopher Moore"/>
    <s v="LinkedIn Ads"/>
    <s v="Callback Requested"/>
    <n v="17"/>
    <s v="Not Required"/>
    <x v="0"/>
    <n v="0"/>
    <x v="2"/>
    <x v="5"/>
    <x v="1"/>
    <x v="1"/>
    <x v="2"/>
    <s v="Q1"/>
  </r>
  <r>
    <n v="108896"/>
    <s v="2026-03-20"/>
    <x v="9"/>
    <s v="Joseph Miller"/>
    <s v="Outbound Campaign"/>
    <s v="Busy"/>
    <n v="29"/>
    <s v="Completed"/>
    <x v="0"/>
    <n v="0"/>
    <x v="1"/>
    <x v="0"/>
    <x v="0"/>
    <x v="1"/>
    <x v="2"/>
    <s v="Q1"/>
  </r>
  <r>
    <n v="108897"/>
    <s v="2026-03-20"/>
    <x v="12"/>
    <s v="Emma Smith"/>
    <s v="Inbound Call"/>
    <s v="Busy"/>
    <n v="7"/>
    <s v="Not Required"/>
    <x v="0"/>
    <n v="0"/>
    <x v="1"/>
    <x v="7"/>
    <x v="1"/>
    <x v="1"/>
    <x v="2"/>
    <s v="Q1"/>
  </r>
  <r>
    <n v="108898"/>
    <s v="2026-03-20"/>
    <x v="10"/>
    <s v="Emily Jones"/>
    <s v="Facebook Ads"/>
    <s v="Busy"/>
    <n v="15"/>
    <s v="Scheduled"/>
    <x v="0"/>
    <n v="0"/>
    <x v="2"/>
    <x v="6"/>
    <x v="0"/>
    <x v="1"/>
    <x v="2"/>
    <s v="Q1"/>
  </r>
  <r>
    <n v="108899"/>
    <s v="2026-03-20"/>
    <x v="0"/>
    <s v="Sarah Clark"/>
    <s v="Referral"/>
    <s v="No Answer"/>
    <n v="20"/>
    <s v="Completed"/>
    <x v="0"/>
    <n v="0"/>
    <x v="2"/>
    <x v="5"/>
    <x v="0"/>
    <x v="1"/>
    <x v="2"/>
    <s v="Q1"/>
  </r>
  <r>
    <n v="108900"/>
    <s v="2026-03-20"/>
    <x v="19"/>
    <s v="Michael Davis"/>
    <s v="Facebook Ads"/>
    <s v="Interested"/>
    <n v="7"/>
    <s v="Pending"/>
    <x v="0"/>
    <n v="0"/>
    <x v="3"/>
    <x v="5"/>
    <x v="0"/>
    <x v="1"/>
    <x v="2"/>
    <s v="Q1"/>
  </r>
  <r>
    <n v="108901"/>
    <s v="2026-03-20"/>
    <x v="3"/>
    <s v="Olivia Davis"/>
    <s v="Facebook Ads"/>
    <s v="Callback Requested"/>
    <n v="29"/>
    <s v="Pending"/>
    <x v="0"/>
    <n v="0"/>
    <x v="3"/>
    <x v="1"/>
    <x v="0"/>
    <x v="1"/>
    <x v="2"/>
    <s v="Q1"/>
  </r>
  <r>
    <n v="108902"/>
    <s v="2026-03-21"/>
    <x v="17"/>
    <s v="Amanda Lewis"/>
    <s v="Referral"/>
    <s v="Not Interested"/>
    <n v="23"/>
    <s v="Pending"/>
    <x v="0"/>
    <n v="0"/>
    <x v="3"/>
    <x v="1"/>
    <x v="1"/>
    <x v="1"/>
    <x v="2"/>
    <s v="Q1"/>
  </r>
  <r>
    <n v="108903"/>
    <s v="2026-03-21"/>
    <x v="17"/>
    <s v="James Anderson"/>
    <s v="Google Ads"/>
    <s v="Callback Requested"/>
    <n v="21"/>
    <s v="Scheduled"/>
    <x v="0"/>
    <n v="0"/>
    <x v="3"/>
    <x v="2"/>
    <x v="1"/>
    <x v="1"/>
    <x v="2"/>
    <s v="Q1"/>
  </r>
  <r>
    <n v="108904"/>
    <s v="2026-03-21"/>
    <x v="3"/>
    <s v="James Clark"/>
    <s v="Facebook Ads"/>
    <s v="Not Interested"/>
    <n v="18"/>
    <s v="Pending"/>
    <x v="0"/>
    <n v="0"/>
    <x v="2"/>
    <x v="3"/>
    <x v="1"/>
    <x v="1"/>
    <x v="2"/>
    <s v="Q1"/>
  </r>
  <r>
    <n v="108905"/>
    <s v="2026-03-21"/>
    <x v="19"/>
    <s v="Ashley Smith"/>
    <s v="LinkedIn Ads"/>
    <s v="No Answer"/>
    <n v="27"/>
    <s v="Completed"/>
    <x v="0"/>
    <n v="0"/>
    <x v="0"/>
    <x v="6"/>
    <x v="1"/>
    <x v="1"/>
    <x v="2"/>
    <s v="Q1"/>
  </r>
  <r>
    <n v="108906"/>
    <s v="2026-03-21"/>
    <x v="11"/>
    <s v="Emily Johnson"/>
    <s v="Outbound Campaign"/>
    <s v="Connected"/>
    <n v="5"/>
    <s v="Pending"/>
    <x v="0"/>
    <n v="0"/>
    <x v="1"/>
    <x v="0"/>
    <x v="1"/>
    <x v="1"/>
    <x v="2"/>
    <s v="Q1"/>
  </r>
  <r>
    <n v="108907"/>
    <s v="2026-03-21"/>
    <x v="15"/>
    <s v="Daniel Jackson"/>
    <s v="LinkedIn Ads"/>
    <s v="Busy"/>
    <n v="7"/>
    <s v="Completed"/>
    <x v="0"/>
    <n v="0"/>
    <x v="4"/>
    <x v="0"/>
    <x v="2"/>
    <x v="1"/>
    <x v="2"/>
    <s v="Q1"/>
  </r>
  <r>
    <n v="108908"/>
    <s v="2026-03-21"/>
    <x v="12"/>
    <s v="Amanda Taylor"/>
    <s v="LinkedIn Ads"/>
    <s v="Interested"/>
    <n v="5"/>
    <s v="Pending"/>
    <x v="0"/>
    <n v="0"/>
    <x v="3"/>
    <x v="0"/>
    <x v="1"/>
    <x v="1"/>
    <x v="2"/>
    <s v="Q1"/>
  </r>
  <r>
    <n v="108909"/>
    <s v="2026-03-21"/>
    <x v="0"/>
    <s v="Emily Lewis"/>
    <s v="Email Campaign"/>
    <s v="No Answer"/>
    <n v="15"/>
    <s v="Not Required"/>
    <x v="0"/>
    <n v="0"/>
    <x v="2"/>
    <x v="4"/>
    <x v="0"/>
    <x v="1"/>
    <x v="2"/>
    <s v="Q1"/>
  </r>
  <r>
    <n v="108910"/>
    <s v="2026-03-21"/>
    <x v="4"/>
    <s v="John Miller"/>
    <s v="Website"/>
    <s v="No Answer"/>
    <n v="20"/>
    <s v="Completed"/>
    <x v="0"/>
    <n v="0"/>
    <x v="1"/>
    <x v="2"/>
    <x v="1"/>
    <x v="1"/>
    <x v="2"/>
    <s v="Q1"/>
  </r>
  <r>
    <n v="108911"/>
    <s v="2026-03-21"/>
    <x v="11"/>
    <s v="Joseph Jackson"/>
    <s v="Outbound Campaign"/>
    <s v="Callback Requested"/>
    <n v="28"/>
    <s v="Completed"/>
    <x v="0"/>
    <n v="0"/>
    <x v="3"/>
    <x v="1"/>
    <x v="1"/>
    <x v="1"/>
    <x v="2"/>
    <s v="Q1"/>
  </r>
  <r>
    <n v="108912"/>
    <s v="2026-03-21"/>
    <x v="17"/>
    <s v="Michael Clark"/>
    <s v="Facebook Ads"/>
    <s v="Busy"/>
    <n v="10"/>
    <s v="Not Required"/>
    <x v="0"/>
    <n v="0"/>
    <x v="0"/>
    <x v="5"/>
    <x v="1"/>
    <x v="1"/>
    <x v="2"/>
    <s v="Q1"/>
  </r>
  <r>
    <n v="108913"/>
    <s v="2026-03-21"/>
    <x v="13"/>
    <s v="Sarah Taylor"/>
    <s v="LinkedIn Ads"/>
    <s v="Not Interested"/>
    <n v="28"/>
    <s v="Scheduled"/>
    <x v="0"/>
    <n v="0"/>
    <x v="3"/>
    <x v="5"/>
    <x v="1"/>
    <x v="1"/>
    <x v="2"/>
    <s v="Q1"/>
  </r>
  <r>
    <n v="108914"/>
    <s v="2026-03-21"/>
    <x v="18"/>
    <s v="Joseph Williams"/>
    <s v="Facebook Ads"/>
    <s v="Busy"/>
    <n v="2"/>
    <s v="Completed"/>
    <x v="0"/>
    <n v="0"/>
    <x v="0"/>
    <x v="5"/>
    <x v="1"/>
    <x v="1"/>
    <x v="2"/>
    <s v="Q1"/>
  </r>
  <r>
    <n v="108915"/>
    <s v="2026-03-21"/>
    <x v="0"/>
    <s v="Robert Anderson"/>
    <s v="Google Ads"/>
    <s v="Not Interested"/>
    <n v="12"/>
    <s v="Completed"/>
    <x v="0"/>
    <n v="0"/>
    <x v="2"/>
    <x v="5"/>
    <x v="2"/>
    <x v="1"/>
    <x v="2"/>
    <s v="Q1"/>
  </r>
  <r>
    <n v="108916"/>
    <s v="2026-03-21"/>
    <x v="17"/>
    <s v="Emily Anderson"/>
    <s v="LinkedIn Ads"/>
    <s v="Connected"/>
    <n v="27"/>
    <s v="Completed"/>
    <x v="0"/>
    <n v="0"/>
    <x v="2"/>
    <x v="7"/>
    <x v="0"/>
    <x v="1"/>
    <x v="2"/>
    <s v="Q1"/>
  </r>
  <r>
    <n v="108917"/>
    <s v="2026-03-21"/>
    <x v="12"/>
    <s v="Emma Garcia"/>
    <s v="LinkedIn Ads"/>
    <s v="Interested"/>
    <n v="18"/>
    <s v="Pending"/>
    <x v="1"/>
    <n v="21357.42"/>
    <x v="0"/>
    <x v="0"/>
    <x v="1"/>
    <x v="1"/>
    <x v="2"/>
    <s v="Q1"/>
  </r>
  <r>
    <n v="108918"/>
    <s v="2026-03-21"/>
    <x v="2"/>
    <s v="Sophia Thompson"/>
    <s v="Google Ads"/>
    <s v="Interested"/>
    <n v="18"/>
    <s v="Scheduled"/>
    <x v="0"/>
    <n v="0"/>
    <x v="2"/>
    <x v="2"/>
    <x v="1"/>
    <x v="1"/>
    <x v="2"/>
    <s v="Q1"/>
  </r>
  <r>
    <n v="108919"/>
    <s v="2026-03-21"/>
    <x v="1"/>
    <s v="Christopher Davis"/>
    <s v="Outbound Campaign"/>
    <s v="Not Interested"/>
    <n v="17"/>
    <s v="Completed"/>
    <x v="0"/>
    <n v="0"/>
    <x v="2"/>
    <x v="4"/>
    <x v="1"/>
    <x v="1"/>
    <x v="2"/>
    <s v="Q1"/>
  </r>
  <r>
    <n v="108920"/>
    <s v="2026-03-21"/>
    <x v="13"/>
    <s v="Jessica Martin"/>
    <s v="Facebook Ads"/>
    <s v="Connected"/>
    <n v="16"/>
    <s v="Pending"/>
    <x v="0"/>
    <n v="0"/>
    <x v="4"/>
    <x v="4"/>
    <x v="2"/>
    <x v="1"/>
    <x v="2"/>
    <s v="Q1"/>
  </r>
  <r>
    <n v="108921"/>
    <s v="2026-03-21"/>
    <x v="10"/>
    <s v="Matthew Jones"/>
    <s v="Website"/>
    <s v="Connected"/>
    <n v="13"/>
    <s v="Pending"/>
    <x v="0"/>
    <n v="0"/>
    <x v="1"/>
    <x v="5"/>
    <x v="1"/>
    <x v="1"/>
    <x v="2"/>
    <s v="Q1"/>
  </r>
  <r>
    <n v="108922"/>
    <s v="2026-03-21"/>
    <x v="2"/>
    <s v="William Smith"/>
    <s v="Email Campaign"/>
    <s v="Busy"/>
    <n v="18"/>
    <s v="Completed"/>
    <x v="0"/>
    <n v="0"/>
    <x v="1"/>
    <x v="5"/>
    <x v="1"/>
    <x v="1"/>
    <x v="2"/>
    <s v="Q1"/>
  </r>
  <r>
    <n v="108923"/>
    <s v="2026-03-21"/>
    <x v="1"/>
    <s v="Emily Moore"/>
    <s v="Website"/>
    <s v="Connected"/>
    <n v="3"/>
    <s v="Not Required"/>
    <x v="1"/>
    <n v="32882.269999999997"/>
    <x v="0"/>
    <x v="1"/>
    <x v="2"/>
    <x v="1"/>
    <x v="2"/>
    <s v="Q1"/>
  </r>
  <r>
    <n v="108924"/>
    <s v="2026-03-21"/>
    <x v="16"/>
    <s v="Olivia Wilson"/>
    <s v="Outbound Campaign"/>
    <s v="Callback Requested"/>
    <n v="22"/>
    <s v="Scheduled"/>
    <x v="0"/>
    <n v="0"/>
    <x v="4"/>
    <x v="5"/>
    <x v="2"/>
    <x v="1"/>
    <x v="2"/>
    <s v="Q1"/>
  </r>
  <r>
    <n v="108925"/>
    <s v="2026-03-21"/>
    <x v="9"/>
    <s v="Emily Brown"/>
    <s v="LinkedIn Ads"/>
    <s v="Connected"/>
    <n v="3"/>
    <s v="Scheduled"/>
    <x v="0"/>
    <n v="0"/>
    <x v="0"/>
    <x v="4"/>
    <x v="1"/>
    <x v="1"/>
    <x v="2"/>
    <s v="Q1"/>
  </r>
  <r>
    <n v="108926"/>
    <s v="2026-03-21"/>
    <x v="9"/>
    <s v="Amanda Harris"/>
    <s v="LinkedIn Ads"/>
    <s v="Not Interested"/>
    <n v="7"/>
    <s v="Completed"/>
    <x v="0"/>
    <n v="0"/>
    <x v="2"/>
    <x v="4"/>
    <x v="0"/>
    <x v="1"/>
    <x v="2"/>
    <s v="Q1"/>
  </r>
  <r>
    <n v="108927"/>
    <s v="2026-03-22"/>
    <x v="9"/>
    <s v="Daniel Brown"/>
    <s v="Google Ads"/>
    <s v="Interested"/>
    <n v="2"/>
    <s v="Not Required"/>
    <x v="0"/>
    <n v="0"/>
    <x v="3"/>
    <x v="0"/>
    <x v="0"/>
    <x v="1"/>
    <x v="2"/>
    <s v="Q1"/>
  </r>
  <r>
    <n v="108928"/>
    <s v="2026-03-22"/>
    <x v="9"/>
    <s v="Michael Garcia"/>
    <s v="Facebook Ads"/>
    <s v="Not Interested"/>
    <n v="1"/>
    <s v="Scheduled"/>
    <x v="0"/>
    <n v="0"/>
    <x v="0"/>
    <x v="1"/>
    <x v="1"/>
    <x v="1"/>
    <x v="2"/>
    <s v="Q1"/>
  </r>
  <r>
    <n v="108929"/>
    <s v="2026-03-22"/>
    <x v="8"/>
    <s v="Amanda Jackson"/>
    <s v="LinkedIn Ads"/>
    <s v="Not Interested"/>
    <n v="13"/>
    <s v="Scheduled"/>
    <x v="0"/>
    <n v="0"/>
    <x v="3"/>
    <x v="6"/>
    <x v="1"/>
    <x v="1"/>
    <x v="2"/>
    <s v="Q1"/>
  </r>
  <r>
    <n v="108930"/>
    <s v="2026-03-22"/>
    <x v="9"/>
    <s v="Emma Thompson"/>
    <s v="Email Campaign"/>
    <s v="No Answer"/>
    <n v="7"/>
    <s v="Scheduled"/>
    <x v="0"/>
    <n v="0"/>
    <x v="3"/>
    <x v="4"/>
    <x v="1"/>
    <x v="1"/>
    <x v="2"/>
    <s v="Q1"/>
  </r>
  <r>
    <n v="108931"/>
    <s v="2026-03-22"/>
    <x v="12"/>
    <s v="Christopher Martin"/>
    <s v="Facebook Ads"/>
    <s v="Connected"/>
    <n v="28"/>
    <s v="Pending"/>
    <x v="0"/>
    <n v="0"/>
    <x v="0"/>
    <x v="5"/>
    <x v="2"/>
    <x v="1"/>
    <x v="2"/>
    <s v="Q1"/>
  </r>
  <r>
    <n v="108932"/>
    <s v="2026-03-22"/>
    <x v="5"/>
    <s v="Joseph Thomas"/>
    <s v="Outbound Campaign"/>
    <s v="Callback Requested"/>
    <n v="1"/>
    <s v="Not Required"/>
    <x v="0"/>
    <n v="0"/>
    <x v="1"/>
    <x v="6"/>
    <x v="2"/>
    <x v="1"/>
    <x v="2"/>
    <s v="Q1"/>
  </r>
  <r>
    <n v="108933"/>
    <s v="2026-03-22"/>
    <x v="19"/>
    <s v="Matthew Lewis"/>
    <s v="Inbound Call"/>
    <s v="Busy"/>
    <n v="9"/>
    <s v="Scheduled"/>
    <x v="0"/>
    <n v="0"/>
    <x v="4"/>
    <x v="3"/>
    <x v="0"/>
    <x v="1"/>
    <x v="2"/>
    <s v="Q1"/>
  </r>
  <r>
    <n v="108934"/>
    <s v="2026-03-22"/>
    <x v="18"/>
    <s v="Jennifer Thompson"/>
    <s v="Website"/>
    <s v="Not Interested"/>
    <n v="24"/>
    <s v="Not Required"/>
    <x v="0"/>
    <n v="0"/>
    <x v="0"/>
    <x v="4"/>
    <x v="1"/>
    <x v="1"/>
    <x v="2"/>
    <s v="Q1"/>
  </r>
  <r>
    <n v="108935"/>
    <s v="2026-03-22"/>
    <x v="6"/>
    <s v="Michael Harris"/>
    <s v="Website"/>
    <s v="Interested"/>
    <n v="7"/>
    <s v="Pending"/>
    <x v="0"/>
    <n v="0"/>
    <x v="0"/>
    <x v="0"/>
    <x v="1"/>
    <x v="1"/>
    <x v="2"/>
    <s v="Q1"/>
  </r>
  <r>
    <n v="108936"/>
    <s v="2026-03-22"/>
    <x v="10"/>
    <s v="Christopher Miller"/>
    <s v="Referral"/>
    <s v="Not Interested"/>
    <n v="28"/>
    <s v="Not Required"/>
    <x v="0"/>
    <n v="0"/>
    <x v="4"/>
    <x v="2"/>
    <x v="2"/>
    <x v="1"/>
    <x v="2"/>
    <s v="Q1"/>
  </r>
  <r>
    <n v="108937"/>
    <s v="2026-03-22"/>
    <x v="15"/>
    <s v="Olivia Moore"/>
    <s v="Inbound Call"/>
    <s v="Busy"/>
    <n v="21"/>
    <s v="Not Required"/>
    <x v="0"/>
    <n v="0"/>
    <x v="1"/>
    <x v="5"/>
    <x v="2"/>
    <x v="1"/>
    <x v="2"/>
    <s v="Q1"/>
  </r>
  <r>
    <n v="108938"/>
    <s v="2026-03-22"/>
    <x v="10"/>
    <s v="Michael Jackson"/>
    <s v="Google Ads"/>
    <s v="Connected"/>
    <n v="14"/>
    <s v="Completed"/>
    <x v="0"/>
    <n v="0"/>
    <x v="0"/>
    <x v="0"/>
    <x v="0"/>
    <x v="1"/>
    <x v="2"/>
    <s v="Q1"/>
  </r>
  <r>
    <n v="108939"/>
    <s v="2026-03-22"/>
    <x v="8"/>
    <s v="Matthew Smith"/>
    <s v="Google Ads"/>
    <s v="No Answer"/>
    <n v="16"/>
    <s v="Scheduled"/>
    <x v="0"/>
    <n v="0"/>
    <x v="2"/>
    <x v="2"/>
    <x v="1"/>
    <x v="1"/>
    <x v="2"/>
    <s v="Q1"/>
  </r>
  <r>
    <n v="108940"/>
    <s v="2026-03-22"/>
    <x v="17"/>
    <s v="Sarah Brown"/>
    <s v="LinkedIn Ads"/>
    <s v="Busy"/>
    <n v="14"/>
    <s v="Pending"/>
    <x v="0"/>
    <n v="0"/>
    <x v="4"/>
    <x v="0"/>
    <x v="1"/>
    <x v="1"/>
    <x v="2"/>
    <s v="Q1"/>
  </r>
  <r>
    <n v="108941"/>
    <s v="2026-03-22"/>
    <x v="12"/>
    <s v="Emily Taylor"/>
    <s v="Referral"/>
    <s v="No Answer"/>
    <n v="22"/>
    <s v="Not Required"/>
    <x v="0"/>
    <n v="0"/>
    <x v="2"/>
    <x v="6"/>
    <x v="1"/>
    <x v="1"/>
    <x v="2"/>
    <s v="Q1"/>
  </r>
  <r>
    <n v="108942"/>
    <s v="2026-03-22"/>
    <x v="6"/>
    <s v="William Jones"/>
    <s v="Inbound Call"/>
    <s v="Connected"/>
    <n v="29"/>
    <s v="Not Required"/>
    <x v="0"/>
    <n v="0"/>
    <x v="1"/>
    <x v="4"/>
    <x v="2"/>
    <x v="1"/>
    <x v="2"/>
    <s v="Q1"/>
  </r>
  <r>
    <n v="108943"/>
    <s v="2026-03-22"/>
    <x v="18"/>
    <s v="Isabella Lewis"/>
    <s v="Referral"/>
    <s v="Interested"/>
    <n v="18"/>
    <s v="Scheduled"/>
    <x v="0"/>
    <n v="0"/>
    <x v="0"/>
    <x v="0"/>
    <x v="2"/>
    <x v="1"/>
    <x v="2"/>
    <s v="Q1"/>
  </r>
  <r>
    <n v="108944"/>
    <s v="2026-03-22"/>
    <x v="11"/>
    <s v="Michael Thompson"/>
    <s v="LinkedIn Ads"/>
    <s v="Not Interested"/>
    <n v="24"/>
    <s v="Not Required"/>
    <x v="0"/>
    <n v="0"/>
    <x v="1"/>
    <x v="5"/>
    <x v="2"/>
    <x v="1"/>
    <x v="2"/>
    <s v="Q1"/>
  </r>
  <r>
    <n v="108945"/>
    <s v="2026-03-22"/>
    <x v="11"/>
    <s v="Isabella Taylor"/>
    <s v="Website"/>
    <s v="Interested"/>
    <n v="18"/>
    <s v="Not Required"/>
    <x v="0"/>
    <n v="0"/>
    <x v="2"/>
    <x v="3"/>
    <x v="2"/>
    <x v="1"/>
    <x v="2"/>
    <s v="Q1"/>
  </r>
  <r>
    <n v="108946"/>
    <s v="2026-03-22"/>
    <x v="14"/>
    <s v="William Jones"/>
    <s v="Referral"/>
    <s v="Interested"/>
    <n v="29"/>
    <s v="Pending"/>
    <x v="0"/>
    <n v="0"/>
    <x v="2"/>
    <x v="1"/>
    <x v="2"/>
    <x v="1"/>
    <x v="2"/>
    <s v="Q1"/>
  </r>
  <r>
    <n v="108947"/>
    <s v="2026-03-23"/>
    <x v="13"/>
    <s v="Amanda Martin"/>
    <s v="Google Ads"/>
    <s v="Callback Requested"/>
    <n v="20"/>
    <s v="Not Required"/>
    <x v="0"/>
    <n v="0"/>
    <x v="2"/>
    <x v="6"/>
    <x v="1"/>
    <x v="1"/>
    <x v="2"/>
    <s v="Q1"/>
  </r>
  <r>
    <n v="108948"/>
    <s v="2026-03-23"/>
    <x v="10"/>
    <s v="Joseph Williams"/>
    <s v="Outbound Campaign"/>
    <s v="Interested"/>
    <n v="14"/>
    <s v="Completed"/>
    <x v="0"/>
    <n v="0"/>
    <x v="0"/>
    <x v="1"/>
    <x v="1"/>
    <x v="1"/>
    <x v="2"/>
    <s v="Q1"/>
  </r>
  <r>
    <n v="108949"/>
    <s v="2026-03-23"/>
    <x v="16"/>
    <s v="David Brown"/>
    <s v="Email Campaign"/>
    <s v="Not Interested"/>
    <n v="12"/>
    <s v="Not Required"/>
    <x v="0"/>
    <n v="0"/>
    <x v="0"/>
    <x v="2"/>
    <x v="0"/>
    <x v="1"/>
    <x v="2"/>
    <s v="Q1"/>
  </r>
  <r>
    <n v="108950"/>
    <s v="2026-03-23"/>
    <x v="19"/>
    <s v="Emily Brown"/>
    <s v="Website"/>
    <s v="No Answer"/>
    <n v="29"/>
    <s v="Completed"/>
    <x v="0"/>
    <n v="0"/>
    <x v="0"/>
    <x v="1"/>
    <x v="1"/>
    <x v="1"/>
    <x v="2"/>
    <s v="Q1"/>
  </r>
  <r>
    <n v="108951"/>
    <s v="2026-03-23"/>
    <x v="18"/>
    <s v="Olivia Brown"/>
    <s v="LinkedIn Ads"/>
    <s v="Not Interested"/>
    <n v="25"/>
    <s v="Scheduled"/>
    <x v="0"/>
    <n v="0"/>
    <x v="3"/>
    <x v="3"/>
    <x v="0"/>
    <x v="1"/>
    <x v="2"/>
    <s v="Q1"/>
  </r>
  <r>
    <n v="108952"/>
    <s v="2026-03-23"/>
    <x v="10"/>
    <s v="Michael Harris"/>
    <s v="Inbound Call"/>
    <s v="Not Interested"/>
    <n v="16"/>
    <s v="Not Required"/>
    <x v="0"/>
    <n v="0"/>
    <x v="3"/>
    <x v="5"/>
    <x v="2"/>
    <x v="1"/>
    <x v="2"/>
    <s v="Q1"/>
  </r>
  <r>
    <n v="108953"/>
    <s v="2026-03-23"/>
    <x v="7"/>
    <s v="Sophia Smith"/>
    <s v="Website"/>
    <s v="Not Interested"/>
    <n v="24"/>
    <s v="Not Required"/>
    <x v="0"/>
    <n v="0"/>
    <x v="4"/>
    <x v="7"/>
    <x v="0"/>
    <x v="1"/>
    <x v="2"/>
    <s v="Q1"/>
  </r>
  <r>
    <n v="108954"/>
    <s v="2026-03-23"/>
    <x v="19"/>
    <s v="Sarah Lewis"/>
    <s v="Inbound Call"/>
    <s v="Busy"/>
    <n v="12"/>
    <s v="Completed"/>
    <x v="0"/>
    <n v="0"/>
    <x v="1"/>
    <x v="6"/>
    <x v="1"/>
    <x v="1"/>
    <x v="2"/>
    <s v="Q1"/>
  </r>
  <r>
    <n v="108955"/>
    <s v="2026-03-23"/>
    <x v="10"/>
    <s v="Christopher Brown"/>
    <s v="Referral"/>
    <s v="Connected"/>
    <n v="26"/>
    <s v="Not Required"/>
    <x v="0"/>
    <n v="0"/>
    <x v="0"/>
    <x v="5"/>
    <x v="1"/>
    <x v="1"/>
    <x v="2"/>
    <s v="Q1"/>
  </r>
  <r>
    <n v="108956"/>
    <s v="2026-03-23"/>
    <x v="6"/>
    <s v="Matthew Williams"/>
    <s v="Email Campaign"/>
    <s v="Busy"/>
    <n v="5"/>
    <s v="Scheduled"/>
    <x v="0"/>
    <n v="0"/>
    <x v="4"/>
    <x v="7"/>
    <x v="2"/>
    <x v="1"/>
    <x v="2"/>
    <s v="Q1"/>
  </r>
  <r>
    <n v="108957"/>
    <s v="2026-03-23"/>
    <x v="11"/>
    <s v="Robert Martin"/>
    <s v="Website"/>
    <s v="Connected"/>
    <n v="11"/>
    <s v="Completed"/>
    <x v="1"/>
    <n v="72091.820000000007"/>
    <x v="1"/>
    <x v="0"/>
    <x v="2"/>
    <x v="1"/>
    <x v="2"/>
    <s v="Q1"/>
  </r>
  <r>
    <n v="108958"/>
    <s v="2026-03-23"/>
    <x v="17"/>
    <s v="Matthew Brown"/>
    <s v="Referral"/>
    <s v="Interested"/>
    <n v="17"/>
    <s v="Completed"/>
    <x v="1"/>
    <n v="50048.07"/>
    <x v="2"/>
    <x v="0"/>
    <x v="2"/>
    <x v="1"/>
    <x v="2"/>
    <s v="Q1"/>
  </r>
  <r>
    <n v="108959"/>
    <s v="2026-03-23"/>
    <x v="9"/>
    <s v="Emma Moore"/>
    <s v="Google Ads"/>
    <s v="Not Interested"/>
    <n v="27"/>
    <s v="Pending"/>
    <x v="0"/>
    <n v="0"/>
    <x v="1"/>
    <x v="3"/>
    <x v="1"/>
    <x v="1"/>
    <x v="2"/>
    <s v="Q1"/>
  </r>
  <r>
    <n v="108960"/>
    <s v="2026-03-23"/>
    <x v="14"/>
    <s v="Joseph Garcia"/>
    <s v="Website"/>
    <s v="No Answer"/>
    <n v="27"/>
    <s v="Not Required"/>
    <x v="0"/>
    <n v="0"/>
    <x v="4"/>
    <x v="7"/>
    <x v="0"/>
    <x v="1"/>
    <x v="2"/>
    <s v="Q1"/>
  </r>
  <r>
    <n v="108961"/>
    <s v="2026-03-23"/>
    <x v="8"/>
    <s v="Christopher Smith"/>
    <s v="Inbound Call"/>
    <s v="Callback Requested"/>
    <n v="21"/>
    <s v="Scheduled"/>
    <x v="0"/>
    <n v="0"/>
    <x v="4"/>
    <x v="5"/>
    <x v="0"/>
    <x v="1"/>
    <x v="2"/>
    <s v="Q1"/>
  </r>
  <r>
    <n v="108962"/>
    <s v="2026-03-23"/>
    <x v="2"/>
    <s v="Robert Jones"/>
    <s v="Inbound Call"/>
    <s v="Busy"/>
    <n v="5"/>
    <s v="Completed"/>
    <x v="0"/>
    <n v="0"/>
    <x v="0"/>
    <x v="5"/>
    <x v="2"/>
    <x v="1"/>
    <x v="2"/>
    <s v="Q1"/>
  </r>
  <r>
    <n v="108963"/>
    <s v="2026-03-23"/>
    <x v="4"/>
    <s v="Sophia Jackson"/>
    <s v="Inbound Call"/>
    <s v="No Answer"/>
    <n v="15"/>
    <s v="Scheduled"/>
    <x v="0"/>
    <n v="0"/>
    <x v="1"/>
    <x v="7"/>
    <x v="2"/>
    <x v="1"/>
    <x v="2"/>
    <s v="Q1"/>
  </r>
  <r>
    <n v="108964"/>
    <s v="2026-03-23"/>
    <x v="0"/>
    <s v="James Smith"/>
    <s v="Google Ads"/>
    <s v="Interested"/>
    <n v="15"/>
    <s v="Scheduled"/>
    <x v="0"/>
    <n v="0"/>
    <x v="0"/>
    <x v="1"/>
    <x v="2"/>
    <x v="1"/>
    <x v="2"/>
    <s v="Q1"/>
  </r>
  <r>
    <n v="108965"/>
    <s v="2026-03-23"/>
    <x v="9"/>
    <s v="Matthew Thompson"/>
    <s v="Facebook Ads"/>
    <s v="Interested"/>
    <n v="5"/>
    <s v="Scheduled"/>
    <x v="0"/>
    <n v="0"/>
    <x v="2"/>
    <x v="5"/>
    <x v="2"/>
    <x v="1"/>
    <x v="2"/>
    <s v="Q1"/>
  </r>
  <r>
    <n v="108966"/>
    <s v="2026-03-23"/>
    <x v="15"/>
    <s v="Ashley Clark"/>
    <s v="Referral"/>
    <s v="Not Interested"/>
    <n v="13"/>
    <s v="Completed"/>
    <x v="0"/>
    <n v="0"/>
    <x v="3"/>
    <x v="7"/>
    <x v="0"/>
    <x v="1"/>
    <x v="2"/>
    <s v="Q1"/>
  </r>
  <r>
    <n v="108967"/>
    <s v="2026-03-24"/>
    <x v="6"/>
    <s v="Amanda Moore"/>
    <s v="Google Ads"/>
    <s v="Callback Requested"/>
    <n v="3"/>
    <s v="Not Required"/>
    <x v="0"/>
    <n v="0"/>
    <x v="4"/>
    <x v="4"/>
    <x v="0"/>
    <x v="1"/>
    <x v="2"/>
    <s v="Q1"/>
  </r>
  <r>
    <n v="108968"/>
    <s v="2026-03-24"/>
    <x v="1"/>
    <s v="Amanda Taylor"/>
    <s v="Email Campaign"/>
    <s v="Interested"/>
    <n v="9"/>
    <s v="Not Required"/>
    <x v="0"/>
    <n v="0"/>
    <x v="0"/>
    <x v="0"/>
    <x v="0"/>
    <x v="1"/>
    <x v="2"/>
    <s v="Q1"/>
  </r>
  <r>
    <n v="108969"/>
    <s v="2026-03-24"/>
    <x v="15"/>
    <s v="Olivia Smith"/>
    <s v="Google Ads"/>
    <s v="No Answer"/>
    <n v="21"/>
    <s v="Pending"/>
    <x v="0"/>
    <n v="0"/>
    <x v="2"/>
    <x v="6"/>
    <x v="0"/>
    <x v="1"/>
    <x v="2"/>
    <s v="Q1"/>
  </r>
  <r>
    <n v="108970"/>
    <s v="2026-03-24"/>
    <x v="16"/>
    <s v="Emma Smith"/>
    <s v="Referral"/>
    <s v="No Answer"/>
    <n v="25"/>
    <s v="Completed"/>
    <x v="0"/>
    <n v="0"/>
    <x v="2"/>
    <x v="2"/>
    <x v="1"/>
    <x v="1"/>
    <x v="2"/>
    <s v="Q1"/>
  </r>
  <r>
    <n v="108971"/>
    <s v="2026-03-24"/>
    <x v="11"/>
    <s v="Isabella Harris"/>
    <s v="Website"/>
    <s v="Busy"/>
    <n v="27"/>
    <s v="Not Required"/>
    <x v="0"/>
    <n v="0"/>
    <x v="3"/>
    <x v="2"/>
    <x v="1"/>
    <x v="1"/>
    <x v="2"/>
    <s v="Q1"/>
  </r>
  <r>
    <n v="108972"/>
    <s v="2026-03-24"/>
    <x v="1"/>
    <s v="Emma Miller"/>
    <s v="Website"/>
    <s v="No Answer"/>
    <n v="29"/>
    <s v="Completed"/>
    <x v="0"/>
    <n v="0"/>
    <x v="1"/>
    <x v="6"/>
    <x v="0"/>
    <x v="1"/>
    <x v="2"/>
    <s v="Q1"/>
  </r>
  <r>
    <n v="108973"/>
    <s v="2026-03-24"/>
    <x v="0"/>
    <s v="Daniel Thomas"/>
    <s v="Facebook Ads"/>
    <s v="Callback Requested"/>
    <n v="13"/>
    <s v="Pending"/>
    <x v="0"/>
    <n v="0"/>
    <x v="1"/>
    <x v="5"/>
    <x v="2"/>
    <x v="1"/>
    <x v="2"/>
    <s v="Q1"/>
  </r>
  <r>
    <n v="108974"/>
    <s v="2026-03-24"/>
    <x v="16"/>
    <s v="Amanda Garcia"/>
    <s v="Google Ads"/>
    <s v="Connected"/>
    <n v="26"/>
    <s v="Scheduled"/>
    <x v="0"/>
    <n v="0"/>
    <x v="4"/>
    <x v="0"/>
    <x v="0"/>
    <x v="1"/>
    <x v="2"/>
    <s v="Q1"/>
  </r>
  <r>
    <n v="108975"/>
    <s v="2026-03-24"/>
    <x v="0"/>
    <s v="John Martin"/>
    <s v="LinkedIn Ads"/>
    <s v="Connected"/>
    <n v="15"/>
    <s v="Completed"/>
    <x v="0"/>
    <n v="0"/>
    <x v="0"/>
    <x v="4"/>
    <x v="1"/>
    <x v="1"/>
    <x v="2"/>
    <s v="Q1"/>
  </r>
  <r>
    <n v="108976"/>
    <s v="2026-03-24"/>
    <x v="5"/>
    <s v="Daniel Taylor"/>
    <s v="Outbound Campaign"/>
    <s v="Connected"/>
    <n v="11"/>
    <s v="Completed"/>
    <x v="0"/>
    <n v="0"/>
    <x v="4"/>
    <x v="3"/>
    <x v="1"/>
    <x v="1"/>
    <x v="2"/>
    <s v="Q1"/>
  </r>
  <r>
    <n v="108977"/>
    <s v="2026-03-24"/>
    <x v="14"/>
    <s v="David Thomas"/>
    <s v="Referral"/>
    <s v="Not Interested"/>
    <n v="24"/>
    <s v="Pending"/>
    <x v="0"/>
    <n v="0"/>
    <x v="3"/>
    <x v="1"/>
    <x v="1"/>
    <x v="1"/>
    <x v="2"/>
    <s v="Q1"/>
  </r>
  <r>
    <n v="108978"/>
    <s v="2026-03-24"/>
    <x v="0"/>
    <s v="John Brown"/>
    <s v="LinkedIn Ads"/>
    <s v="Not Interested"/>
    <n v="21"/>
    <s v="Not Required"/>
    <x v="0"/>
    <n v="0"/>
    <x v="3"/>
    <x v="6"/>
    <x v="0"/>
    <x v="1"/>
    <x v="2"/>
    <s v="Q1"/>
  </r>
  <r>
    <n v="108979"/>
    <s v="2026-03-24"/>
    <x v="2"/>
    <s v="Jessica Moore"/>
    <s v="Email Campaign"/>
    <s v="Callback Requested"/>
    <n v="20"/>
    <s v="Not Required"/>
    <x v="0"/>
    <n v="0"/>
    <x v="2"/>
    <x v="5"/>
    <x v="0"/>
    <x v="1"/>
    <x v="2"/>
    <s v="Q1"/>
  </r>
  <r>
    <n v="108980"/>
    <s v="2026-03-24"/>
    <x v="2"/>
    <s v="Daniel Anderson"/>
    <s v="Google Ads"/>
    <s v="Not Interested"/>
    <n v="3"/>
    <s v="Pending"/>
    <x v="0"/>
    <n v="0"/>
    <x v="0"/>
    <x v="4"/>
    <x v="0"/>
    <x v="1"/>
    <x v="2"/>
    <s v="Q1"/>
  </r>
  <r>
    <n v="108981"/>
    <s v="2026-03-24"/>
    <x v="17"/>
    <s v="William Davis"/>
    <s v="Outbound Campaign"/>
    <s v="Busy"/>
    <n v="5"/>
    <s v="Not Required"/>
    <x v="0"/>
    <n v="0"/>
    <x v="3"/>
    <x v="2"/>
    <x v="2"/>
    <x v="1"/>
    <x v="2"/>
    <s v="Q1"/>
  </r>
  <r>
    <n v="108982"/>
    <s v="2026-03-24"/>
    <x v="14"/>
    <s v="Sarah Jones"/>
    <s v="Referral"/>
    <s v="Not Interested"/>
    <n v="18"/>
    <s v="Completed"/>
    <x v="0"/>
    <n v="0"/>
    <x v="1"/>
    <x v="2"/>
    <x v="0"/>
    <x v="1"/>
    <x v="2"/>
    <s v="Q1"/>
  </r>
  <r>
    <n v="108983"/>
    <s v="2026-03-24"/>
    <x v="6"/>
    <s v="Amanda Lewis"/>
    <s v="Outbound Campaign"/>
    <s v="Interested"/>
    <n v="11"/>
    <s v="Not Required"/>
    <x v="0"/>
    <n v="0"/>
    <x v="1"/>
    <x v="1"/>
    <x v="0"/>
    <x v="1"/>
    <x v="2"/>
    <s v="Q1"/>
  </r>
  <r>
    <n v="108984"/>
    <s v="2026-03-24"/>
    <x v="5"/>
    <s v="Joseph Garcia"/>
    <s v="Inbound Call"/>
    <s v="Not Interested"/>
    <n v="14"/>
    <s v="Completed"/>
    <x v="0"/>
    <n v="0"/>
    <x v="3"/>
    <x v="1"/>
    <x v="1"/>
    <x v="1"/>
    <x v="2"/>
    <s v="Q1"/>
  </r>
  <r>
    <n v="108985"/>
    <s v="2026-03-24"/>
    <x v="2"/>
    <s v="Amanda Jackson"/>
    <s v="Facebook Ads"/>
    <s v="Busy"/>
    <n v="4"/>
    <s v="Completed"/>
    <x v="0"/>
    <n v="0"/>
    <x v="3"/>
    <x v="0"/>
    <x v="0"/>
    <x v="1"/>
    <x v="2"/>
    <s v="Q1"/>
  </r>
  <r>
    <n v="108986"/>
    <s v="2026-03-24"/>
    <x v="16"/>
    <s v="Sophia White"/>
    <s v="Google Ads"/>
    <s v="Callback Requested"/>
    <n v="5"/>
    <s v="Completed"/>
    <x v="0"/>
    <n v="0"/>
    <x v="1"/>
    <x v="6"/>
    <x v="1"/>
    <x v="1"/>
    <x v="2"/>
    <s v="Q1"/>
  </r>
  <r>
    <n v="108987"/>
    <s v="2026-03-24"/>
    <x v="5"/>
    <s v="Emma Thompson"/>
    <s v="LinkedIn Ads"/>
    <s v="Busy"/>
    <n v="3"/>
    <s v="Completed"/>
    <x v="0"/>
    <n v="0"/>
    <x v="3"/>
    <x v="0"/>
    <x v="1"/>
    <x v="1"/>
    <x v="2"/>
    <s v="Q1"/>
  </r>
  <r>
    <n v="108988"/>
    <s v="2026-03-24"/>
    <x v="3"/>
    <s v="Sarah Brown"/>
    <s v="Outbound Campaign"/>
    <s v="Interested"/>
    <n v="3"/>
    <s v="Not Required"/>
    <x v="0"/>
    <n v="0"/>
    <x v="3"/>
    <x v="4"/>
    <x v="2"/>
    <x v="1"/>
    <x v="2"/>
    <s v="Q1"/>
  </r>
  <r>
    <n v="108989"/>
    <s v="2026-03-25"/>
    <x v="16"/>
    <s v="Isabella Thomas"/>
    <s v="LinkedIn Ads"/>
    <s v="No Answer"/>
    <n v="25"/>
    <s v="Scheduled"/>
    <x v="0"/>
    <n v="0"/>
    <x v="3"/>
    <x v="7"/>
    <x v="1"/>
    <x v="1"/>
    <x v="2"/>
    <s v="Q1"/>
  </r>
  <r>
    <n v="108990"/>
    <s v="2026-03-25"/>
    <x v="17"/>
    <s v="Sophia Moore"/>
    <s v="Facebook Ads"/>
    <s v="Callback Requested"/>
    <n v="24"/>
    <s v="Completed"/>
    <x v="0"/>
    <n v="0"/>
    <x v="0"/>
    <x v="0"/>
    <x v="1"/>
    <x v="1"/>
    <x v="2"/>
    <s v="Q1"/>
  </r>
  <r>
    <n v="108991"/>
    <s v="2026-03-25"/>
    <x v="7"/>
    <s v="Jennifer Thomas"/>
    <s v="Referral"/>
    <s v="Not Interested"/>
    <n v="14"/>
    <s v="Scheduled"/>
    <x v="0"/>
    <n v="0"/>
    <x v="3"/>
    <x v="6"/>
    <x v="2"/>
    <x v="1"/>
    <x v="2"/>
    <s v="Q1"/>
  </r>
  <r>
    <n v="108992"/>
    <s v="2026-03-25"/>
    <x v="16"/>
    <s v="John Harris"/>
    <s v="Email Campaign"/>
    <s v="Callback Requested"/>
    <n v="10"/>
    <s v="Pending"/>
    <x v="0"/>
    <n v="0"/>
    <x v="3"/>
    <x v="2"/>
    <x v="2"/>
    <x v="1"/>
    <x v="2"/>
    <s v="Q1"/>
  </r>
  <r>
    <n v="108993"/>
    <s v="2026-03-25"/>
    <x v="16"/>
    <s v="Amanda Taylor"/>
    <s v="Google Ads"/>
    <s v="Not Interested"/>
    <n v="16"/>
    <s v="Completed"/>
    <x v="0"/>
    <n v="0"/>
    <x v="4"/>
    <x v="7"/>
    <x v="2"/>
    <x v="1"/>
    <x v="2"/>
    <s v="Q1"/>
  </r>
  <r>
    <n v="108994"/>
    <s v="2026-03-25"/>
    <x v="8"/>
    <s v="David Thomas"/>
    <s v="Google Ads"/>
    <s v="Not Interested"/>
    <n v="19"/>
    <s v="Scheduled"/>
    <x v="0"/>
    <n v="0"/>
    <x v="3"/>
    <x v="4"/>
    <x v="1"/>
    <x v="1"/>
    <x v="2"/>
    <s v="Q1"/>
  </r>
  <r>
    <n v="108995"/>
    <s v="2026-03-25"/>
    <x v="2"/>
    <s v="Christopher Smith"/>
    <s v="LinkedIn Ads"/>
    <s v="No Answer"/>
    <n v="27"/>
    <s v="Scheduled"/>
    <x v="0"/>
    <n v="0"/>
    <x v="0"/>
    <x v="2"/>
    <x v="1"/>
    <x v="1"/>
    <x v="2"/>
    <s v="Q1"/>
  </r>
  <r>
    <n v="108996"/>
    <s v="2026-03-25"/>
    <x v="4"/>
    <s v="James Lewis"/>
    <s v="Website"/>
    <s v="Not Interested"/>
    <n v="4"/>
    <s v="Pending"/>
    <x v="0"/>
    <n v="0"/>
    <x v="2"/>
    <x v="5"/>
    <x v="0"/>
    <x v="1"/>
    <x v="2"/>
    <s v="Q1"/>
  </r>
  <r>
    <n v="108997"/>
    <s v="2026-03-25"/>
    <x v="4"/>
    <s v="Emma Lewis"/>
    <s v="Facebook Ads"/>
    <s v="Busy"/>
    <n v="16"/>
    <s v="Completed"/>
    <x v="0"/>
    <n v="0"/>
    <x v="3"/>
    <x v="7"/>
    <x v="1"/>
    <x v="1"/>
    <x v="2"/>
    <s v="Q1"/>
  </r>
  <r>
    <n v="108998"/>
    <s v="2026-03-25"/>
    <x v="10"/>
    <s v="Joseph Thompson"/>
    <s v="Outbound Campaign"/>
    <s v="Not Interested"/>
    <n v="3"/>
    <s v="Scheduled"/>
    <x v="0"/>
    <n v="0"/>
    <x v="4"/>
    <x v="4"/>
    <x v="2"/>
    <x v="1"/>
    <x v="2"/>
    <s v="Q1"/>
  </r>
  <r>
    <n v="108999"/>
    <s v="2026-03-25"/>
    <x v="15"/>
    <s v="Matthew Garcia"/>
    <s v="Outbound Campaign"/>
    <s v="Callback Requested"/>
    <n v="6"/>
    <s v="Not Required"/>
    <x v="0"/>
    <n v="0"/>
    <x v="2"/>
    <x v="3"/>
    <x v="0"/>
    <x v="1"/>
    <x v="2"/>
    <s v="Q1"/>
  </r>
  <r>
    <n v="109000"/>
    <s v="2026-03-25"/>
    <x v="19"/>
    <s v="Robert Taylor"/>
    <s v="Email Campaign"/>
    <s v="Not Interested"/>
    <n v="6"/>
    <s v="Not Required"/>
    <x v="0"/>
    <n v="0"/>
    <x v="2"/>
    <x v="3"/>
    <x v="1"/>
    <x v="1"/>
    <x v="2"/>
    <s v="Q1"/>
  </r>
  <r>
    <n v="109001"/>
    <s v="2026-03-25"/>
    <x v="12"/>
    <s v="James Thompson"/>
    <s v="Inbound Call"/>
    <s v="Not Interested"/>
    <n v="13"/>
    <s v="Pending"/>
    <x v="0"/>
    <n v="0"/>
    <x v="1"/>
    <x v="0"/>
    <x v="2"/>
    <x v="1"/>
    <x v="2"/>
    <s v="Q1"/>
  </r>
  <r>
    <n v="109002"/>
    <s v="2026-03-25"/>
    <x v="8"/>
    <s v="David Garcia"/>
    <s v="Facebook Ads"/>
    <s v="Connected"/>
    <n v="26"/>
    <s v="Completed"/>
    <x v="0"/>
    <n v="0"/>
    <x v="4"/>
    <x v="7"/>
    <x v="0"/>
    <x v="1"/>
    <x v="2"/>
    <s v="Q1"/>
  </r>
  <r>
    <n v="109003"/>
    <s v="2026-03-25"/>
    <x v="1"/>
    <s v="Emily Jones"/>
    <s v="Inbound Call"/>
    <s v="Busy"/>
    <n v="21"/>
    <s v="Completed"/>
    <x v="0"/>
    <n v="0"/>
    <x v="2"/>
    <x v="2"/>
    <x v="0"/>
    <x v="1"/>
    <x v="2"/>
    <s v="Q1"/>
  </r>
  <r>
    <n v="109004"/>
    <s v="2026-03-25"/>
    <x v="1"/>
    <s v="Amanda Smith"/>
    <s v="Website"/>
    <s v="Busy"/>
    <n v="23"/>
    <s v="Pending"/>
    <x v="0"/>
    <n v="0"/>
    <x v="1"/>
    <x v="0"/>
    <x v="2"/>
    <x v="1"/>
    <x v="2"/>
    <s v="Q1"/>
  </r>
  <r>
    <n v="109005"/>
    <s v="2026-03-25"/>
    <x v="18"/>
    <s v="Emma Wilson"/>
    <s v="Email Campaign"/>
    <s v="No Answer"/>
    <n v="1"/>
    <s v="Pending"/>
    <x v="0"/>
    <n v="0"/>
    <x v="3"/>
    <x v="2"/>
    <x v="2"/>
    <x v="1"/>
    <x v="2"/>
    <s v="Q1"/>
  </r>
  <r>
    <n v="109006"/>
    <s v="2026-03-25"/>
    <x v="9"/>
    <s v="Emily White"/>
    <s v="Outbound Campaign"/>
    <s v="No Answer"/>
    <n v="14"/>
    <s v="Not Required"/>
    <x v="0"/>
    <n v="0"/>
    <x v="4"/>
    <x v="1"/>
    <x v="0"/>
    <x v="1"/>
    <x v="2"/>
    <s v="Q1"/>
  </r>
  <r>
    <n v="109007"/>
    <s v="2026-03-25"/>
    <x v="5"/>
    <s v="Jessica Williams"/>
    <s v="Outbound Campaign"/>
    <s v="Callback Requested"/>
    <n v="24"/>
    <s v="Pending"/>
    <x v="0"/>
    <n v="0"/>
    <x v="1"/>
    <x v="1"/>
    <x v="2"/>
    <x v="1"/>
    <x v="2"/>
    <s v="Q1"/>
  </r>
  <r>
    <n v="109008"/>
    <s v="2026-03-25"/>
    <x v="7"/>
    <s v="Emma Moore"/>
    <s v="Referral"/>
    <s v="No Answer"/>
    <n v="23"/>
    <s v="Scheduled"/>
    <x v="0"/>
    <n v="0"/>
    <x v="0"/>
    <x v="6"/>
    <x v="1"/>
    <x v="1"/>
    <x v="2"/>
    <s v="Q1"/>
  </r>
  <r>
    <n v="109009"/>
    <s v="2026-03-25"/>
    <x v="9"/>
    <s v="Jennifer Lewis"/>
    <s v="Outbound Campaign"/>
    <s v="Busy"/>
    <n v="20"/>
    <s v="Not Required"/>
    <x v="0"/>
    <n v="0"/>
    <x v="1"/>
    <x v="6"/>
    <x v="0"/>
    <x v="1"/>
    <x v="2"/>
    <s v="Q1"/>
  </r>
  <r>
    <n v="109010"/>
    <s v="2026-03-26"/>
    <x v="4"/>
    <s v="Emily Williams"/>
    <s v="Outbound Campaign"/>
    <s v="No Answer"/>
    <n v="24"/>
    <s v="Completed"/>
    <x v="0"/>
    <n v="0"/>
    <x v="3"/>
    <x v="0"/>
    <x v="2"/>
    <x v="1"/>
    <x v="2"/>
    <s v="Q1"/>
  </r>
  <r>
    <n v="109011"/>
    <s v="2026-03-26"/>
    <x v="4"/>
    <s v="Christopher Anderson"/>
    <s v="Email Campaign"/>
    <s v="Connected"/>
    <n v="16"/>
    <s v="Scheduled"/>
    <x v="0"/>
    <n v="0"/>
    <x v="2"/>
    <x v="5"/>
    <x v="1"/>
    <x v="1"/>
    <x v="2"/>
    <s v="Q1"/>
  </r>
  <r>
    <n v="109012"/>
    <s v="2026-03-26"/>
    <x v="16"/>
    <s v="Jennifer Thomas"/>
    <s v="Email Campaign"/>
    <s v="Not Interested"/>
    <n v="6"/>
    <s v="Completed"/>
    <x v="0"/>
    <n v="0"/>
    <x v="3"/>
    <x v="1"/>
    <x v="1"/>
    <x v="1"/>
    <x v="2"/>
    <s v="Q1"/>
  </r>
  <r>
    <n v="109013"/>
    <s v="2026-03-26"/>
    <x v="11"/>
    <s v="Emma White"/>
    <s v="Referral"/>
    <s v="Callback Requested"/>
    <n v="21"/>
    <s v="Not Required"/>
    <x v="0"/>
    <n v="0"/>
    <x v="0"/>
    <x v="2"/>
    <x v="2"/>
    <x v="1"/>
    <x v="2"/>
    <s v="Q1"/>
  </r>
  <r>
    <n v="109014"/>
    <s v="2026-03-26"/>
    <x v="17"/>
    <s v="Amanda Davis"/>
    <s v="Inbound Call"/>
    <s v="Not Interested"/>
    <n v="11"/>
    <s v="Completed"/>
    <x v="0"/>
    <n v="0"/>
    <x v="2"/>
    <x v="5"/>
    <x v="0"/>
    <x v="1"/>
    <x v="2"/>
    <s v="Q1"/>
  </r>
  <r>
    <n v="109015"/>
    <s v="2026-03-26"/>
    <x v="7"/>
    <s v="John Smith"/>
    <s v="Inbound Call"/>
    <s v="Connected"/>
    <n v="28"/>
    <s v="Not Required"/>
    <x v="0"/>
    <n v="0"/>
    <x v="2"/>
    <x v="6"/>
    <x v="0"/>
    <x v="1"/>
    <x v="2"/>
    <s v="Q1"/>
  </r>
  <r>
    <n v="109016"/>
    <s v="2026-03-26"/>
    <x v="7"/>
    <s v="Christopher Davis"/>
    <s v="Outbound Campaign"/>
    <s v="Interested"/>
    <n v="18"/>
    <s v="Not Required"/>
    <x v="0"/>
    <n v="0"/>
    <x v="4"/>
    <x v="4"/>
    <x v="2"/>
    <x v="1"/>
    <x v="2"/>
    <s v="Q1"/>
  </r>
  <r>
    <n v="109017"/>
    <s v="2026-03-26"/>
    <x v="8"/>
    <s v="Isabella Miller"/>
    <s v="Referral"/>
    <s v="Busy"/>
    <n v="20"/>
    <s v="Pending"/>
    <x v="0"/>
    <n v="0"/>
    <x v="3"/>
    <x v="3"/>
    <x v="0"/>
    <x v="1"/>
    <x v="2"/>
    <s v="Q1"/>
  </r>
  <r>
    <n v="109018"/>
    <s v="2026-03-26"/>
    <x v="4"/>
    <s v="William Brown"/>
    <s v="Google Ads"/>
    <s v="No Answer"/>
    <n v="6"/>
    <s v="Not Required"/>
    <x v="0"/>
    <n v="0"/>
    <x v="2"/>
    <x v="6"/>
    <x v="2"/>
    <x v="1"/>
    <x v="2"/>
    <s v="Q1"/>
  </r>
  <r>
    <n v="109019"/>
    <s v="2026-03-26"/>
    <x v="10"/>
    <s v="Joseph Anderson"/>
    <s v="Google Ads"/>
    <s v="No Answer"/>
    <n v="27"/>
    <s v="Completed"/>
    <x v="0"/>
    <n v="0"/>
    <x v="3"/>
    <x v="1"/>
    <x v="2"/>
    <x v="1"/>
    <x v="2"/>
    <s v="Q1"/>
  </r>
  <r>
    <n v="109020"/>
    <s v="2026-03-26"/>
    <x v="11"/>
    <s v="Sarah Williams"/>
    <s v="Outbound Campaign"/>
    <s v="No Answer"/>
    <n v="7"/>
    <s v="Scheduled"/>
    <x v="0"/>
    <n v="0"/>
    <x v="0"/>
    <x v="7"/>
    <x v="2"/>
    <x v="1"/>
    <x v="2"/>
    <s v="Q1"/>
  </r>
  <r>
    <n v="109021"/>
    <s v="2026-03-26"/>
    <x v="7"/>
    <s v="Jennifer Williams"/>
    <s v="Facebook Ads"/>
    <s v="Not Interested"/>
    <n v="17"/>
    <s v="Pending"/>
    <x v="0"/>
    <n v="0"/>
    <x v="4"/>
    <x v="4"/>
    <x v="2"/>
    <x v="1"/>
    <x v="2"/>
    <s v="Q1"/>
  </r>
  <r>
    <n v="109022"/>
    <s v="2026-03-26"/>
    <x v="18"/>
    <s v="Olivia Smith"/>
    <s v="LinkedIn Ads"/>
    <s v="Connected"/>
    <n v="25"/>
    <s v="Completed"/>
    <x v="0"/>
    <n v="0"/>
    <x v="2"/>
    <x v="3"/>
    <x v="2"/>
    <x v="1"/>
    <x v="2"/>
    <s v="Q1"/>
  </r>
  <r>
    <n v="109023"/>
    <s v="2026-03-26"/>
    <x v="3"/>
    <s v="Amanda Lewis"/>
    <s v="Referral"/>
    <s v="Connected"/>
    <n v="28"/>
    <s v="Not Required"/>
    <x v="0"/>
    <n v="0"/>
    <x v="4"/>
    <x v="0"/>
    <x v="2"/>
    <x v="1"/>
    <x v="2"/>
    <s v="Q1"/>
  </r>
  <r>
    <n v="109024"/>
    <s v="2026-03-26"/>
    <x v="1"/>
    <s v="Emma Harris"/>
    <s v="Referral"/>
    <s v="Busy"/>
    <n v="19"/>
    <s v="Scheduled"/>
    <x v="0"/>
    <n v="0"/>
    <x v="1"/>
    <x v="0"/>
    <x v="2"/>
    <x v="1"/>
    <x v="2"/>
    <s v="Q1"/>
  </r>
  <r>
    <n v="109025"/>
    <s v="2026-03-26"/>
    <x v="1"/>
    <s v="Michael Wilson"/>
    <s v="Outbound Campaign"/>
    <s v="No Answer"/>
    <n v="12"/>
    <s v="Scheduled"/>
    <x v="0"/>
    <n v="0"/>
    <x v="4"/>
    <x v="1"/>
    <x v="1"/>
    <x v="1"/>
    <x v="2"/>
    <s v="Q1"/>
  </r>
  <r>
    <n v="109026"/>
    <s v="2026-03-26"/>
    <x v="8"/>
    <s v="Jennifer White"/>
    <s v="Facebook Ads"/>
    <s v="Interested"/>
    <n v="6"/>
    <s v="Pending"/>
    <x v="1"/>
    <n v="51169.84"/>
    <x v="2"/>
    <x v="3"/>
    <x v="1"/>
    <x v="1"/>
    <x v="2"/>
    <s v="Q1"/>
  </r>
  <r>
    <n v="109027"/>
    <s v="2026-03-26"/>
    <x v="15"/>
    <s v="John Lewis"/>
    <s v="Inbound Call"/>
    <s v="Interested"/>
    <n v="6"/>
    <s v="Completed"/>
    <x v="0"/>
    <n v="0"/>
    <x v="1"/>
    <x v="4"/>
    <x v="1"/>
    <x v="1"/>
    <x v="2"/>
    <s v="Q1"/>
  </r>
  <r>
    <n v="109028"/>
    <s v="2026-03-26"/>
    <x v="12"/>
    <s v="Jennifer Johnson"/>
    <s v="Website"/>
    <s v="Busy"/>
    <n v="29"/>
    <s v="Not Required"/>
    <x v="0"/>
    <n v="0"/>
    <x v="2"/>
    <x v="5"/>
    <x v="2"/>
    <x v="1"/>
    <x v="2"/>
    <s v="Q1"/>
  </r>
  <r>
    <n v="109029"/>
    <s v="2026-03-26"/>
    <x v="18"/>
    <s v="Michael Brown"/>
    <s v="Email Campaign"/>
    <s v="Not Interested"/>
    <n v="13"/>
    <s v="Pending"/>
    <x v="0"/>
    <n v="0"/>
    <x v="0"/>
    <x v="6"/>
    <x v="1"/>
    <x v="1"/>
    <x v="2"/>
    <s v="Q1"/>
  </r>
  <r>
    <n v="109030"/>
    <s v="2026-03-26"/>
    <x v="16"/>
    <s v="Emily Taylor"/>
    <s v="Google Ads"/>
    <s v="Busy"/>
    <n v="25"/>
    <s v="Scheduled"/>
    <x v="0"/>
    <n v="0"/>
    <x v="0"/>
    <x v="4"/>
    <x v="1"/>
    <x v="1"/>
    <x v="2"/>
    <s v="Q1"/>
  </r>
  <r>
    <n v="109031"/>
    <s v="2026-03-27"/>
    <x v="16"/>
    <s v="Olivia Taylor"/>
    <s v="Referral"/>
    <s v="Busy"/>
    <n v="17"/>
    <s v="Not Required"/>
    <x v="0"/>
    <n v="0"/>
    <x v="2"/>
    <x v="7"/>
    <x v="2"/>
    <x v="1"/>
    <x v="2"/>
    <s v="Q1"/>
  </r>
  <r>
    <n v="109032"/>
    <s v="2026-03-27"/>
    <x v="14"/>
    <s v="Isabella Williams"/>
    <s v="Google Ads"/>
    <s v="Interested"/>
    <n v="10"/>
    <s v="Completed"/>
    <x v="0"/>
    <n v="0"/>
    <x v="0"/>
    <x v="0"/>
    <x v="2"/>
    <x v="1"/>
    <x v="2"/>
    <s v="Q1"/>
  </r>
  <r>
    <n v="109033"/>
    <s v="2026-03-27"/>
    <x v="4"/>
    <s v="Daniel Williams"/>
    <s v="Email Campaign"/>
    <s v="Callback Requested"/>
    <n v="9"/>
    <s v="Pending"/>
    <x v="0"/>
    <n v="0"/>
    <x v="1"/>
    <x v="4"/>
    <x v="1"/>
    <x v="1"/>
    <x v="2"/>
    <s v="Q1"/>
  </r>
  <r>
    <n v="109034"/>
    <s v="2026-03-27"/>
    <x v="8"/>
    <s v="Emily Taylor"/>
    <s v="Website"/>
    <s v="Interested"/>
    <n v="8"/>
    <s v="Scheduled"/>
    <x v="0"/>
    <n v="0"/>
    <x v="4"/>
    <x v="0"/>
    <x v="1"/>
    <x v="1"/>
    <x v="2"/>
    <s v="Q1"/>
  </r>
  <r>
    <n v="109035"/>
    <s v="2026-03-27"/>
    <x v="6"/>
    <s v="Sophia Anderson"/>
    <s v="Referral"/>
    <s v="Busy"/>
    <n v="15"/>
    <s v="Pending"/>
    <x v="0"/>
    <n v="0"/>
    <x v="2"/>
    <x v="1"/>
    <x v="2"/>
    <x v="1"/>
    <x v="2"/>
    <s v="Q1"/>
  </r>
  <r>
    <n v="109036"/>
    <s v="2026-03-27"/>
    <x v="4"/>
    <s v="James Clark"/>
    <s v="LinkedIn Ads"/>
    <s v="Interested"/>
    <n v="16"/>
    <s v="Completed"/>
    <x v="0"/>
    <n v="0"/>
    <x v="2"/>
    <x v="5"/>
    <x v="1"/>
    <x v="1"/>
    <x v="2"/>
    <s v="Q1"/>
  </r>
  <r>
    <n v="109037"/>
    <s v="2026-03-27"/>
    <x v="7"/>
    <s v="Jennifer Jackson"/>
    <s v="Facebook Ads"/>
    <s v="Connected"/>
    <n v="17"/>
    <s v="Scheduled"/>
    <x v="0"/>
    <n v="0"/>
    <x v="3"/>
    <x v="2"/>
    <x v="0"/>
    <x v="1"/>
    <x v="2"/>
    <s v="Q1"/>
  </r>
  <r>
    <n v="109038"/>
    <s v="2026-03-27"/>
    <x v="7"/>
    <s v="Emma Garcia"/>
    <s v="Google Ads"/>
    <s v="Connected"/>
    <n v="1"/>
    <s v="Scheduled"/>
    <x v="0"/>
    <n v="0"/>
    <x v="2"/>
    <x v="1"/>
    <x v="1"/>
    <x v="1"/>
    <x v="2"/>
    <s v="Q1"/>
  </r>
  <r>
    <n v="109039"/>
    <s v="2026-03-27"/>
    <x v="18"/>
    <s v="William Johnson"/>
    <s v="Email Campaign"/>
    <s v="Connected"/>
    <n v="3"/>
    <s v="Pending"/>
    <x v="0"/>
    <n v="0"/>
    <x v="4"/>
    <x v="6"/>
    <x v="1"/>
    <x v="1"/>
    <x v="2"/>
    <s v="Q1"/>
  </r>
  <r>
    <n v="109040"/>
    <s v="2026-03-27"/>
    <x v="10"/>
    <s v="Jennifer Smith"/>
    <s v="Outbound Campaign"/>
    <s v="Connected"/>
    <n v="4"/>
    <s v="Not Required"/>
    <x v="0"/>
    <n v="0"/>
    <x v="1"/>
    <x v="1"/>
    <x v="2"/>
    <x v="1"/>
    <x v="2"/>
    <s v="Q1"/>
  </r>
  <r>
    <n v="109041"/>
    <s v="2026-03-27"/>
    <x v="10"/>
    <s v="Amanda Thompson"/>
    <s v="Inbound Call"/>
    <s v="Not Interested"/>
    <n v="28"/>
    <s v="Scheduled"/>
    <x v="0"/>
    <n v="0"/>
    <x v="1"/>
    <x v="1"/>
    <x v="2"/>
    <x v="1"/>
    <x v="2"/>
    <s v="Q1"/>
  </r>
  <r>
    <n v="109042"/>
    <s v="2026-03-27"/>
    <x v="4"/>
    <s v="Robert Davis"/>
    <s v="Google Ads"/>
    <s v="Interested"/>
    <n v="27"/>
    <s v="Scheduled"/>
    <x v="1"/>
    <n v="66663.179999999993"/>
    <x v="3"/>
    <x v="5"/>
    <x v="0"/>
    <x v="1"/>
    <x v="2"/>
    <s v="Q1"/>
  </r>
  <r>
    <n v="109043"/>
    <s v="2026-03-27"/>
    <x v="18"/>
    <s v="William Clark"/>
    <s v="Email Campaign"/>
    <s v="No Answer"/>
    <n v="15"/>
    <s v="Completed"/>
    <x v="0"/>
    <n v="0"/>
    <x v="3"/>
    <x v="3"/>
    <x v="1"/>
    <x v="1"/>
    <x v="2"/>
    <s v="Q1"/>
  </r>
  <r>
    <n v="109044"/>
    <s v="2026-03-27"/>
    <x v="6"/>
    <s v="Jennifer Brown"/>
    <s v="LinkedIn Ads"/>
    <s v="No Answer"/>
    <n v="11"/>
    <s v="Scheduled"/>
    <x v="0"/>
    <n v="0"/>
    <x v="1"/>
    <x v="6"/>
    <x v="1"/>
    <x v="1"/>
    <x v="2"/>
    <s v="Q1"/>
  </r>
  <r>
    <n v="109045"/>
    <s v="2026-03-27"/>
    <x v="12"/>
    <s v="Daniel Moore"/>
    <s v="Inbound Call"/>
    <s v="Callback Requested"/>
    <n v="16"/>
    <s v="Pending"/>
    <x v="0"/>
    <n v="0"/>
    <x v="2"/>
    <x v="3"/>
    <x v="0"/>
    <x v="1"/>
    <x v="2"/>
    <s v="Q1"/>
  </r>
  <r>
    <n v="109046"/>
    <s v="2026-03-27"/>
    <x v="1"/>
    <s v="Isabella Wilson"/>
    <s v="Facebook Ads"/>
    <s v="Not Interested"/>
    <n v="6"/>
    <s v="Scheduled"/>
    <x v="0"/>
    <n v="0"/>
    <x v="2"/>
    <x v="3"/>
    <x v="0"/>
    <x v="1"/>
    <x v="2"/>
    <s v="Q1"/>
  </r>
  <r>
    <n v="109047"/>
    <s v="2026-03-27"/>
    <x v="12"/>
    <s v="Joseph Davis"/>
    <s v="LinkedIn Ads"/>
    <s v="Callback Requested"/>
    <n v="4"/>
    <s v="Completed"/>
    <x v="0"/>
    <n v="0"/>
    <x v="0"/>
    <x v="4"/>
    <x v="0"/>
    <x v="1"/>
    <x v="2"/>
    <s v="Q1"/>
  </r>
  <r>
    <n v="109048"/>
    <s v="2026-03-27"/>
    <x v="16"/>
    <s v="Robert Martin"/>
    <s v="Referral"/>
    <s v="Not Interested"/>
    <n v="19"/>
    <s v="Pending"/>
    <x v="0"/>
    <n v="0"/>
    <x v="0"/>
    <x v="2"/>
    <x v="0"/>
    <x v="1"/>
    <x v="2"/>
    <s v="Q1"/>
  </r>
  <r>
    <n v="109049"/>
    <s v="2026-03-27"/>
    <x v="2"/>
    <s v="Emily Jones"/>
    <s v="Outbound Campaign"/>
    <s v="Not Interested"/>
    <n v="17"/>
    <s v="Pending"/>
    <x v="0"/>
    <n v="0"/>
    <x v="1"/>
    <x v="2"/>
    <x v="2"/>
    <x v="1"/>
    <x v="2"/>
    <s v="Q1"/>
  </r>
  <r>
    <n v="109050"/>
    <s v="2026-03-27"/>
    <x v="9"/>
    <s v="Emily Lewis"/>
    <s v="Referral"/>
    <s v="Connected"/>
    <n v="19"/>
    <s v="Scheduled"/>
    <x v="0"/>
    <n v="0"/>
    <x v="3"/>
    <x v="6"/>
    <x v="2"/>
    <x v="1"/>
    <x v="2"/>
    <s v="Q1"/>
  </r>
  <r>
    <n v="109051"/>
    <s v="2026-03-27"/>
    <x v="7"/>
    <s v="Sophia Jones"/>
    <s v="Outbound Campaign"/>
    <s v="Callback Requested"/>
    <n v="27"/>
    <s v="Pending"/>
    <x v="0"/>
    <n v="0"/>
    <x v="3"/>
    <x v="3"/>
    <x v="0"/>
    <x v="1"/>
    <x v="2"/>
    <s v="Q1"/>
  </r>
  <r>
    <n v="109052"/>
    <s v="2026-03-27"/>
    <x v="4"/>
    <s v="Robert Lewis"/>
    <s v="Google Ads"/>
    <s v="Interested"/>
    <n v="24"/>
    <s v="Not Required"/>
    <x v="0"/>
    <n v="0"/>
    <x v="0"/>
    <x v="0"/>
    <x v="0"/>
    <x v="1"/>
    <x v="2"/>
    <s v="Q1"/>
  </r>
  <r>
    <n v="109053"/>
    <s v="2026-03-27"/>
    <x v="0"/>
    <s v="Sophia Thompson"/>
    <s v="Email Campaign"/>
    <s v="Busy"/>
    <n v="5"/>
    <s v="Pending"/>
    <x v="0"/>
    <n v="0"/>
    <x v="4"/>
    <x v="6"/>
    <x v="1"/>
    <x v="1"/>
    <x v="2"/>
    <s v="Q1"/>
  </r>
  <r>
    <n v="109054"/>
    <s v="2026-03-28"/>
    <x v="13"/>
    <s v="Ashley Jones"/>
    <s v="Facebook Ads"/>
    <s v="Callback Requested"/>
    <n v="27"/>
    <s v="Pending"/>
    <x v="0"/>
    <n v="0"/>
    <x v="2"/>
    <x v="4"/>
    <x v="2"/>
    <x v="1"/>
    <x v="2"/>
    <s v="Q1"/>
  </r>
  <r>
    <n v="109055"/>
    <s v="2026-03-28"/>
    <x v="11"/>
    <s v="Robert Wilson"/>
    <s v="Facebook Ads"/>
    <s v="Callback Requested"/>
    <n v="12"/>
    <s v="Pending"/>
    <x v="0"/>
    <n v="0"/>
    <x v="3"/>
    <x v="7"/>
    <x v="1"/>
    <x v="1"/>
    <x v="2"/>
    <s v="Q1"/>
  </r>
  <r>
    <n v="109056"/>
    <s v="2026-03-28"/>
    <x v="9"/>
    <s v="Jennifer Lewis"/>
    <s v="Outbound Campaign"/>
    <s v="Interested"/>
    <n v="9"/>
    <s v="Pending"/>
    <x v="0"/>
    <n v="0"/>
    <x v="1"/>
    <x v="4"/>
    <x v="1"/>
    <x v="1"/>
    <x v="2"/>
    <s v="Q1"/>
  </r>
  <r>
    <n v="109057"/>
    <s v="2026-03-28"/>
    <x v="9"/>
    <s v="Robert Harris"/>
    <s v="Google Ads"/>
    <s v="Not Interested"/>
    <n v="30"/>
    <s v="Not Required"/>
    <x v="0"/>
    <n v="0"/>
    <x v="0"/>
    <x v="6"/>
    <x v="1"/>
    <x v="1"/>
    <x v="2"/>
    <s v="Q1"/>
  </r>
  <r>
    <n v="109058"/>
    <s v="2026-03-28"/>
    <x v="17"/>
    <s v="David Wilson"/>
    <s v="Facebook Ads"/>
    <s v="Callback Requested"/>
    <n v="1"/>
    <s v="Completed"/>
    <x v="0"/>
    <n v="0"/>
    <x v="3"/>
    <x v="7"/>
    <x v="1"/>
    <x v="1"/>
    <x v="2"/>
    <s v="Q1"/>
  </r>
  <r>
    <n v="109059"/>
    <s v="2026-03-28"/>
    <x v="2"/>
    <s v="Olivia Smith"/>
    <s v="LinkedIn Ads"/>
    <s v="Busy"/>
    <n v="17"/>
    <s v="Scheduled"/>
    <x v="0"/>
    <n v="0"/>
    <x v="0"/>
    <x v="6"/>
    <x v="0"/>
    <x v="1"/>
    <x v="2"/>
    <s v="Q1"/>
  </r>
  <r>
    <n v="109060"/>
    <s v="2026-03-28"/>
    <x v="12"/>
    <s v="Olivia Brown"/>
    <s v="Inbound Call"/>
    <s v="Interested"/>
    <n v="13"/>
    <s v="Pending"/>
    <x v="0"/>
    <n v="0"/>
    <x v="0"/>
    <x v="2"/>
    <x v="1"/>
    <x v="1"/>
    <x v="2"/>
    <s v="Q1"/>
  </r>
  <r>
    <n v="109061"/>
    <s v="2026-03-28"/>
    <x v="1"/>
    <s v="Amanda Wilson"/>
    <s v="Facebook Ads"/>
    <s v="Not Interested"/>
    <n v="13"/>
    <s v="Not Required"/>
    <x v="0"/>
    <n v="0"/>
    <x v="1"/>
    <x v="1"/>
    <x v="2"/>
    <x v="1"/>
    <x v="2"/>
    <s v="Q1"/>
  </r>
  <r>
    <n v="109062"/>
    <s v="2026-03-28"/>
    <x v="19"/>
    <s v="James Jackson"/>
    <s v="Inbound Call"/>
    <s v="Interested"/>
    <n v="18"/>
    <s v="Pending"/>
    <x v="0"/>
    <n v="0"/>
    <x v="4"/>
    <x v="0"/>
    <x v="2"/>
    <x v="1"/>
    <x v="2"/>
    <s v="Q1"/>
  </r>
  <r>
    <n v="109063"/>
    <s v="2026-03-28"/>
    <x v="2"/>
    <s v="Joseph Miller"/>
    <s v="Facebook Ads"/>
    <s v="Not Interested"/>
    <n v="21"/>
    <s v="Completed"/>
    <x v="0"/>
    <n v="0"/>
    <x v="2"/>
    <x v="1"/>
    <x v="2"/>
    <x v="1"/>
    <x v="2"/>
    <s v="Q1"/>
  </r>
  <r>
    <n v="109064"/>
    <s v="2026-03-28"/>
    <x v="2"/>
    <s v="Jennifer Miller"/>
    <s v="Facebook Ads"/>
    <s v="Not Interested"/>
    <n v="6"/>
    <s v="Pending"/>
    <x v="0"/>
    <n v="0"/>
    <x v="4"/>
    <x v="7"/>
    <x v="2"/>
    <x v="1"/>
    <x v="2"/>
    <s v="Q1"/>
  </r>
  <r>
    <n v="109065"/>
    <s v="2026-03-28"/>
    <x v="3"/>
    <s v="Emma Williams"/>
    <s v="Google Ads"/>
    <s v="Callback Requested"/>
    <n v="18"/>
    <s v="Scheduled"/>
    <x v="0"/>
    <n v="0"/>
    <x v="2"/>
    <x v="4"/>
    <x v="2"/>
    <x v="1"/>
    <x v="2"/>
    <s v="Q1"/>
  </r>
  <r>
    <n v="109066"/>
    <s v="2026-03-28"/>
    <x v="5"/>
    <s v="Robert Brown"/>
    <s v="Email Campaign"/>
    <s v="No Answer"/>
    <n v="25"/>
    <s v="Scheduled"/>
    <x v="0"/>
    <n v="0"/>
    <x v="1"/>
    <x v="3"/>
    <x v="1"/>
    <x v="1"/>
    <x v="2"/>
    <s v="Q1"/>
  </r>
  <r>
    <n v="109067"/>
    <s v="2026-03-28"/>
    <x v="1"/>
    <s v="Joseph Jackson"/>
    <s v="Referral"/>
    <s v="Interested"/>
    <n v="22"/>
    <s v="Scheduled"/>
    <x v="0"/>
    <n v="0"/>
    <x v="2"/>
    <x v="6"/>
    <x v="0"/>
    <x v="1"/>
    <x v="2"/>
    <s v="Q1"/>
  </r>
  <r>
    <n v="109068"/>
    <s v="2026-03-28"/>
    <x v="5"/>
    <s v="Emma Jackson"/>
    <s v="Google Ads"/>
    <s v="Callback Requested"/>
    <n v="13"/>
    <s v="Completed"/>
    <x v="0"/>
    <n v="0"/>
    <x v="1"/>
    <x v="5"/>
    <x v="1"/>
    <x v="1"/>
    <x v="2"/>
    <s v="Q1"/>
  </r>
  <r>
    <n v="109069"/>
    <s v="2026-03-28"/>
    <x v="8"/>
    <s v="Ashley Taylor"/>
    <s v="Referral"/>
    <s v="Connected"/>
    <n v="28"/>
    <s v="Pending"/>
    <x v="0"/>
    <n v="0"/>
    <x v="3"/>
    <x v="0"/>
    <x v="1"/>
    <x v="1"/>
    <x v="2"/>
    <s v="Q1"/>
  </r>
  <r>
    <n v="109070"/>
    <s v="2026-03-28"/>
    <x v="16"/>
    <s v="Matthew Williams"/>
    <s v="LinkedIn Ads"/>
    <s v="No Answer"/>
    <n v="14"/>
    <s v="Scheduled"/>
    <x v="0"/>
    <n v="0"/>
    <x v="2"/>
    <x v="0"/>
    <x v="0"/>
    <x v="1"/>
    <x v="2"/>
    <s v="Q1"/>
  </r>
  <r>
    <n v="109071"/>
    <s v="2026-03-28"/>
    <x v="18"/>
    <s v="Sophia White"/>
    <s v="LinkedIn Ads"/>
    <s v="Busy"/>
    <n v="1"/>
    <s v="Pending"/>
    <x v="0"/>
    <n v="0"/>
    <x v="0"/>
    <x v="5"/>
    <x v="1"/>
    <x v="1"/>
    <x v="2"/>
    <s v="Q1"/>
  </r>
  <r>
    <n v="109072"/>
    <s v="2026-03-28"/>
    <x v="12"/>
    <s v="Matthew Smith"/>
    <s v="Facebook Ads"/>
    <s v="Interested"/>
    <n v="26"/>
    <s v="Scheduled"/>
    <x v="0"/>
    <n v="0"/>
    <x v="3"/>
    <x v="1"/>
    <x v="2"/>
    <x v="1"/>
    <x v="2"/>
    <s v="Q1"/>
  </r>
  <r>
    <n v="109073"/>
    <s v="2026-03-28"/>
    <x v="18"/>
    <s v="Emily Brown"/>
    <s v="Facebook Ads"/>
    <s v="Not Interested"/>
    <n v="12"/>
    <s v="Pending"/>
    <x v="0"/>
    <n v="0"/>
    <x v="2"/>
    <x v="0"/>
    <x v="0"/>
    <x v="1"/>
    <x v="2"/>
    <s v="Q1"/>
  </r>
  <r>
    <n v="109074"/>
    <s v="2026-03-29"/>
    <x v="4"/>
    <s v="Jessica Martin"/>
    <s v="Website"/>
    <s v="No Answer"/>
    <n v="23"/>
    <s v="Pending"/>
    <x v="0"/>
    <n v="0"/>
    <x v="2"/>
    <x v="7"/>
    <x v="1"/>
    <x v="1"/>
    <x v="2"/>
    <s v="Q1"/>
  </r>
  <r>
    <n v="109075"/>
    <s v="2026-03-29"/>
    <x v="4"/>
    <s v="David Davis"/>
    <s v="Outbound Campaign"/>
    <s v="Callback Requested"/>
    <n v="24"/>
    <s v="Not Required"/>
    <x v="0"/>
    <n v="0"/>
    <x v="2"/>
    <x v="2"/>
    <x v="1"/>
    <x v="1"/>
    <x v="2"/>
    <s v="Q1"/>
  </r>
  <r>
    <n v="109076"/>
    <s v="2026-03-29"/>
    <x v="17"/>
    <s v="Daniel Thomas"/>
    <s v="Website"/>
    <s v="Busy"/>
    <n v="10"/>
    <s v="Scheduled"/>
    <x v="0"/>
    <n v="0"/>
    <x v="1"/>
    <x v="6"/>
    <x v="1"/>
    <x v="1"/>
    <x v="2"/>
    <s v="Q1"/>
  </r>
  <r>
    <n v="109077"/>
    <s v="2026-03-29"/>
    <x v="14"/>
    <s v="Michael Thompson"/>
    <s v="Email Campaign"/>
    <s v="No Answer"/>
    <n v="4"/>
    <s v="Not Required"/>
    <x v="0"/>
    <n v="0"/>
    <x v="2"/>
    <x v="2"/>
    <x v="0"/>
    <x v="1"/>
    <x v="2"/>
    <s v="Q1"/>
  </r>
  <r>
    <n v="109078"/>
    <s v="2026-03-29"/>
    <x v="19"/>
    <s v="Jennifer Jackson"/>
    <s v="Inbound Call"/>
    <s v="Interested"/>
    <n v="1"/>
    <s v="Not Required"/>
    <x v="0"/>
    <n v="0"/>
    <x v="3"/>
    <x v="0"/>
    <x v="1"/>
    <x v="1"/>
    <x v="2"/>
    <s v="Q1"/>
  </r>
  <r>
    <n v="109079"/>
    <s v="2026-03-29"/>
    <x v="19"/>
    <s v="Matthew Johnson"/>
    <s v="Google Ads"/>
    <s v="Busy"/>
    <n v="29"/>
    <s v="Scheduled"/>
    <x v="0"/>
    <n v="0"/>
    <x v="4"/>
    <x v="0"/>
    <x v="1"/>
    <x v="1"/>
    <x v="2"/>
    <s v="Q1"/>
  </r>
  <r>
    <n v="109080"/>
    <s v="2026-03-29"/>
    <x v="2"/>
    <s v="Olivia Brown"/>
    <s v="Email Campaign"/>
    <s v="Busy"/>
    <n v="16"/>
    <s v="Scheduled"/>
    <x v="0"/>
    <n v="0"/>
    <x v="3"/>
    <x v="4"/>
    <x v="1"/>
    <x v="1"/>
    <x v="2"/>
    <s v="Q1"/>
  </r>
  <r>
    <n v="109081"/>
    <s v="2026-03-29"/>
    <x v="13"/>
    <s v="Joseph Wilson"/>
    <s v="Website"/>
    <s v="No Answer"/>
    <n v="28"/>
    <s v="Scheduled"/>
    <x v="0"/>
    <n v="0"/>
    <x v="1"/>
    <x v="3"/>
    <x v="0"/>
    <x v="1"/>
    <x v="2"/>
    <s v="Q1"/>
  </r>
  <r>
    <n v="109082"/>
    <s v="2026-03-29"/>
    <x v="8"/>
    <s v="Christopher Thompson"/>
    <s v="Facebook Ads"/>
    <s v="No Answer"/>
    <n v="2"/>
    <s v="Scheduled"/>
    <x v="0"/>
    <n v="0"/>
    <x v="1"/>
    <x v="2"/>
    <x v="0"/>
    <x v="1"/>
    <x v="2"/>
    <s v="Q1"/>
  </r>
  <r>
    <n v="109083"/>
    <s v="2026-03-29"/>
    <x v="2"/>
    <s v="Jennifer Clark"/>
    <s v="Website"/>
    <s v="Busy"/>
    <n v="10"/>
    <s v="Not Required"/>
    <x v="0"/>
    <n v="0"/>
    <x v="1"/>
    <x v="7"/>
    <x v="1"/>
    <x v="1"/>
    <x v="2"/>
    <s v="Q1"/>
  </r>
  <r>
    <n v="109084"/>
    <s v="2026-03-29"/>
    <x v="16"/>
    <s v="Robert Clark"/>
    <s v="Outbound Campaign"/>
    <s v="Busy"/>
    <n v="3"/>
    <s v="Completed"/>
    <x v="0"/>
    <n v="0"/>
    <x v="0"/>
    <x v="3"/>
    <x v="0"/>
    <x v="1"/>
    <x v="2"/>
    <s v="Q1"/>
  </r>
  <r>
    <n v="109085"/>
    <s v="2026-03-29"/>
    <x v="0"/>
    <s v="Sophia Miller"/>
    <s v="Facebook Ads"/>
    <s v="Callback Requested"/>
    <n v="15"/>
    <s v="Scheduled"/>
    <x v="0"/>
    <n v="0"/>
    <x v="4"/>
    <x v="5"/>
    <x v="0"/>
    <x v="1"/>
    <x v="2"/>
    <s v="Q1"/>
  </r>
  <r>
    <n v="109086"/>
    <s v="2026-03-29"/>
    <x v="18"/>
    <s v="Emma Clark"/>
    <s v="Email Campaign"/>
    <s v="Callback Requested"/>
    <n v="6"/>
    <s v="Not Required"/>
    <x v="0"/>
    <n v="0"/>
    <x v="2"/>
    <x v="6"/>
    <x v="2"/>
    <x v="1"/>
    <x v="2"/>
    <s v="Q1"/>
  </r>
  <r>
    <n v="109087"/>
    <s v="2026-03-29"/>
    <x v="12"/>
    <s v="Jennifer Moore"/>
    <s v="Inbound Call"/>
    <s v="Callback Requested"/>
    <n v="7"/>
    <s v="Pending"/>
    <x v="0"/>
    <n v="0"/>
    <x v="2"/>
    <x v="1"/>
    <x v="0"/>
    <x v="1"/>
    <x v="2"/>
    <s v="Q1"/>
  </r>
  <r>
    <n v="109088"/>
    <s v="2026-03-29"/>
    <x v="12"/>
    <s v="Matthew Miller"/>
    <s v="Referral"/>
    <s v="Callback Requested"/>
    <n v="27"/>
    <s v="Not Required"/>
    <x v="0"/>
    <n v="0"/>
    <x v="0"/>
    <x v="3"/>
    <x v="0"/>
    <x v="1"/>
    <x v="2"/>
    <s v="Q1"/>
  </r>
  <r>
    <n v="109089"/>
    <s v="2026-03-29"/>
    <x v="16"/>
    <s v="Amanda Johnson"/>
    <s v="Referral"/>
    <s v="Busy"/>
    <n v="27"/>
    <s v="Not Required"/>
    <x v="0"/>
    <n v="0"/>
    <x v="4"/>
    <x v="6"/>
    <x v="1"/>
    <x v="1"/>
    <x v="2"/>
    <s v="Q1"/>
  </r>
  <r>
    <n v="109090"/>
    <s v="2026-03-29"/>
    <x v="11"/>
    <s v="Olivia Williams"/>
    <s v="Referral"/>
    <s v="Interested"/>
    <n v="7"/>
    <s v="Scheduled"/>
    <x v="1"/>
    <n v="62817.43"/>
    <x v="0"/>
    <x v="6"/>
    <x v="1"/>
    <x v="1"/>
    <x v="2"/>
    <s v="Q1"/>
  </r>
  <r>
    <n v="109091"/>
    <s v="2026-03-29"/>
    <x v="9"/>
    <s v="Emily Miller"/>
    <s v="Google Ads"/>
    <s v="Connected"/>
    <n v="15"/>
    <s v="Pending"/>
    <x v="0"/>
    <n v="0"/>
    <x v="0"/>
    <x v="7"/>
    <x v="1"/>
    <x v="1"/>
    <x v="2"/>
    <s v="Q1"/>
  </r>
  <r>
    <n v="109092"/>
    <s v="2026-03-29"/>
    <x v="14"/>
    <s v="John Anderson"/>
    <s v="Inbound Call"/>
    <s v="No Answer"/>
    <n v="21"/>
    <s v="Pending"/>
    <x v="0"/>
    <n v="0"/>
    <x v="3"/>
    <x v="0"/>
    <x v="0"/>
    <x v="1"/>
    <x v="2"/>
    <s v="Q1"/>
  </r>
  <r>
    <n v="109093"/>
    <s v="2026-03-29"/>
    <x v="8"/>
    <s v="David Miller"/>
    <s v="Facebook Ads"/>
    <s v="Callback Requested"/>
    <n v="30"/>
    <s v="Not Required"/>
    <x v="0"/>
    <n v="0"/>
    <x v="3"/>
    <x v="0"/>
    <x v="2"/>
    <x v="1"/>
    <x v="2"/>
    <s v="Q1"/>
  </r>
  <r>
    <n v="109094"/>
    <s v="2026-03-30"/>
    <x v="17"/>
    <s v="Michael Clark"/>
    <s v="Outbound Campaign"/>
    <s v="Not Interested"/>
    <n v="16"/>
    <s v="Completed"/>
    <x v="0"/>
    <n v="0"/>
    <x v="3"/>
    <x v="3"/>
    <x v="2"/>
    <x v="1"/>
    <x v="2"/>
    <s v="Q1"/>
  </r>
  <r>
    <n v="109095"/>
    <s v="2026-03-30"/>
    <x v="19"/>
    <s v="Daniel Anderson"/>
    <s v="Email Campaign"/>
    <s v="Busy"/>
    <n v="20"/>
    <s v="Pending"/>
    <x v="0"/>
    <n v="0"/>
    <x v="0"/>
    <x v="7"/>
    <x v="1"/>
    <x v="1"/>
    <x v="2"/>
    <s v="Q1"/>
  </r>
  <r>
    <n v="109096"/>
    <s v="2026-03-30"/>
    <x v="8"/>
    <s v="Isabella Jones"/>
    <s v="Google Ads"/>
    <s v="Callback Requested"/>
    <n v="30"/>
    <s v="Pending"/>
    <x v="0"/>
    <n v="0"/>
    <x v="0"/>
    <x v="0"/>
    <x v="1"/>
    <x v="1"/>
    <x v="2"/>
    <s v="Q1"/>
  </r>
  <r>
    <n v="109097"/>
    <s v="2026-03-30"/>
    <x v="6"/>
    <s v="Jessica White"/>
    <s v="LinkedIn Ads"/>
    <s v="No Answer"/>
    <n v="27"/>
    <s v="Not Required"/>
    <x v="0"/>
    <n v="0"/>
    <x v="0"/>
    <x v="5"/>
    <x v="2"/>
    <x v="1"/>
    <x v="2"/>
    <s v="Q1"/>
  </r>
  <r>
    <n v="109098"/>
    <s v="2026-03-30"/>
    <x v="9"/>
    <s v="Michael Davis"/>
    <s v="Outbound Campaign"/>
    <s v="Interested"/>
    <n v="9"/>
    <s v="Completed"/>
    <x v="0"/>
    <n v="0"/>
    <x v="3"/>
    <x v="3"/>
    <x v="2"/>
    <x v="1"/>
    <x v="2"/>
    <s v="Q1"/>
  </r>
  <r>
    <n v="109099"/>
    <s v="2026-03-30"/>
    <x v="8"/>
    <s v="James Miller"/>
    <s v="LinkedIn Ads"/>
    <s v="Connected"/>
    <n v="18"/>
    <s v="Not Required"/>
    <x v="0"/>
    <n v="0"/>
    <x v="3"/>
    <x v="7"/>
    <x v="0"/>
    <x v="1"/>
    <x v="2"/>
    <s v="Q1"/>
  </r>
  <r>
    <n v="109100"/>
    <s v="2026-03-30"/>
    <x v="0"/>
    <s v="Sophia Taylor"/>
    <s v="LinkedIn Ads"/>
    <s v="Not Interested"/>
    <n v="12"/>
    <s v="Scheduled"/>
    <x v="0"/>
    <n v="0"/>
    <x v="3"/>
    <x v="2"/>
    <x v="0"/>
    <x v="1"/>
    <x v="2"/>
    <s v="Q1"/>
  </r>
  <r>
    <n v="109101"/>
    <s v="2026-03-30"/>
    <x v="18"/>
    <s v="John Wilson"/>
    <s v="Inbound Call"/>
    <s v="Not Interested"/>
    <n v="13"/>
    <s v="Pending"/>
    <x v="0"/>
    <n v="0"/>
    <x v="3"/>
    <x v="2"/>
    <x v="0"/>
    <x v="1"/>
    <x v="2"/>
    <s v="Q1"/>
  </r>
  <r>
    <n v="109102"/>
    <s v="2026-03-30"/>
    <x v="3"/>
    <s v="Emily White"/>
    <s v="Referral"/>
    <s v="Callback Requested"/>
    <n v="2"/>
    <s v="Pending"/>
    <x v="0"/>
    <n v="0"/>
    <x v="3"/>
    <x v="6"/>
    <x v="1"/>
    <x v="1"/>
    <x v="2"/>
    <s v="Q1"/>
  </r>
  <r>
    <n v="109103"/>
    <s v="2026-03-30"/>
    <x v="18"/>
    <s v="Daniel Miller"/>
    <s v="Google Ads"/>
    <s v="Callback Requested"/>
    <n v="29"/>
    <s v="Pending"/>
    <x v="0"/>
    <n v="0"/>
    <x v="4"/>
    <x v="5"/>
    <x v="0"/>
    <x v="1"/>
    <x v="2"/>
    <s v="Q1"/>
  </r>
  <r>
    <n v="109104"/>
    <s v="2026-03-30"/>
    <x v="5"/>
    <s v="Robert Clark"/>
    <s v="Referral"/>
    <s v="Interested"/>
    <n v="9"/>
    <s v="Scheduled"/>
    <x v="0"/>
    <n v="0"/>
    <x v="4"/>
    <x v="7"/>
    <x v="2"/>
    <x v="1"/>
    <x v="2"/>
    <s v="Q1"/>
  </r>
  <r>
    <n v="109105"/>
    <s v="2026-03-30"/>
    <x v="12"/>
    <s v="Jennifer Thomas"/>
    <s v="Inbound Call"/>
    <s v="No Answer"/>
    <n v="28"/>
    <s v="Completed"/>
    <x v="0"/>
    <n v="0"/>
    <x v="4"/>
    <x v="7"/>
    <x v="0"/>
    <x v="1"/>
    <x v="2"/>
    <s v="Q1"/>
  </r>
  <r>
    <n v="109106"/>
    <s v="2026-03-30"/>
    <x v="5"/>
    <s v="John Miller"/>
    <s v="Email Campaign"/>
    <s v="Callback Requested"/>
    <n v="12"/>
    <s v="Completed"/>
    <x v="0"/>
    <n v="0"/>
    <x v="4"/>
    <x v="7"/>
    <x v="0"/>
    <x v="1"/>
    <x v="2"/>
    <s v="Q1"/>
  </r>
  <r>
    <n v="109107"/>
    <s v="2026-03-30"/>
    <x v="11"/>
    <s v="Olivia Jones"/>
    <s v="Referral"/>
    <s v="Callback Requested"/>
    <n v="30"/>
    <s v="Scheduled"/>
    <x v="0"/>
    <n v="0"/>
    <x v="3"/>
    <x v="1"/>
    <x v="1"/>
    <x v="1"/>
    <x v="2"/>
    <s v="Q1"/>
  </r>
  <r>
    <n v="109108"/>
    <s v="2026-03-30"/>
    <x v="3"/>
    <s v="Emily Smith"/>
    <s v="Google Ads"/>
    <s v="Interested"/>
    <n v="1"/>
    <s v="Completed"/>
    <x v="0"/>
    <n v="0"/>
    <x v="2"/>
    <x v="7"/>
    <x v="0"/>
    <x v="1"/>
    <x v="2"/>
    <s v="Q1"/>
  </r>
  <r>
    <n v="109109"/>
    <s v="2026-03-30"/>
    <x v="1"/>
    <s v="John Smith"/>
    <s v="Email Campaign"/>
    <s v="Callback Requested"/>
    <n v="7"/>
    <s v="Pending"/>
    <x v="0"/>
    <n v="0"/>
    <x v="4"/>
    <x v="5"/>
    <x v="1"/>
    <x v="1"/>
    <x v="2"/>
    <s v="Q1"/>
  </r>
  <r>
    <n v="109110"/>
    <s v="2026-03-30"/>
    <x v="7"/>
    <s v="Christopher Smith"/>
    <s v="Email Campaign"/>
    <s v="Connected"/>
    <n v="19"/>
    <s v="Completed"/>
    <x v="0"/>
    <n v="0"/>
    <x v="4"/>
    <x v="0"/>
    <x v="0"/>
    <x v="1"/>
    <x v="2"/>
    <s v="Q1"/>
  </r>
  <r>
    <n v="109111"/>
    <s v="2026-03-31"/>
    <x v="9"/>
    <s v="Jennifer Taylor"/>
    <s v="Referral"/>
    <s v="No Answer"/>
    <n v="6"/>
    <s v="Scheduled"/>
    <x v="0"/>
    <n v="0"/>
    <x v="4"/>
    <x v="3"/>
    <x v="0"/>
    <x v="1"/>
    <x v="2"/>
    <s v="Q1"/>
  </r>
  <r>
    <n v="109112"/>
    <s v="2026-03-31"/>
    <x v="14"/>
    <s v="Sarah Jackson"/>
    <s v="Email Campaign"/>
    <s v="Busy"/>
    <n v="10"/>
    <s v="Pending"/>
    <x v="0"/>
    <n v="0"/>
    <x v="3"/>
    <x v="4"/>
    <x v="1"/>
    <x v="1"/>
    <x v="2"/>
    <s v="Q1"/>
  </r>
  <r>
    <n v="109113"/>
    <s v="2026-03-31"/>
    <x v="8"/>
    <s v="Sophia Johnson"/>
    <s v="Website"/>
    <s v="Busy"/>
    <n v="3"/>
    <s v="Pending"/>
    <x v="0"/>
    <n v="0"/>
    <x v="2"/>
    <x v="7"/>
    <x v="1"/>
    <x v="1"/>
    <x v="2"/>
    <s v="Q1"/>
  </r>
  <r>
    <n v="109114"/>
    <s v="2026-03-31"/>
    <x v="3"/>
    <s v="Isabella Taylor"/>
    <s v="Email Campaign"/>
    <s v="Interested"/>
    <n v="6"/>
    <s v="Pending"/>
    <x v="0"/>
    <n v="0"/>
    <x v="4"/>
    <x v="5"/>
    <x v="1"/>
    <x v="1"/>
    <x v="2"/>
    <s v="Q1"/>
  </r>
  <r>
    <n v="109115"/>
    <s v="2026-03-31"/>
    <x v="16"/>
    <s v="Jessica Jackson"/>
    <s v="Facebook Ads"/>
    <s v="Interested"/>
    <n v="11"/>
    <s v="Completed"/>
    <x v="0"/>
    <n v="0"/>
    <x v="2"/>
    <x v="1"/>
    <x v="1"/>
    <x v="1"/>
    <x v="2"/>
    <s v="Q1"/>
  </r>
  <r>
    <n v="109116"/>
    <s v="2026-03-31"/>
    <x v="11"/>
    <s v="Olivia Wilson"/>
    <s v="Inbound Call"/>
    <s v="No Answer"/>
    <n v="25"/>
    <s v="Not Required"/>
    <x v="0"/>
    <n v="0"/>
    <x v="3"/>
    <x v="4"/>
    <x v="2"/>
    <x v="1"/>
    <x v="2"/>
    <s v="Q1"/>
  </r>
  <r>
    <n v="109117"/>
    <s v="2026-03-31"/>
    <x v="16"/>
    <s v="Jennifer Smith"/>
    <s v="Referral"/>
    <s v="Callback Requested"/>
    <n v="15"/>
    <s v="Completed"/>
    <x v="0"/>
    <n v="0"/>
    <x v="2"/>
    <x v="2"/>
    <x v="2"/>
    <x v="1"/>
    <x v="2"/>
    <s v="Q1"/>
  </r>
  <r>
    <n v="109118"/>
    <s v="2026-03-31"/>
    <x v="5"/>
    <s v="Ashley Thomas"/>
    <s v="Referral"/>
    <s v="Not Interested"/>
    <n v="16"/>
    <s v="Not Required"/>
    <x v="0"/>
    <n v="0"/>
    <x v="2"/>
    <x v="0"/>
    <x v="2"/>
    <x v="1"/>
    <x v="2"/>
    <s v="Q1"/>
  </r>
  <r>
    <n v="109119"/>
    <s v="2026-03-31"/>
    <x v="13"/>
    <s v="Michael Thompson"/>
    <s v="Email Campaign"/>
    <s v="Not Interested"/>
    <n v="26"/>
    <s v="Pending"/>
    <x v="0"/>
    <n v="0"/>
    <x v="0"/>
    <x v="6"/>
    <x v="0"/>
    <x v="1"/>
    <x v="2"/>
    <s v="Q1"/>
  </r>
  <r>
    <n v="109120"/>
    <s v="2026-03-31"/>
    <x v="6"/>
    <s v="James Clark"/>
    <s v="Facebook Ads"/>
    <s v="Interested"/>
    <n v="25"/>
    <s v="Completed"/>
    <x v="0"/>
    <n v="0"/>
    <x v="1"/>
    <x v="0"/>
    <x v="0"/>
    <x v="1"/>
    <x v="2"/>
    <s v="Q1"/>
  </r>
  <r>
    <n v="109121"/>
    <s v="2026-03-31"/>
    <x v="11"/>
    <s v="John Miller"/>
    <s v="Referral"/>
    <s v="No Answer"/>
    <n v="29"/>
    <s v="Pending"/>
    <x v="0"/>
    <n v="0"/>
    <x v="0"/>
    <x v="6"/>
    <x v="1"/>
    <x v="1"/>
    <x v="2"/>
    <s v="Q1"/>
  </r>
  <r>
    <n v="109122"/>
    <s v="2026-03-31"/>
    <x v="10"/>
    <s v="Jessica Smith"/>
    <s v="Facebook Ads"/>
    <s v="Not Interested"/>
    <n v="30"/>
    <s v="Pending"/>
    <x v="0"/>
    <n v="0"/>
    <x v="3"/>
    <x v="7"/>
    <x v="1"/>
    <x v="1"/>
    <x v="2"/>
    <s v="Q1"/>
  </r>
  <r>
    <n v="109123"/>
    <s v="2026-03-31"/>
    <x v="18"/>
    <s v="Christopher Thompson"/>
    <s v="Outbound Campaign"/>
    <s v="Callback Requested"/>
    <n v="11"/>
    <s v="Completed"/>
    <x v="0"/>
    <n v="0"/>
    <x v="3"/>
    <x v="5"/>
    <x v="2"/>
    <x v="1"/>
    <x v="2"/>
    <s v="Q1"/>
  </r>
  <r>
    <n v="109124"/>
    <s v="2026-03-31"/>
    <x v="11"/>
    <s v="Isabella Taylor"/>
    <s v="Website"/>
    <s v="Callback Requested"/>
    <n v="14"/>
    <s v="Pending"/>
    <x v="0"/>
    <n v="0"/>
    <x v="4"/>
    <x v="0"/>
    <x v="0"/>
    <x v="1"/>
    <x v="2"/>
    <s v="Q1"/>
  </r>
  <r>
    <n v="109125"/>
    <s v="2026-03-31"/>
    <x v="7"/>
    <s v="Amanda Jones"/>
    <s v="Referral"/>
    <s v="Not Interested"/>
    <n v="7"/>
    <s v="Pending"/>
    <x v="0"/>
    <n v="0"/>
    <x v="0"/>
    <x v="3"/>
    <x v="1"/>
    <x v="1"/>
    <x v="2"/>
    <s v="Q1"/>
  </r>
  <r>
    <n v="109126"/>
    <s v="2026-03-31"/>
    <x v="11"/>
    <s v="Sophia Martin"/>
    <s v="Referral"/>
    <s v="Not Interested"/>
    <n v="2"/>
    <s v="Pending"/>
    <x v="0"/>
    <n v="0"/>
    <x v="1"/>
    <x v="1"/>
    <x v="2"/>
    <x v="1"/>
    <x v="2"/>
    <s v="Q1"/>
  </r>
  <r>
    <n v="109127"/>
    <s v="2026-03-31"/>
    <x v="1"/>
    <s v="Sophia Moore"/>
    <s v="Facebook Ads"/>
    <s v="Interested"/>
    <n v="7"/>
    <s v="Scheduled"/>
    <x v="1"/>
    <n v="38983.32"/>
    <x v="1"/>
    <x v="5"/>
    <x v="1"/>
    <x v="1"/>
    <x v="2"/>
    <s v="Q1"/>
  </r>
  <r>
    <n v="109128"/>
    <s v="2026-04-01"/>
    <x v="16"/>
    <s v="Michael White"/>
    <s v="LinkedIn Ads"/>
    <s v="Connected"/>
    <n v="11"/>
    <s v="Scheduled"/>
    <x v="0"/>
    <n v="0"/>
    <x v="2"/>
    <x v="5"/>
    <x v="2"/>
    <x v="1"/>
    <x v="3"/>
    <s v="Q2"/>
  </r>
  <r>
    <n v="109129"/>
    <s v="2026-04-01"/>
    <x v="0"/>
    <s v="Robert Johnson"/>
    <s v="Google Ads"/>
    <s v="Interested"/>
    <n v="1"/>
    <s v="Completed"/>
    <x v="0"/>
    <n v="0"/>
    <x v="4"/>
    <x v="5"/>
    <x v="2"/>
    <x v="1"/>
    <x v="3"/>
    <s v="Q2"/>
  </r>
  <r>
    <n v="109130"/>
    <s v="2026-04-01"/>
    <x v="5"/>
    <s v="Ashley Garcia"/>
    <s v="Website"/>
    <s v="No Answer"/>
    <n v="24"/>
    <s v="Completed"/>
    <x v="0"/>
    <n v="0"/>
    <x v="2"/>
    <x v="5"/>
    <x v="1"/>
    <x v="1"/>
    <x v="3"/>
    <s v="Q2"/>
  </r>
  <r>
    <n v="109131"/>
    <s v="2026-04-01"/>
    <x v="10"/>
    <s v="James Miller"/>
    <s v="Website"/>
    <s v="Not Interested"/>
    <n v="20"/>
    <s v="Completed"/>
    <x v="0"/>
    <n v="0"/>
    <x v="0"/>
    <x v="0"/>
    <x v="2"/>
    <x v="1"/>
    <x v="3"/>
    <s v="Q2"/>
  </r>
  <r>
    <n v="109132"/>
    <s v="2026-04-01"/>
    <x v="4"/>
    <s v="John Smith"/>
    <s v="Outbound Campaign"/>
    <s v="Not Interested"/>
    <n v="29"/>
    <s v="Pending"/>
    <x v="0"/>
    <n v="0"/>
    <x v="2"/>
    <x v="4"/>
    <x v="0"/>
    <x v="1"/>
    <x v="3"/>
    <s v="Q2"/>
  </r>
  <r>
    <n v="109133"/>
    <s v="2026-04-01"/>
    <x v="3"/>
    <s v="Emily Garcia"/>
    <s v="Email Campaign"/>
    <s v="Busy"/>
    <n v="30"/>
    <s v="Completed"/>
    <x v="0"/>
    <n v="0"/>
    <x v="4"/>
    <x v="1"/>
    <x v="1"/>
    <x v="1"/>
    <x v="3"/>
    <s v="Q2"/>
  </r>
  <r>
    <n v="109134"/>
    <s v="2026-04-01"/>
    <x v="15"/>
    <s v="Sarah Harris"/>
    <s v="LinkedIn Ads"/>
    <s v="Not Interested"/>
    <n v="9"/>
    <s v="Not Required"/>
    <x v="0"/>
    <n v="0"/>
    <x v="1"/>
    <x v="6"/>
    <x v="2"/>
    <x v="1"/>
    <x v="3"/>
    <s v="Q2"/>
  </r>
  <r>
    <n v="109135"/>
    <s v="2026-04-01"/>
    <x v="19"/>
    <s v="Olivia Jackson"/>
    <s v="Email Campaign"/>
    <s v="Interested"/>
    <n v="17"/>
    <s v="Completed"/>
    <x v="0"/>
    <n v="0"/>
    <x v="0"/>
    <x v="2"/>
    <x v="1"/>
    <x v="1"/>
    <x v="3"/>
    <s v="Q2"/>
  </r>
  <r>
    <n v="109136"/>
    <s v="2026-04-01"/>
    <x v="5"/>
    <s v="John Lewis"/>
    <s v="Referral"/>
    <s v="Interested"/>
    <n v="3"/>
    <s v="Completed"/>
    <x v="0"/>
    <n v="0"/>
    <x v="2"/>
    <x v="6"/>
    <x v="1"/>
    <x v="1"/>
    <x v="3"/>
    <s v="Q2"/>
  </r>
  <r>
    <n v="109137"/>
    <s v="2026-04-01"/>
    <x v="14"/>
    <s v="Sophia Clark"/>
    <s v="Outbound Campaign"/>
    <s v="Interested"/>
    <n v="24"/>
    <s v="Scheduled"/>
    <x v="0"/>
    <n v="0"/>
    <x v="2"/>
    <x v="5"/>
    <x v="0"/>
    <x v="1"/>
    <x v="3"/>
    <s v="Q2"/>
  </r>
  <r>
    <n v="109138"/>
    <s v="2026-04-01"/>
    <x v="0"/>
    <s v="Daniel Wilson"/>
    <s v="Facebook Ads"/>
    <s v="Callback Requested"/>
    <n v="8"/>
    <s v="Pending"/>
    <x v="0"/>
    <n v="0"/>
    <x v="3"/>
    <x v="5"/>
    <x v="2"/>
    <x v="1"/>
    <x v="3"/>
    <s v="Q2"/>
  </r>
  <r>
    <n v="109139"/>
    <s v="2026-04-01"/>
    <x v="8"/>
    <s v="Jessica Brown"/>
    <s v="Google Ads"/>
    <s v="Connected"/>
    <n v="9"/>
    <s v="Not Required"/>
    <x v="0"/>
    <n v="0"/>
    <x v="0"/>
    <x v="3"/>
    <x v="1"/>
    <x v="1"/>
    <x v="3"/>
    <s v="Q2"/>
  </r>
  <r>
    <n v="109140"/>
    <s v="2026-04-01"/>
    <x v="9"/>
    <s v="David Martin"/>
    <s v="LinkedIn Ads"/>
    <s v="Interested"/>
    <n v="2"/>
    <s v="Scheduled"/>
    <x v="0"/>
    <n v="0"/>
    <x v="1"/>
    <x v="0"/>
    <x v="0"/>
    <x v="1"/>
    <x v="3"/>
    <s v="Q2"/>
  </r>
  <r>
    <n v="109141"/>
    <s v="2026-04-01"/>
    <x v="4"/>
    <s v="Ashley Harris"/>
    <s v="Website"/>
    <s v="Callback Requested"/>
    <n v="11"/>
    <s v="Scheduled"/>
    <x v="0"/>
    <n v="0"/>
    <x v="1"/>
    <x v="7"/>
    <x v="2"/>
    <x v="1"/>
    <x v="3"/>
    <s v="Q2"/>
  </r>
  <r>
    <n v="109142"/>
    <s v="2026-04-01"/>
    <x v="6"/>
    <s v="Robert White"/>
    <s v="LinkedIn Ads"/>
    <s v="Callback Requested"/>
    <n v="10"/>
    <s v="Not Required"/>
    <x v="0"/>
    <n v="0"/>
    <x v="2"/>
    <x v="0"/>
    <x v="2"/>
    <x v="1"/>
    <x v="3"/>
    <s v="Q2"/>
  </r>
  <r>
    <n v="109143"/>
    <s v="2026-04-01"/>
    <x v="12"/>
    <s v="Emily Moore"/>
    <s v="Facebook Ads"/>
    <s v="No Answer"/>
    <n v="6"/>
    <s v="Completed"/>
    <x v="0"/>
    <n v="0"/>
    <x v="4"/>
    <x v="3"/>
    <x v="1"/>
    <x v="1"/>
    <x v="3"/>
    <s v="Q2"/>
  </r>
  <r>
    <n v="109144"/>
    <s v="2026-04-01"/>
    <x v="3"/>
    <s v="Amanda Clark"/>
    <s v="Facebook Ads"/>
    <s v="Callback Requested"/>
    <n v="28"/>
    <s v="Pending"/>
    <x v="0"/>
    <n v="0"/>
    <x v="1"/>
    <x v="7"/>
    <x v="0"/>
    <x v="1"/>
    <x v="3"/>
    <s v="Q2"/>
  </r>
  <r>
    <n v="109145"/>
    <s v="2026-04-01"/>
    <x v="2"/>
    <s v="Matthew Taylor"/>
    <s v="Facebook Ads"/>
    <s v="Connected"/>
    <n v="4"/>
    <s v="Scheduled"/>
    <x v="0"/>
    <n v="0"/>
    <x v="1"/>
    <x v="2"/>
    <x v="2"/>
    <x v="1"/>
    <x v="3"/>
    <s v="Q2"/>
  </r>
  <r>
    <n v="109146"/>
    <s v="2026-04-01"/>
    <x v="0"/>
    <s v="John Thomas"/>
    <s v="Email Campaign"/>
    <s v="Connected"/>
    <n v="19"/>
    <s v="Not Required"/>
    <x v="0"/>
    <n v="0"/>
    <x v="1"/>
    <x v="0"/>
    <x v="2"/>
    <x v="1"/>
    <x v="3"/>
    <s v="Q2"/>
  </r>
  <r>
    <n v="109147"/>
    <s v="2026-04-01"/>
    <x v="10"/>
    <s v="Sarah Smith"/>
    <s v="Google Ads"/>
    <s v="No Answer"/>
    <n v="30"/>
    <s v="Not Required"/>
    <x v="0"/>
    <n v="0"/>
    <x v="4"/>
    <x v="4"/>
    <x v="1"/>
    <x v="1"/>
    <x v="3"/>
    <s v="Q2"/>
  </r>
  <r>
    <n v="109148"/>
    <s v="2026-04-01"/>
    <x v="12"/>
    <s v="Emma Thomas"/>
    <s v="Website"/>
    <s v="No Answer"/>
    <n v="13"/>
    <s v="Pending"/>
    <x v="0"/>
    <n v="0"/>
    <x v="4"/>
    <x v="4"/>
    <x v="0"/>
    <x v="1"/>
    <x v="3"/>
    <s v="Q2"/>
  </r>
  <r>
    <n v="109149"/>
    <s v="2026-04-01"/>
    <x v="6"/>
    <s v="Daniel Miller"/>
    <s v="Outbound Campaign"/>
    <s v="Not Interested"/>
    <n v="2"/>
    <s v="Not Required"/>
    <x v="0"/>
    <n v="0"/>
    <x v="4"/>
    <x v="2"/>
    <x v="2"/>
    <x v="1"/>
    <x v="3"/>
    <s v="Q2"/>
  </r>
  <r>
    <n v="109150"/>
    <s v="2026-04-01"/>
    <x v="12"/>
    <s v="Jessica Williams"/>
    <s v="Email Campaign"/>
    <s v="Interested"/>
    <n v="21"/>
    <s v="Pending"/>
    <x v="0"/>
    <n v="0"/>
    <x v="0"/>
    <x v="0"/>
    <x v="0"/>
    <x v="1"/>
    <x v="3"/>
    <s v="Q2"/>
  </r>
  <r>
    <n v="109151"/>
    <s v="2026-04-01"/>
    <x v="18"/>
    <s v="Emma Taylor"/>
    <s v="Referral"/>
    <s v="Busy"/>
    <n v="17"/>
    <s v="Scheduled"/>
    <x v="0"/>
    <n v="0"/>
    <x v="0"/>
    <x v="4"/>
    <x v="0"/>
    <x v="1"/>
    <x v="3"/>
    <s v="Q2"/>
  </r>
  <r>
    <n v="109152"/>
    <s v="2026-04-01"/>
    <x v="16"/>
    <s v="William Brown"/>
    <s v="Website"/>
    <s v="Callback Requested"/>
    <n v="5"/>
    <s v="Completed"/>
    <x v="0"/>
    <n v="0"/>
    <x v="1"/>
    <x v="4"/>
    <x v="1"/>
    <x v="1"/>
    <x v="3"/>
    <s v="Q2"/>
  </r>
  <r>
    <n v="109153"/>
    <s v="2026-04-02"/>
    <x v="0"/>
    <s v="David Lewis"/>
    <s v="Email Campaign"/>
    <s v="Not Interested"/>
    <n v="7"/>
    <s v="Not Required"/>
    <x v="0"/>
    <n v="0"/>
    <x v="0"/>
    <x v="6"/>
    <x v="1"/>
    <x v="1"/>
    <x v="3"/>
    <s v="Q2"/>
  </r>
  <r>
    <n v="109154"/>
    <s v="2026-04-02"/>
    <x v="15"/>
    <s v="Robert Moore"/>
    <s v="Referral"/>
    <s v="Callback Requested"/>
    <n v="25"/>
    <s v="Completed"/>
    <x v="0"/>
    <n v="0"/>
    <x v="2"/>
    <x v="3"/>
    <x v="2"/>
    <x v="1"/>
    <x v="3"/>
    <s v="Q2"/>
  </r>
  <r>
    <n v="109155"/>
    <s v="2026-04-02"/>
    <x v="16"/>
    <s v="Christopher Lewis"/>
    <s v="Google Ads"/>
    <s v="Connected"/>
    <n v="21"/>
    <s v="Pending"/>
    <x v="1"/>
    <n v="19719.87"/>
    <x v="2"/>
    <x v="2"/>
    <x v="0"/>
    <x v="1"/>
    <x v="3"/>
    <s v="Q2"/>
  </r>
  <r>
    <n v="109156"/>
    <s v="2026-04-02"/>
    <x v="6"/>
    <s v="Michael Martin"/>
    <s v="Referral"/>
    <s v="Busy"/>
    <n v="14"/>
    <s v="Completed"/>
    <x v="0"/>
    <n v="0"/>
    <x v="4"/>
    <x v="0"/>
    <x v="0"/>
    <x v="1"/>
    <x v="3"/>
    <s v="Q2"/>
  </r>
  <r>
    <n v="109157"/>
    <s v="2026-04-02"/>
    <x v="15"/>
    <s v="James Anderson"/>
    <s v="Google Ads"/>
    <s v="Interested"/>
    <n v="15"/>
    <s v="Scheduled"/>
    <x v="0"/>
    <n v="0"/>
    <x v="3"/>
    <x v="3"/>
    <x v="1"/>
    <x v="1"/>
    <x v="3"/>
    <s v="Q2"/>
  </r>
  <r>
    <n v="109158"/>
    <s v="2026-04-02"/>
    <x v="9"/>
    <s v="Robert Thompson"/>
    <s v="Inbound Call"/>
    <s v="Callback Requested"/>
    <n v="17"/>
    <s v="Completed"/>
    <x v="0"/>
    <n v="0"/>
    <x v="3"/>
    <x v="2"/>
    <x v="2"/>
    <x v="1"/>
    <x v="3"/>
    <s v="Q2"/>
  </r>
  <r>
    <n v="109159"/>
    <s v="2026-04-02"/>
    <x v="16"/>
    <s v="John Wilson"/>
    <s v="Referral"/>
    <s v="No Answer"/>
    <n v="4"/>
    <s v="Pending"/>
    <x v="0"/>
    <n v="0"/>
    <x v="3"/>
    <x v="0"/>
    <x v="2"/>
    <x v="1"/>
    <x v="3"/>
    <s v="Q2"/>
  </r>
  <r>
    <n v="109160"/>
    <s v="2026-04-02"/>
    <x v="11"/>
    <s v="Daniel Martin"/>
    <s v="Referral"/>
    <s v="Not Interested"/>
    <n v="15"/>
    <s v="Completed"/>
    <x v="0"/>
    <n v="0"/>
    <x v="2"/>
    <x v="4"/>
    <x v="2"/>
    <x v="1"/>
    <x v="3"/>
    <s v="Q2"/>
  </r>
  <r>
    <n v="109161"/>
    <s v="2026-04-02"/>
    <x v="17"/>
    <s v="Matthew Harris"/>
    <s v="Facebook Ads"/>
    <s v="Connected"/>
    <n v="26"/>
    <s v="Pending"/>
    <x v="0"/>
    <n v="0"/>
    <x v="4"/>
    <x v="0"/>
    <x v="0"/>
    <x v="1"/>
    <x v="3"/>
    <s v="Q2"/>
  </r>
  <r>
    <n v="109162"/>
    <s v="2026-04-02"/>
    <x v="0"/>
    <s v="Isabella Brown"/>
    <s v="Inbound Call"/>
    <s v="Interested"/>
    <n v="2"/>
    <s v="Not Required"/>
    <x v="0"/>
    <n v="0"/>
    <x v="4"/>
    <x v="7"/>
    <x v="2"/>
    <x v="1"/>
    <x v="3"/>
    <s v="Q2"/>
  </r>
  <r>
    <n v="109163"/>
    <s v="2026-04-02"/>
    <x v="12"/>
    <s v="Sarah Miller"/>
    <s v="LinkedIn Ads"/>
    <s v="No Answer"/>
    <n v="30"/>
    <s v="Scheduled"/>
    <x v="0"/>
    <n v="0"/>
    <x v="4"/>
    <x v="4"/>
    <x v="2"/>
    <x v="1"/>
    <x v="3"/>
    <s v="Q2"/>
  </r>
  <r>
    <n v="109164"/>
    <s v="2026-04-02"/>
    <x v="15"/>
    <s v="Sarah Thompson"/>
    <s v="LinkedIn Ads"/>
    <s v="Callback Requested"/>
    <n v="15"/>
    <s v="Pending"/>
    <x v="0"/>
    <n v="0"/>
    <x v="3"/>
    <x v="4"/>
    <x v="2"/>
    <x v="1"/>
    <x v="3"/>
    <s v="Q2"/>
  </r>
  <r>
    <n v="109165"/>
    <s v="2026-04-02"/>
    <x v="19"/>
    <s v="Christopher Clark"/>
    <s v="Outbound Campaign"/>
    <s v="No Answer"/>
    <n v="9"/>
    <s v="Not Required"/>
    <x v="0"/>
    <n v="0"/>
    <x v="4"/>
    <x v="7"/>
    <x v="0"/>
    <x v="1"/>
    <x v="3"/>
    <s v="Q2"/>
  </r>
  <r>
    <n v="109166"/>
    <s v="2026-04-02"/>
    <x v="3"/>
    <s v="Daniel Miller"/>
    <s v="Email Campaign"/>
    <s v="Connected"/>
    <n v="7"/>
    <s v="Pending"/>
    <x v="0"/>
    <n v="0"/>
    <x v="0"/>
    <x v="7"/>
    <x v="0"/>
    <x v="1"/>
    <x v="3"/>
    <s v="Q2"/>
  </r>
  <r>
    <n v="109167"/>
    <s v="2026-04-02"/>
    <x v="6"/>
    <s v="Michael Smith"/>
    <s v="Website"/>
    <s v="Connected"/>
    <n v="22"/>
    <s v="Not Required"/>
    <x v="0"/>
    <n v="0"/>
    <x v="3"/>
    <x v="7"/>
    <x v="0"/>
    <x v="1"/>
    <x v="3"/>
    <s v="Q2"/>
  </r>
  <r>
    <n v="109168"/>
    <s v="2026-04-03"/>
    <x v="1"/>
    <s v="David Garcia"/>
    <s v="Facebook Ads"/>
    <s v="Connected"/>
    <n v="20"/>
    <s v="Completed"/>
    <x v="0"/>
    <n v="0"/>
    <x v="4"/>
    <x v="1"/>
    <x v="1"/>
    <x v="1"/>
    <x v="3"/>
    <s v="Q2"/>
  </r>
  <r>
    <n v="109169"/>
    <s v="2026-04-03"/>
    <x v="8"/>
    <s v="Emily Moore"/>
    <s v="LinkedIn Ads"/>
    <s v="No Answer"/>
    <n v="16"/>
    <s v="Not Required"/>
    <x v="0"/>
    <n v="0"/>
    <x v="1"/>
    <x v="2"/>
    <x v="0"/>
    <x v="1"/>
    <x v="3"/>
    <s v="Q2"/>
  </r>
  <r>
    <n v="109170"/>
    <s v="2026-04-03"/>
    <x v="3"/>
    <s v="Jennifer Brown"/>
    <s v="Outbound Campaign"/>
    <s v="Connected"/>
    <n v="16"/>
    <s v="Scheduled"/>
    <x v="1"/>
    <n v="59023.34"/>
    <x v="0"/>
    <x v="3"/>
    <x v="2"/>
    <x v="1"/>
    <x v="3"/>
    <s v="Q2"/>
  </r>
  <r>
    <n v="109171"/>
    <s v="2026-04-03"/>
    <x v="18"/>
    <s v="Ashley Miller"/>
    <s v="Inbound Call"/>
    <s v="Busy"/>
    <n v="19"/>
    <s v="Not Required"/>
    <x v="0"/>
    <n v="0"/>
    <x v="1"/>
    <x v="4"/>
    <x v="2"/>
    <x v="1"/>
    <x v="3"/>
    <s v="Q2"/>
  </r>
  <r>
    <n v="109172"/>
    <s v="2026-04-03"/>
    <x v="11"/>
    <s v="Daniel Anderson"/>
    <s v="Referral"/>
    <s v="Busy"/>
    <n v="9"/>
    <s v="Completed"/>
    <x v="0"/>
    <n v="0"/>
    <x v="2"/>
    <x v="2"/>
    <x v="1"/>
    <x v="1"/>
    <x v="3"/>
    <s v="Q2"/>
  </r>
  <r>
    <n v="109173"/>
    <s v="2026-04-03"/>
    <x v="14"/>
    <s v="Emily Brown"/>
    <s v="Google Ads"/>
    <s v="Connected"/>
    <n v="18"/>
    <s v="Not Required"/>
    <x v="0"/>
    <n v="0"/>
    <x v="4"/>
    <x v="4"/>
    <x v="0"/>
    <x v="1"/>
    <x v="3"/>
    <s v="Q2"/>
  </r>
  <r>
    <n v="109174"/>
    <s v="2026-04-03"/>
    <x v="5"/>
    <s v="Matthew Garcia"/>
    <s v="LinkedIn Ads"/>
    <s v="Not Interested"/>
    <n v="21"/>
    <s v="Completed"/>
    <x v="0"/>
    <n v="0"/>
    <x v="1"/>
    <x v="3"/>
    <x v="0"/>
    <x v="1"/>
    <x v="3"/>
    <s v="Q2"/>
  </r>
  <r>
    <n v="109175"/>
    <s v="2026-04-03"/>
    <x v="14"/>
    <s v="James Miller"/>
    <s v="Facebook Ads"/>
    <s v="Callback Requested"/>
    <n v="18"/>
    <s v="Completed"/>
    <x v="0"/>
    <n v="0"/>
    <x v="2"/>
    <x v="6"/>
    <x v="1"/>
    <x v="1"/>
    <x v="3"/>
    <s v="Q2"/>
  </r>
  <r>
    <n v="109176"/>
    <s v="2026-04-03"/>
    <x v="7"/>
    <s v="Emily Garcia"/>
    <s v="Inbound Call"/>
    <s v="Not Interested"/>
    <n v="17"/>
    <s v="Pending"/>
    <x v="0"/>
    <n v="0"/>
    <x v="2"/>
    <x v="1"/>
    <x v="2"/>
    <x v="1"/>
    <x v="3"/>
    <s v="Q2"/>
  </r>
  <r>
    <n v="109177"/>
    <s v="2026-04-03"/>
    <x v="17"/>
    <s v="Matthew Smith"/>
    <s v="Referral"/>
    <s v="Busy"/>
    <n v="29"/>
    <s v="Pending"/>
    <x v="0"/>
    <n v="0"/>
    <x v="4"/>
    <x v="1"/>
    <x v="2"/>
    <x v="1"/>
    <x v="3"/>
    <s v="Q2"/>
  </r>
  <r>
    <n v="109178"/>
    <s v="2026-04-03"/>
    <x v="12"/>
    <s v="Matthew Garcia"/>
    <s v="Outbound Campaign"/>
    <s v="Interested"/>
    <n v="24"/>
    <s v="Not Required"/>
    <x v="0"/>
    <n v="0"/>
    <x v="3"/>
    <x v="1"/>
    <x v="2"/>
    <x v="1"/>
    <x v="3"/>
    <s v="Q2"/>
  </r>
  <r>
    <n v="109179"/>
    <s v="2026-04-03"/>
    <x v="4"/>
    <s v="Daniel Taylor"/>
    <s v="Google Ads"/>
    <s v="Interested"/>
    <n v="22"/>
    <s v="Scheduled"/>
    <x v="0"/>
    <n v="0"/>
    <x v="2"/>
    <x v="4"/>
    <x v="1"/>
    <x v="1"/>
    <x v="3"/>
    <s v="Q2"/>
  </r>
  <r>
    <n v="109180"/>
    <s v="2026-04-03"/>
    <x v="9"/>
    <s v="David Davis"/>
    <s v="Website"/>
    <s v="No Answer"/>
    <n v="12"/>
    <s v="Scheduled"/>
    <x v="0"/>
    <n v="0"/>
    <x v="2"/>
    <x v="6"/>
    <x v="1"/>
    <x v="1"/>
    <x v="3"/>
    <s v="Q2"/>
  </r>
  <r>
    <n v="109181"/>
    <s v="2026-04-03"/>
    <x v="1"/>
    <s v="Jennifer Lewis"/>
    <s v="Facebook Ads"/>
    <s v="Busy"/>
    <n v="24"/>
    <s v="Completed"/>
    <x v="0"/>
    <n v="0"/>
    <x v="4"/>
    <x v="2"/>
    <x v="2"/>
    <x v="1"/>
    <x v="3"/>
    <s v="Q2"/>
  </r>
  <r>
    <n v="109182"/>
    <s v="2026-04-03"/>
    <x v="15"/>
    <s v="Sarah Taylor"/>
    <s v="Google Ads"/>
    <s v="Callback Requested"/>
    <n v="1"/>
    <s v="Pending"/>
    <x v="0"/>
    <n v="0"/>
    <x v="4"/>
    <x v="3"/>
    <x v="0"/>
    <x v="1"/>
    <x v="3"/>
    <s v="Q2"/>
  </r>
  <r>
    <n v="109183"/>
    <s v="2026-04-03"/>
    <x v="1"/>
    <s v="Emily Thompson"/>
    <s v="Inbound Call"/>
    <s v="Interested"/>
    <n v="25"/>
    <s v="Scheduled"/>
    <x v="0"/>
    <n v="0"/>
    <x v="2"/>
    <x v="0"/>
    <x v="1"/>
    <x v="1"/>
    <x v="3"/>
    <s v="Q2"/>
  </r>
  <r>
    <n v="109184"/>
    <s v="2026-04-03"/>
    <x v="12"/>
    <s v="Ashley White"/>
    <s v="Facebook Ads"/>
    <s v="Not Interested"/>
    <n v="12"/>
    <s v="Not Required"/>
    <x v="0"/>
    <n v="0"/>
    <x v="0"/>
    <x v="4"/>
    <x v="2"/>
    <x v="1"/>
    <x v="3"/>
    <s v="Q2"/>
  </r>
  <r>
    <n v="109185"/>
    <s v="2026-04-03"/>
    <x v="0"/>
    <s v="Olivia Jones"/>
    <s v="Facebook Ads"/>
    <s v="No Answer"/>
    <n v="27"/>
    <s v="Pending"/>
    <x v="0"/>
    <n v="0"/>
    <x v="4"/>
    <x v="2"/>
    <x v="2"/>
    <x v="1"/>
    <x v="3"/>
    <s v="Q2"/>
  </r>
  <r>
    <n v="109186"/>
    <s v="2026-04-03"/>
    <x v="4"/>
    <s v="Michael Johnson"/>
    <s v="Facebook Ads"/>
    <s v="Interested"/>
    <n v="6"/>
    <s v="Pending"/>
    <x v="0"/>
    <n v="0"/>
    <x v="1"/>
    <x v="1"/>
    <x v="0"/>
    <x v="1"/>
    <x v="3"/>
    <s v="Q2"/>
  </r>
  <r>
    <n v="109187"/>
    <s v="2026-04-03"/>
    <x v="2"/>
    <s v="Daniel Harris"/>
    <s v="Referral"/>
    <s v="No Answer"/>
    <n v="17"/>
    <s v="Not Required"/>
    <x v="0"/>
    <n v="0"/>
    <x v="0"/>
    <x v="0"/>
    <x v="0"/>
    <x v="1"/>
    <x v="3"/>
    <s v="Q2"/>
  </r>
  <r>
    <n v="109188"/>
    <s v="2026-04-03"/>
    <x v="11"/>
    <s v="Joseph Anderson"/>
    <s v="Outbound Campaign"/>
    <s v="Interested"/>
    <n v="1"/>
    <s v="Pending"/>
    <x v="1"/>
    <n v="67591.59"/>
    <x v="3"/>
    <x v="3"/>
    <x v="1"/>
    <x v="1"/>
    <x v="3"/>
    <s v="Q2"/>
  </r>
  <r>
    <n v="109189"/>
    <s v="2026-04-03"/>
    <x v="13"/>
    <s v="Emily Taylor"/>
    <s v="Website"/>
    <s v="Connected"/>
    <n v="22"/>
    <s v="Pending"/>
    <x v="0"/>
    <n v="0"/>
    <x v="2"/>
    <x v="5"/>
    <x v="0"/>
    <x v="1"/>
    <x v="3"/>
    <s v="Q2"/>
  </r>
  <r>
    <n v="109190"/>
    <s v="2026-04-04"/>
    <x v="14"/>
    <s v="Amanda Thompson"/>
    <s v="Google Ads"/>
    <s v="Not Interested"/>
    <n v="24"/>
    <s v="Completed"/>
    <x v="0"/>
    <n v="0"/>
    <x v="2"/>
    <x v="5"/>
    <x v="1"/>
    <x v="1"/>
    <x v="3"/>
    <s v="Q2"/>
  </r>
  <r>
    <n v="109191"/>
    <s v="2026-04-04"/>
    <x v="12"/>
    <s v="Jennifer Thomas"/>
    <s v="Inbound Call"/>
    <s v="Callback Requested"/>
    <n v="19"/>
    <s v="Pending"/>
    <x v="0"/>
    <n v="0"/>
    <x v="2"/>
    <x v="0"/>
    <x v="1"/>
    <x v="1"/>
    <x v="3"/>
    <s v="Q2"/>
  </r>
  <r>
    <n v="109192"/>
    <s v="2026-04-04"/>
    <x v="11"/>
    <s v="John Jones"/>
    <s v="Website"/>
    <s v="Busy"/>
    <n v="22"/>
    <s v="Scheduled"/>
    <x v="0"/>
    <n v="0"/>
    <x v="0"/>
    <x v="7"/>
    <x v="2"/>
    <x v="1"/>
    <x v="3"/>
    <s v="Q2"/>
  </r>
  <r>
    <n v="109193"/>
    <s v="2026-04-04"/>
    <x v="7"/>
    <s v="Jennifer Johnson"/>
    <s v="Outbound Campaign"/>
    <s v="Connected"/>
    <n v="27"/>
    <s v="Scheduled"/>
    <x v="1"/>
    <n v="70473.89"/>
    <x v="1"/>
    <x v="2"/>
    <x v="0"/>
    <x v="1"/>
    <x v="3"/>
    <s v="Q2"/>
  </r>
  <r>
    <n v="109194"/>
    <s v="2026-04-04"/>
    <x v="5"/>
    <s v="David Davis"/>
    <s v="LinkedIn Ads"/>
    <s v="No Answer"/>
    <n v="27"/>
    <s v="Completed"/>
    <x v="0"/>
    <n v="0"/>
    <x v="1"/>
    <x v="7"/>
    <x v="0"/>
    <x v="1"/>
    <x v="3"/>
    <s v="Q2"/>
  </r>
  <r>
    <n v="109195"/>
    <s v="2026-04-04"/>
    <x v="3"/>
    <s v="Isabella Anderson"/>
    <s v="Facebook Ads"/>
    <s v="Busy"/>
    <n v="24"/>
    <s v="Completed"/>
    <x v="0"/>
    <n v="0"/>
    <x v="0"/>
    <x v="2"/>
    <x v="2"/>
    <x v="1"/>
    <x v="3"/>
    <s v="Q2"/>
  </r>
  <r>
    <n v="109196"/>
    <s v="2026-04-04"/>
    <x v="11"/>
    <s v="Daniel Thompson"/>
    <s v="Website"/>
    <s v="Not Interested"/>
    <n v="23"/>
    <s v="Scheduled"/>
    <x v="0"/>
    <n v="0"/>
    <x v="3"/>
    <x v="2"/>
    <x v="0"/>
    <x v="1"/>
    <x v="3"/>
    <s v="Q2"/>
  </r>
  <r>
    <n v="109197"/>
    <s v="2026-04-04"/>
    <x v="16"/>
    <s v="Matthew Lewis"/>
    <s v="Referral"/>
    <s v="Busy"/>
    <n v="10"/>
    <s v="Pending"/>
    <x v="0"/>
    <n v="0"/>
    <x v="4"/>
    <x v="5"/>
    <x v="2"/>
    <x v="1"/>
    <x v="3"/>
    <s v="Q2"/>
  </r>
  <r>
    <n v="109198"/>
    <s v="2026-04-04"/>
    <x v="13"/>
    <s v="Jessica Thomas"/>
    <s v="Google Ads"/>
    <s v="No Answer"/>
    <n v="7"/>
    <s v="Scheduled"/>
    <x v="0"/>
    <n v="0"/>
    <x v="4"/>
    <x v="5"/>
    <x v="1"/>
    <x v="1"/>
    <x v="3"/>
    <s v="Q2"/>
  </r>
  <r>
    <n v="109199"/>
    <s v="2026-04-04"/>
    <x v="18"/>
    <s v="Jessica Anderson"/>
    <s v="Website"/>
    <s v="Interested"/>
    <n v="2"/>
    <s v="Completed"/>
    <x v="0"/>
    <n v="0"/>
    <x v="2"/>
    <x v="7"/>
    <x v="0"/>
    <x v="1"/>
    <x v="3"/>
    <s v="Q2"/>
  </r>
  <r>
    <n v="109200"/>
    <s v="2026-04-04"/>
    <x v="19"/>
    <s v="Emma Thompson"/>
    <s v="Referral"/>
    <s v="No Answer"/>
    <n v="2"/>
    <s v="Pending"/>
    <x v="0"/>
    <n v="0"/>
    <x v="1"/>
    <x v="1"/>
    <x v="2"/>
    <x v="1"/>
    <x v="3"/>
    <s v="Q2"/>
  </r>
  <r>
    <n v="109201"/>
    <s v="2026-04-04"/>
    <x v="13"/>
    <s v="Isabella Miller"/>
    <s v="Outbound Campaign"/>
    <s v="Not Interested"/>
    <n v="27"/>
    <s v="Scheduled"/>
    <x v="0"/>
    <n v="0"/>
    <x v="1"/>
    <x v="3"/>
    <x v="2"/>
    <x v="1"/>
    <x v="3"/>
    <s v="Q2"/>
  </r>
  <r>
    <n v="109202"/>
    <s v="2026-04-04"/>
    <x v="0"/>
    <s v="Amanda Thompson"/>
    <s v="Facebook Ads"/>
    <s v="No Answer"/>
    <n v="25"/>
    <s v="Completed"/>
    <x v="0"/>
    <n v="0"/>
    <x v="4"/>
    <x v="5"/>
    <x v="1"/>
    <x v="1"/>
    <x v="3"/>
    <s v="Q2"/>
  </r>
  <r>
    <n v="109203"/>
    <s v="2026-04-04"/>
    <x v="8"/>
    <s v="James Martin"/>
    <s v="Inbound Call"/>
    <s v="Interested"/>
    <n v="10"/>
    <s v="Scheduled"/>
    <x v="1"/>
    <n v="7790.76"/>
    <x v="1"/>
    <x v="7"/>
    <x v="1"/>
    <x v="1"/>
    <x v="3"/>
    <s v="Q2"/>
  </r>
  <r>
    <n v="109204"/>
    <s v="2026-04-04"/>
    <x v="19"/>
    <s v="Robert Garcia"/>
    <s v="Website"/>
    <s v="Connected"/>
    <n v="14"/>
    <s v="Completed"/>
    <x v="0"/>
    <n v="0"/>
    <x v="3"/>
    <x v="6"/>
    <x v="0"/>
    <x v="1"/>
    <x v="3"/>
    <s v="Q2"/>
  </r>
  <r>
    <n v="109205"/>
    <s v="2026-04-04"/>
    <x v="6"/>
    <s v="William Jones"/>
    <s v="Inbound Call"/>
    <s v="Callback Requested"/>
    <n v="6"/>
    <s v="Completed"/>
    <x v="0"/>
    <n v="0"/>
    <x v="2"/>
    <x v="0"/>
    <x v="2"/>
    <x v="1"/>
    <x v="3"/>
    <s v="Q2"/>
  </r>
  <r>
    <n v="109206"/>
    <s v="2026-04-04"/>
    <x v="11"/>
    <s v="Sarah Garcia"/>
    <s v="Email Campaign"/>
    <s v="Not Interested"/>
    <n v="30"/>
    <s v="Completed"/>
    <x v="0"/>
    <n v="0"/>
    <x v="0"/>
    <x v="7"/>
    <x v="1"/>
    <x v="1"/>
    <x v="3"/>
    <s v="Q2"/>
  </r>
  <r>
    <n v="109207"/>
    <s v="2026-04-04"/>
    <x v="16"/>
    <s v="Robert Miller"/>
    <s v="LinkedIn Ads"/>
    <s v="Interested"/>
    <n v="21"/>
    <s v="Scheduled"/>
    <x v="0"/>
    <n v="0"/>
    <x v="0"/>
    <x v="5"/>
    <x v="1"/>
    <x v="1"/>
    <x v="3"/>
    <s v="Q2"/>
  </r>
  <r>
    <n v="109208"/>
    <s v="2026-04-04"/>
    <x v="14"/>
    <s v="Sophia Jackson"/>
    <s v="Referral"/>
    <s v="Busy"/>
    <n v="29"/>
    <s v="Pending"/>
    <x v="0"/>
    <n v="0"/>
    <x v="0"/>
    <x v="3"/>
    <x v="2"/>
    <x v="1"/>
    <x v="3"/>
    <s v="Q2"/>
  </r>
  <r>
    <n v="109209"/>
    <s v="2026-04-04"/>
    <x v="15"/>
    <s v="Emily Martin"/>
    <s v="Facebook Ads"/>
    <s v="Busy"/>
    <n v="27"/>
    <s v="Scheduled"/>
    <x v="0"/>
    <n v="0"/>
    <x v="4"/>
    <x v="3"/>
    <x v="1"/>
    <x v="1"/>
    <x v="3"/>
    <s v="Q2"/>
  </r>
  <r>
    <n v="109210"/>
    <s v="2026-04-04"/>
    <x v="2"/>
    <s v="Emily Moore"/>
    <s v="Email Campaign"/>
    <s v="Connected"/>
    <n v="30"/>
    <s v="Not Required"/>
    <x v="0"/>
    <n v="0"/>
    <x v="4"/>
    <x v="4"/>
    <x v="2"/>
    <x v="1"/>
    <x v="3"/>
    <s v="Q2"/>
  </r>
  <r>
    <n v="109211"/>
    <s v="2026-04-04"/>
    <x v="18"/>
    <s v="Sarah Harris"/>
    <s v="Inbound Call"/>
    <s v="Busy"/>
    <n v="17"/>
    <s v="Completed"/>
    <x v="0"/>
    <n v="0"/>
    <x v="0"/>
    <x v="5"/>
    <x v="2"/>
    <x v="1"/>
    <x v="3"/>
    <s v="Q2"/>
  </r>
  <r>
    <n v="109212"/>
    <s v="2026-04-04"/>
    <x v="12"/>
    <s v="Michael Harris"/>
    <s v="Email Campaign"/>
    <s v="Callback Requested"/>
    <n v="25"/>
    <s v="Completed"/>
    <x v="0"/>
    <n v="0"/>
    <x v="3"/>
    <x v="2"/>
    <x v="2"/>
    <x v="1"/>
    <x v="3"/>
    <s v="Q2"/>
  </r>
  <r>
    <n v="109213"/>
    <s v="2026-04-05"/>
    <x v="15"/>
    <s v="Jessica Thomas"/>
    <s v="Website"/>
    <s v="Busy"/>
    <n v="28"/>
    <s v="Not Required"/>
    <x v="0"/>
    <n v="0"/>
    <x v="3"/>
    <x v="0"/>
    <x v="0"/>
    <x v="1"/>
    <x v="3"/>
    <s v="Q2"/>
  </r>
  <r>
    <n v="109214"/>
    <s v="2026-04-05"/>
    <x v="15"/>
    <s v="Christopher Williams"/>
    <s v="Outbound Campaign"/>
    <s v="Interested"/>
    <n v="16"/>
    <s v="Completed"/>
    <x v="0"/>
    <n v="0"/>
    <x v="0"/>
    <x v="2"/>
    <x v="0"/>
    <x v="1"/>
    <x v="3"/>
    <s v="Q2"/>
  </r>
  <r>
    <n v="109215"/>
    <s v="2026-04-05"/>
    <x v="8"/>
    <s v="Christopher Thompson"/>
    <s v="Google Ads"/>
    <s v="Callback Requested"/>
    <n v="5"/>
    <s v="Pending"/>
    <x v="0"/>
    <n v="0"/>
    <x v="4"/>
    <x v="1"/>
    <x v="0"/>
    <x v="1"/>
    <x v="3"/>
    <s v="Q2"/>
  </r>
  <r>
    <n v="109216"/>
    <s v="2026-04-05"/>
    <x v="13"/>
    <s v="John Taylor"/>
    <s v="Website"/>
    <s v="Not Interested"/>
    <n v="16"/>
    <s v="Pending"/>
    <x v="0"/>
    <n v="0"/>
    <x v="4"/>
    <x v="0"/>
    <x v="1"/>
    <x v="1"/>
    <x v="3"/>
    <s v="Q2"/>
  </r>
  <r>
    <n v="109217"/>
    <s v="2026-04-05"/>
    <x v="18"/>
    <s v="Olivia Davis"/>
    <s v="Inbound Call"/>
    <s v="No Answer"/>
    <n v="8"/>
    <s v="Completed"/>
    <x v="0"/>
    <n v="0"/>
    <x v="0"/>
    <x v="0"/>
    <x v="0"/>
    <x v="1"/>
    <x v="3"/>
    <s v="Q2"/>
  </r>
  <r>
    <n v="109218"/>
    <s v="2026-04-05"/>
    <x v="15"/>
    <s v="Jennifer Williams"/>
    <s v="Outbound Campaign"/>
    <s v="Connected"/>
    <n v="27"/>
    <s v="Pending"/>
    <x v="0"/>
    <n v="0"/>
    <x v="1"/>
    <x v="2"/>
    <x v="1"/>
    <x v="1"/>
    <x v="3"/>
    <s v="Q2"/>
  </r>
  <r>
    <n v="109219"/>
    <s v="2026-04-05"/>
    <x v="9"/>
    <s v="Amanda Jackson"/>
    <s v="Google Ads"/>
    <s v="Busy"/>
    <n v="8"/>
    <s v="Not Required"/>
    <x v="0"/>
    <n v="0"/>
    <x v="1"/>
    <x v="0"/>
    <x v="1"/>
    <x v="1"/>
    <x v="3"/>
    <s v="Q2"/>
  </r>
  <r>
    <n v="109220"/>
    <s v="2026-04-05"/>
    <x v="11"/>
    <s v="James Johnson"/>
    <s v="Facebook Ads"/>
    <s v="Interested"/>
    <n v="5"/>
    <s v="Not Required"/>
    <x v="0"/>
    <n v="0"/>
    <x v="1"/>
    <x v="3"/>
    <x v="2"/>
    <x v="1"/>
    <x v="3"/>
    <s v="Q2"/>
  </r>
  <r>
    <n v="109221"/>
    <s v="2026-04-05"/>
    <x v="8"/>
    <s v="Robert Anderson"/>
    <s v="Outbound Campaign"/>
    <s v="Busy"/>
    <n v="4"/>
    <s v="Completed"/>
    <x v="0"/>
    <n v="0"/>
    <x v="0"/>
    <x v="6"/>
    <x v="2"/>
    <x v="1"/>
    <x v="3"/>
    <s v="Q2"/>
  </r>
  <r>
    <n v="109222"/>
    <s v="2026-04-05"/>
    <x v="4"/>
    <s v="Amanda Garcia"/>
    <s v="Facebook Ads"/>
    <s v="Connected"/>
    <n v="4"/>
    <s v="Completed"/>
    <x v="0"/>
    <n v="0"/>
    <x v="1"/>
    <x v="6"/>
    <x v="0"/>
    <x v="1"/>
    <x v="3"/>
    <s v="Q2"/>
  </r>
  <r>
    <n v="109223"/>
    <s v="2026-04-05"/>
    <x v="6"/>
    <s v="Emma Wilson"/>
    <s v="Website"/>
    <s v="Not Interested"/>
    <n v="15"/>
    <s v="Scheduled"/>
    <x v="0"/>
    <n v="0"/>
    <x v="0"/>
    <x v="7"/>
    <x v="1"/>
    <x v="1"/>
    <x v="3"/>
    <s v="Q2"/>
  </r>
  <r>
    <n v="109224"/>
    <s v="2026-04-05"/>
    <x v="7"/>
    <s v="Emily Davis"/>
    <s v="Referral"/>
    <s v="Connected"/>
    <n v="5"/>
    <s v="Completed"/>
    <x v="0"/>
    <n v="0"/>
    <x v="1"/>
    <x v="6"/>
    <x v="2"/>
    <x v="1"/>
    <x v="3"/>
    <s v="Q2"/>
  </r>
  <r>
    <n v="109225"/>
    <s v="2026-04-05"/>
    <x v="4"/>
    <s v="David Garcia"/>
    <s v="Referral"/>
    <s v="Interested"/>
    <n v="1"/>
    <s v="Pending"/>
    <x v="0"/>
    <n v="0"/>
    <x v="2"/>
    <x v="2"/>
    <x v="0"/>
    <x v="1"/>
    <x v="3"/>
    <s v="Q2"/>
  </r>
  <r>
    <n v="109226"/>
    <s v="2026-04-05"/>
    <x v="7"/>
    <s v="Jessica Clark"/>
    <s v="Email Campaign"/>
    <s v="Not Interested"/>
    <n v="2"/>
    <s v="Completed"/>
    <x v="0"/>
    <n v="0"/>
    <x v="1"/>
    <x v="2"/>
    <x v="1"/>
    <x v="1"/>
    <x v="3"/>
    <s v="Q2"/>
  </r>
  <r>
    <n v="109227"/>
    <s v="2026-04-05"/>
    <x v="8"/>
    <s v="Jessica Harris"/>
    <s v="Outbound Campaign"/>
    <s v="Callback Requested"/>
    <n v="20"/>
    <s v="Pending"/>
    <x v="0"/>
    <n v="0"/>
    <x v="0"/>
    <x v="2"/>
    <x v="0"/>
    <x v="1"/>
    <x v="3"/>
    <s v="Q2"/>
  </r>
  <r>
    <n v="109228"/>
    <s v="2026-04-05"/>
    <x v="11"/>
    <s v="Michael Miller"/>
    <s v="Email Campaign"/>
    <s v="Interested"/>
    <n v="25"/>
    <s v="Not Required"/>
    <x v="1"/>
    <n v="37866.620000000003"/>
    <x v="2"/>
    <x v="4"/>
    <x v="0"/>
    <x v="1"/>
    <x v="3"/>
    <s v="Q2"/>
  </r>
  <r>
    <n v="109229"/>
    <s v="2026-04-05"/>
    <x v="3"/>
    <s v="Olivia Moore"/>
    <s v="Referral"/>
    <s v="No Answer"/>
    <n v="7"/>
    <s v="Not Required"/>
    <x v="0"/>
    <n v="0"/>
    <x v="4"/>
    <x v="7"/>
    <x v="1"/>
    <x v="1"/>
    <x v="3"/>
    <s v="Q2"/>
  </r>
  <r>
    <n v="109230"/>
    <s v="2026-04-05"/>
    <x v="3"/>
    <s v="David White"/>
    <s v="Facebook Ads"/>
    <s v="Busy"/>
    <n v="21"/>
    <s v="Pending"/>
    <x v="0"/>
    <n v="0"/>
    <x v="2"/>
    <x v="1"/>
    <x v="2"/>
    <x v="1"/>
    <x v="3"/>
    <s v="Q2"/>
  </r>
  <r>
    <n v="109231"/>
    <s v="2026-04-05"/>
    <x v="5"/>
    <s v="Isabella Williams"/>
    <s v="Outbound Campaign"/>
    <s v="No Answer"/>
    <n v="23"/>
    <s v="Not Required"/>
    <x v="0"/>
    <n v="0"/>
    <x v="3"/>
    <x v="0"/>
    <x v="1"/>
    <x v="1"/>
    <x v="3"/>
    <s v="Q2"/>
  </r>
  <r>
    <n v="109232"/>
    <s v="2026-04-06"/>
    <x v="0"/>
    <s v="Robert Taylor"/>
    <s v="Google Ads"/>
    <s v="Busy"/>
    <n v="1"/>
    <s v="Completed"/>
    <x v="0"/>
    <n v="0"/>
    <x v="2"/>
    <x v="6"/>
    <x v="1"/>
    <x v="1"/>
    <x v="3"/>
    <s v="Q2"/>
  </r>
  <r>
    <n v="109233"/>
    <s v="2026-04-06"/>
    <x v="7"/>
    <s v="Matthew Taylor"/>
    <s v="Inbound Call"/>
    <s v="Not Interested"/>
    <n v="11"/>
    <s v="Pending"/>
    <x v="0"/>
    <n v="0"/>
    <x v="1"/>
    <x v="7"/>
    <x v="0"/>
    <x v="1"/>
    <x v="3"/>
    <s v="Q2"/>
  </r>
  <r>
    <n v="109234"/>
    <s v="2026-04-06"/>
    <x v="0"/>
    <s v="Christopher Garcia"/>
    <s v="Inbound Call"/>
    <s v="Interested"/>
    <n v="11"/>
    <s v="Scheduled"/>
    <x v="1"/>
    <n v="41832.03"/>
    <x v="2"/>
    <x v="4"/>
    <x v="0"/>
    <x v="1"/>
    <x v="3"/>
    <s v="Q2"/>
  </r>
  <r>
    <n v="109235"/>
    <s v="2026-04-06"/>
    <x v="12"/>
    <s v="Robert Wilson"/>
    <s v="Email Campaign"/>
    <s v="Interested"/>
    <n v="17"/>
    <s v="Completed"/>
    <x v="0"/>
    <n v="0"/>
    <x v="3"/>
    <x v="7"/>
    <x v="0"/>
    <x v="1"/>
    <x v="3"/>
    <s v="Q2"/>
  </r>
  <r>
    <n v="109236"/>
    <s v="2026-04-06"/>
    <x v="17"/>
    <s v="Ashley Thomas"/>
    <s v="Facebook Ads"/>
    <s v="No Answer"/>
    <n v="5"/>
    <s v="Not Required"/>
    <x v="0"/>
    <n v="0"/>
    <x v="3"/>
    <x v="5"/>
    <x v="0"/>
    <x v="1"/>
    <x v="3"/>
    <s v="Q2"/>
  </r>
  <r>
    <n v="109237"/>
    <s v="2026-04-06"/>
    <x v="9"/>
    <s v="Jessica Harris"/>
    <s v="Facebook Ads"/>
    <s v="Not Interested"/>
    <n v="16"/>
    <s v="Pending"/>
    <x v="0"/>
    <n v="0"/>
    <x v="3"/>
    <x v="2"/>
    <x v="0"/>
    <x v="1"/>
    <x v="3"/>
    <s v="Q2"/>
  </r>
  <r>
    <n v="109238"/>
    <s v="2026-04-06"/>
    <x v="5"/>
    <s v="Sarah Brown"/>
    <s v="Facebook Ads"/>
    <s v="No Answer"/>
    <n v="15"/>
    <s v="Pending"/>
    <x v="0"/>
    <n v="0"/>
    <x v="1"/>
    <x v="2"/>
    <x v="2"/>
    <x v="1"/>
    <x v="3"/>
    <s v="Q2"/>
  </r>
  <r>
    <n v="109239"/>
    <s v="2026-04-06"/>
    <x v="15"/>
    <s v="Isabella Martin"/>
    <s v="Referral"/>
    <s v="Not Interested"/>
    <n v="28"/>
    <s v="Scheduled"/>
    <x v="0"/>
    <n v="0"/>
    <x v="1"/>
    <x v="6"/>
    <x v="1"/>
    <x v="1"/>
    <x v="3"/>
    <s v="Q2"/>
  </r>
  <r>
    <n v="109240"/>
    <s v="2026-04-06"/>
    <x v="3"/>
    <s v="William Davis"/>
    <s v="Website"/>
    <s v="Connected"/>
    <n v="7"/>
    <s v="Completed"/>
    <x v="0"/>
    <n v="0"/>
    <x v="1"/>
    <x v="7"/>
    <x v="2"/>
    <x v="1"/>
    <x v="3"/>
    <s v="Q2"/>
  </r>
  <r>
    <n v="109241"/>
    <s v="2026-04-06"/>
    <x v="9"/>
    <s v="Robert Anderson"/>
    <s v="Inbound Call"/>
    <s v="No Answer"/>
    <n v="5"/>
    <s v="Not Required"/>
    <x v="0"/>
    <n v="0"/>
    <x v="3"/>
    <x v="4"/>
    <x v="2"/>
    <x v="1"/>
    <x v="3"/>
    <s v="Q2"/>
  </r>
  <r>
    <n v="109242"/>
    <s v="2026-04-06"/>
    <x v="1"/>
    <s v="Amanda Clark"/>
    <s v="Google Ads"/>
    <s v="Not Interested"/>
    <n v="9"/>
    <s v="Pending"/>
    <x v="0"/>
    <n v="0"/>
    <x v="2"/>
    <x v="3"/>
    <x v="1"/>
    <x v="1"/>
    <x v="3"/>
    <s v="Q2"/>
  </r>
  <r>
    <n v="109243"/>
    <s v="2026-04-06"/>
    <x v="11"/>
    <s v="James Thompson"/>
    <s v="Facebook Ads"/>
    <s v="Interested"/>
    <n v="14"/>
    <s v="Scheduled"/>
    <x v="0"/>
    <n v="0"/>
    <x v="0"/>
    <x v="1"/>
    <x v="1"/>
    <x v="1"/>
    <x v="3"/>
    <s v="Q2"/>
  </r>
  <r>
    <n v="109244"/>
    <s v="2026-04-06"/>
    <x v="17"/>
    <s v="Daniel Miller"/>
    <s v="Referral"/>
    <s v="Interested"/>
    <n v="26"/>
    <s v="Not Required"/>
    <x v="1"/>
    <n v="46903.11"/>
    <x v="1"/>
    <x v="5"/>
    <x v="1"/>
    <x v="1"/>
    <x v="3"/>
    <s v="Q2"/>
  </r>
  <r>
    <n v="109245"/>
    <s v="2026-04-06"/>
    <x v="11"/>
    <s v="Amanda Anderson"/>
    <s v="Google Ads"/>
    <s v="Not Interested"/>
    <n v="19"/>
    <s v="Completed"/>
    <x v="0"/>
    <n v="0"/>
    <x v="4"/>
    <x v="7"/>
    <x v="1"/>
    <x v="1"/>
    <x v="3"/>
    <s v="Q2"/>
  </r>
  <r>
    <n v="109246"/>
    <s v="2026-04-06"/>
    <x v="7"/>
    <s v="Olivia Garcia"/>
    <s v="LinkedIn Ads"/>
    <s v="Callback Requested"/>
    <n v="2"/>
    <s v="Pending"/>
    <x v="0"/>
    <n v="0"/>
    <x v="0"/>
    <x v="0"/>
    <x v="1"/>
    <x v="1"/>
    <x v="3"/>
    <s v="Q2"/>
  </r>
  <r>
    <n v="109247"/>
    <s v="2026-04-06"/>
    <x v="13"/>
    <s v="Isabella Harris"/>
    <s v="Inbound Call"/>
    <s v="No Answer"/>
    <n v="8"/>
    <s v="Not Required"/>
    <x v="0"/>
    <n v="0"/>
    <x v="4"/>
    <x v="5"/>
    <x v="0"/>
    <x v="1"/>
    <x v="3"/>
    <s v="Q2"/>
  </r>
  <r>
    <n v="109248"/>
    <s v="2026-04-07"/>
    <x v="5"/>
    <s v="Daniel Clark"/>
    <s v="Website"/>
    <s v="Busy"/>
    <n v="6"/>
    <s v="Completed"/>
    <x v="0"/>
    <n v="0"/>
    <x v="4"/>
    <x v="0"/>
    <x v="2"/>
    <x v="1"/>
    <x v="3"/>
    <s v="Q2"/>
  </r>
  <r>
    <n v="109249"/>
    <s v="2026-04-07"/>
    <x v="12"/>
    <s v="Joseph Miller"/>
    <s v="Outbound Campaign"/>
    <s v="Connected"/>
    <n v="27"/>
    <s v="Not Required"/>
    <x v="0"/>
    <n v="0"/>
    <x v="0"/>
    <x v="4"/>
    <x v="1"/>
    <x v="1"/>
    <x v="3"/>
    <s v="Q2"/>
  </r>
  <r>
    <n v="109250"/>
    <s v="2026-04-07"/>
    <x v="0"/>
    <s v="Olivia Moore"/>
    <s v="LinkedIn Ads"/>
    <s v="Not Interested"/>
    <n v="28"/>
    <s v="Pending"/>
    <x v="0"/>
    <n v="0"/>
    <x v="2"/>
    <x v="7"/>
    <x v="2"/>
    <x v="1"/>
    <x v="3"/>
    <s v="Q2"/>
  </r>
  <r>
    <n v="109251"/>
    <s v="2026-04-07"/>
    <x v="12"/>
    <s v="James Miller"/>
    <s v="Google Ads"/>
    <s v="Busy"/>
    <n v="6"/>
    <s v="Scheduled"/>
    <x v="0"/>
    <n v="0"/>
    <x v="4"/>
    <x v="6"/>
    <x v="1"/>
    <x v="1"/>
    <x v="3"/>
    <s v="Q2"/>
  </r>
  <r>
    <n v="109252"/>
    <s v="2026-04-07"/>
    <x v="5"/>
    <s v="Christopher Moore"/>
    <s v="Email Campaign"/>
    <s v="Not Interested"/>
    <n v="30"/>
    <s v="Scheduled"/>
    <x v="0"/>
    <n v="0"/>
    <x v="1"/>
    <x v="6"/>
    <x v="1"/>
    <x v="1"/>
    <x v="3"/>
    <s v="Q2"/>
  </r>
  <r>
    <n v="109253"/>
    <s v="2026-04-07"/>
    <x v="11"/>
    <s v="John Smith"/>
    <s v="Email Campaign"/>
    <s v="No Answer"/>
    <n v="10"/>
    <s v="Not Required"/>
    <x v="0"/>
    <n v="0"/>
    <x v="2"/>
    <x v="3"/>
    <x v="2"/>
    <x v="1"/>
    <x v="3"/>
    <s v="Q2"/>
  </r>
  <r>
    <n v="109254"/>
    <s v="2026-04-07"/>
    <x v="7"/>
    <s v="Robert Thompson"/>
    <s v="Facebook Ads"/>
    <s v="Busy"/>
    <n v="14"/>
    <s v="Not Required"/>
    <x v="0"/>
    <n v="0"/>
    <x v="0"/>
    <x v="2"/>
    <x v="2"/>
    <x v="1"/>
    <x v="3"/>
    <s v="Q2"/>
  </r>
  <r>
    <n v="109255"/>
    <s v="2026-04-07"/>
    <x v="12"/>
    <s v="John Taylor"/>
    <s v="Google Ads"/>
    <s v="No Answer"/>
    <n v="5"/>
    <s v="Scheduled"/>
    <x v="0"/>
    <n v="0"/>
    <x v="4"/>
    <x v="7"/>
    <x v="1"/>
    <x v="1"/>
    <x v="3"/>
    <s v="Q2"/>
  </r>
  <r>
    <n v="109256"/>
    <s v="2026-04-07"/>
    <x v="0"/>
    <s v="Emily Clark"/>
    <s v="LinkedIn Ads"/>
    <s v="No Answer"/>
    <n v="30"/>
    <s v="Pending"/>
    <x v="0"/>
    <n v="0"/>
    <x v="1"/>
    <x v="7"/>
    <x v="2"/>
    <x v="1"/>
    <x v="3"/>
    <s v="Q2"/>
  </r>
  <r>
    <n v="109257"/>
    <s v="2026-04-07"/>
    <x v="19"/>
    <s v="James Thomas"/>
    <s v="Inbound Call"/>
    <s v="Not Interested"/>
    <n v="30"/>
    <s v="Not Required"/>
    <x v="0"/>
    <n v="0"/>
    <x v="2"/>
    <x v="7"/>
    <x v="1"/>
    <x v="1"/>
    <x v="3"/>
    <s v="Q2"/>
  </r>
  <r>
    <n v="109258"/>
    <s v="2026-04-07"/>
    <x v="16"/>
    <s v="Matthew Thompson"/>
    <s v="LinkedIn Ads"/>
    <s v="Not Interested"/>
    <n v="5"/>
    <s v="Scheduled"/>
    <x v="0"/>
    <n v="0"/>
    <x v="3"/>
    <x v="7"/>
    <x v="2"/>
    <x v="1"/>
    <x v="3"/>
    <s v="Q2"/>
  </r>
  <r>
    <n v="109259"/>
    <s v="2026-04-07"/>
    <x v="1"/>
    <s v="Sophia Taylor"/>
    <s v="Google Ads"/>
    <s v="Interested"/>
    <n v="27"/>
    <s v="Completed"/>
    <x v="1"/>
    <n v="42203.45"/>
    <x v="3"/>
    <x v="5"/>
    <x v="1"/>
    <x v="1"/>
    <x v="3"/>
    <s v="Q2"/>
  </r>
  <r>
    <n v="109260"/>
    <s v="2026-04-07"/>
    <x v="13"/>
    <s v="Joseph Taylor"/>
    <s v="Referral"/>
    <s v="No Answer"/>
    <n v="13"/>
    <s v="Completed"/>
    <x v="0"/>
    <n v="0"/>
    <x v="3"/>
    <x v="7"/>
    <x v="1"/>
    <x v="1"/>
    <x v="3"/>
    <s v="Q2"/>
  </r>
  <r>
    <n v="109261"/>
    <s v="2026-04-07"/>
    <x v="14"/>
    <s v="Matthew Williams"/>
    <s v="Referral"/>
    <s v="Busy"/>
    <n v="1"/>
    <s v="Pending"/>
    <x v="0"/>
    <n v="0"/>
    <x v="4"/>
    <x v="5"/>
    <x v="2"/>
    <x v="1"/>
    <x v="3"/>
    <s v="Q2"/>
  </r>
  <r>
    <n v="109262"/>
    <s v="2026-04-07"/>
    <x v="5"/>
    <s v="Emily Wilson"/>
    <s v="Website"/>
    <s v="Not Interested"/>
    <n v="27"/>
    <s v="Pending"/>
    <x v="0"/>
    <n v="0"/>
    <x v="4"/>
    <x v="4"/>
    <x v="1"/>
    <x v="1"/>
    <x v="3"/>
    <s v="Q2"/>
  </r>
  <r>
    <n v="109263"/>
    <s v="2026-04-07"/>
    <x v="9"/>
    <s v="Emma Brown"/>
    <s v="LinkedIn Ads"/>
    <s v="Busy"/>
    <n v="9"/>
    <s v="Pending"/>
    <x v="0"/>
    <n v="0"/>
    <x v="0"/>
    <x v="6"/>
    <x v="2"/>
    <x v="1"/>
    <x v="3"/>
    <s v="Q2"/>
  </r>
  <r>
    <n v="109264"/>
    <s v="2026-04-07"/>
    <x v="2"/>
    <s v="Sophia Thomas"/>
    <s v="Referral"/>
    <s v="Callback Requested"/>
    <n v="6"/>
    <s v="Pending"/>
    <x v="0"/>
    <n v="0"/>
    <x v="1"/>
    <x v="0"/>
    <x v="0"/>
    <x v="1"/>
    <x v="3"/>
    <s v="Q2"/>
  </r>
  <r>
    <n v="109265"/>
    <s v="2026-04-07"/>
    <x v="6"/>
    <s v="Joseph Moore"/>
    <s v="Outbound Campaign"/>
    <s v="Busy"/>
    <n v="7"/>
    <s v="Completed"/>
    <x v="0"/>
    <n v="0"/>
    <x v="3"/>
    <x v="0"/>
    <x v="2"/>
    <x v="1"/>
    <x v="3"/>
    <s v="Q2"/>
  </r>
  <r>
    <n v="109266"/>
    <s v="2026-04-07"/>
    <x v="12"/>
    <s v="Sarah Harris"/>
    <s v="Website"/>
    <s v="No Answer"/>
    <n v="8"/>
    <s v="Pending"/>
    <x v="0"/>
    <n v="0"/>
    <x v="4"/>
    <x v="5"/>
    <x v="0"/>
    <x v="1"/>
    <x v="3"/>
    <s v="Q2"/>
  </r>
  <r>
    <n v="109267"/>
    <s v="2026-04-07"/>
    <x v="14"/>
    <s v="Michael Garcia"/>
    <s v="LinkedIn Ads"/>
    <s v="Not Interested"/>
    <n v="18"/>
    <s v="Not Required"/>
    <x v="0"/>
    <n v="0"/>
    <x v="2"/>
    <x v="3"/>
    <x v="2"/>
    <x v="1"/>
    <x v="3"/>
    <s v="Q2"/>
  </r>
  <r>
    <n v="109268"/>
    <s v="2026-04-07"/>
    <x v="11"/>
    <s v="Olivia Davis"/>
    <s v="Facebook Ads"/>
    <s v="Not Interested"/>
    <n v="10"/>
    <s v="Completed"/>
    <x v="0"/>
    <n v="0"/>
    <x v="1"/>
    <x v="5"/>
    <x v="1"/>
    <x v="1"/>
    <x v="3"/>
    <s v="Q2"/>
  </r>
  <r>
    <n v="109269"/>
    <s v="2026-04-07"/>
    <x v="12"/>
    <s v="Amanda Harris"/>
    <s v="Email Campaign"/>
    <s v="Callback Requested"/>
    <n v="18"/>
    <s v="Completed"/>
    <x v="0"/>
    <n v="0"/>
    <x v="4"/>
    <x v="5"/>
    <x v="0"/>
    <x v="1"/>
    <x v="3"/>
    <s v="Q2"/>
  </r>
  <r>
    <n v="109270"/>
    <s v="2026-04-07"/>
    <x v="0"/>
    <s v="Amanda Jones"/>
    <s v="Email Campaign"/>
    <s v="Connected"/>
    <n v="7"/>
    <s v="Not Required"/>
    <x v="0"/>
    <n v="0"/>
    <x v="4"/>
    <x v="2"/>
    <x v="0"/>
    <x v="1"/>
    <x v="3"/>
    <s v="Q2"/>
  </r>
  <r>
    <n v="109271"/>
    <s v="2026-04-07"/>
    <x v="11"/>
    <s v="Emma Johnson"/>
    <s v="Referral"/>
    <s v="Callback Requested"/>
    <n v="9"/>
    <s v="Pending"/>
    <x v="0"/>
    <n v="0"/>
    <x v="0"/>
    <x v="7"/>
    <x v="2"/>
    <x v="1"/>
    <x v="3"/>
    <s v="Q2"/>
  </r>
  <r>
    <n v="109272"/>
    <s v="2026-04-08"/>
    <x v="14"/>
    <s v="John Jackson"/>
    <s v="Email Campaign"/>
    <s v="Callback Requested"/>
    <n v="22"/>
    <s v="Pending"/>
    <x v="0"/>
    <n v="0"/>
    <x v="1"/>
    <x v="7"/>
    <x v="0"/>
    <x v="1"/>
    <x v="3"/>
    <s v="Q2"/>
  </r>
  <r>
    <n v="109273"/>
    <s v="2026-04-08"/>
    <x v="16"/>
    <s v="Joseph Taylor"/>
    <s v="Inbound Call"/>
    <s v="Callback Requested"/>
    <n v="3"/>
    <s v="Completed"/>
    <x v="0"/>
    <n v="0"/>
    <x v="2"/>
    <x v="5"/>
    <x v="0"/>
    <x v="1"/>
    <x v="3"/>
    <s v="Q2"/>
  </r>
  <r>
    <n v="109274"/>
    <s v="2026-04-08"/>
    <x v="12"/>
    <s v="Joseph Jones"/>
    <s v="Facebook Ads"/>
    <s v="Busy"/>
    <n v="28"/>
    <s v="Scheduled"/>
    <x v="0"/>
    <n v="0"/>
    <x v="2"/>
    <x v="4"/>
    <x v="0"/>
    <x v="1"/>
    <x v="3"/>
    <s v="Q2"/>
  </r>
  <r>
    <n v="109275"/>
    <s v="2026-04-08"/>
    <x v="0"/>
    <s v="Jennifer Taylor"/>
    <s v="Referral"/>
    <s v="Callback Requested"/>
    <n v="8"/>
    <s v="Not Required"/>
    <x v="0"/>
    <n v="0"/>
    <x v="3"/>
    <x v="6"/>
    <x v="2"/>
    <x v="1"/>
    <x v="3"/>
    <s v="Q2"/>
  </r>
  <r>
    <n v="109276"/>
    <s v="2026-04-08"/>
    <x v="10"/>
    <s v="Matthew Taylor"/>
    <s v="Outbound Campaign"/>
    <s v="Not Interested"/>
    <n v="18"/>
    <s v="Scheduled"/>
    <x v="0"/>
    <n v="0"/>
    <x v="1"/>
    <x v="6"/>
    <x v="0"/>
    <x v="1"/>
    <x v="3"/>
    <s v="Q2"/>
  </r>
  <r>
    <n v="109277"/>
    <s v="2026-04-08"/>
    <x v="15"/>
    <s v="Olivia Moore"/>
    <s v="LinkedIn Ads"/>
    <s v="Callback Requested"/>
    <n v="18"/>
    <s v="Scheduled"/>
    <x v="0"/>
    <n v="0"/>
    <x v="2"/>
    <x v="0"/>
    <x v="0"/>
    <x v="1"/>
    <x v="3"/>
    <s v="Q2"/>
  </r>
  <r>
    <n v="109278"/>
    <s v="2026-04-08"/>
    <x v="11"/>
    <s v="John Taylor"/>
    <s v="LinkedIn Ads"/>
    <s v="Busy"/>
    <n v="30"/>
    <s v="Not Required"/>
    <x v="0"/>
    <n v="0"/>
    <x v="2"/>
    <x v="6"/>
    <x v="0"/>
    <x v="1"/>
    <x v="3"/>
    <s v="Q2"/>
  </r>
  <r>
    <n v="109279"/>
    <s v="2026-04-08"/>
    <x v="10"/>
    <s v="Jessica White"/>
    <s v="LinkedIn Ads"/>
    <s v="Callback Requested"/>
    <n v="24"/>
    <s v="Completed"/>
    <x v="0"/>
    <n v="0"/>
    <x v="0"/>
    <x v="4"/>
    <x v="0"/>
    <x v="1"/>
    <x v="3"/>
    <s v="Q2"/>
  </r>
  <r>
    <n v="109280"/>
    <s v="2026-04-08"/>
    <x v="16"/>
    <s v="Ashley White"/>
    <s v="Outbound Campaign"/>
    <s v="Interested"/>
    <n v="13"/>
    <s v="Completed"/>
    <x v="0"/>
    <n v="0"/>
    <x v="1"/>
    <x v="7"/>
    <x v="0"/>
    <x v="1"/>
    <x v="3"/>
    <s v="Q2"/>
  </r>
  <r>
    <n v="109281"/>
    <s v="2026-04-08"/>
    <x v="13"/>
    <s v="Isabella Thomas"/>
    <s v="LinkedIn Ads"/>
    <s v="Not Interested"/>
    <n v="29"/>
    <s v="Pending"/>
    <x v="0"/>
    <n v="0"/>
    <x v="4"/>
    <x v="3"/>
    <x v="2"/>
    <x v="1"/>
    <x v="3"/>
    <s v="Q2"/>
  </r>
  <r>
    <n v="109282"/>
    <s v="2026-04-08"/>
    <x v="15"/>
    <s v="Ashley Thomas"/>
    <s v="Email Campaign"/>
    <s v="Connected"/>
    <n v="10"/>
    <s v="Not Required"/>
    <x v="1"/>
    <n v="21736.080000000002"/>
    <x v="3"/>
    <x v="6"/>
    <x v="2"/>
    <x v="1"/>
    <x v="3"/>
    <s v="Q2"/>
  </r>
  <r>
    <n v="109283"/>
    <s v="2026-04-08"/>
    <x v="1"/>
    <s v="Isabella Williams"/>
    <s v="Referral"/>
    <s v="Callback Requested"/>
    <n v="30"/>
    <s v="Completed"/>
    <x v="0"/>
    <n v="0"/>
    <x v="3"/>
    <x v="2"/>
    <x v="2"/>
    <x v="1"/>
    <x v="3"/>
    <s v="Q2"/>
  </r>
  <r>
    <n v="109284"/>
    <s v="2026-04-08"/>
    <x v="13"/>
    <s v="Emma Williams"/>
    <s v="Email Campaign"/>
    <s v="Interested"/>
    <n v="8"/>
    <s v="Scheduled"/>
    <x v="0"/>
    <n v="0"/>
    <x v="2"/>
    <x v="7"/>
    <x v="0"/>
    <x v="1"/>
    <x v="3"/>
    <s v="Q2"/>
  </r>
  <r>
    <n v="109285"/>
    <s v="2026-04-08"/>
    <x v="8"/>
    <s v="Jennifer Miller"/>
    <s v="Google Ads"/>
    <s v="Busy"/>
    <n v="19"/>
    <s v="Scheduled"/>
    <x v="0"/>
    <n v="0"/>
    <x v="3"/>
    <x v="5"/>
    <x v="0"/>
    <x v="1"/>
    <x v="3"/>
    <s v="Q2"/>
  </r>
  <r>
    <n v="109286"/>
    <s v="2026-04-08"/>
    <x v="10"/>
    <s v="Matthew Anderson"/>
    <s v="Referral"/>
    <s v="Callback Requested"/>
    <n v="21"/>
    <s v="Not Required"/>
    <x v="0"/>
    <n v="0"/>
    <x v="1"/>
    <x v="0"/>
    <x v="0"/>
    <x v="1"/>
    <x v="3"/>
    <s v="Q2"/>
  </r>
  <r>
    <n v="109287"/>
    <s v="2026-04-08"/>
    <x v="9"/>
    <s v="Christopher Miller"/>
    <s v="LinkedIn Ads"/>
    <s v="Connected"/>
    <n v="17"/>
    <s v="Scheduled"/>
    <x v="0"/>
    <n v="0"/>
    <x v="1"/>
    <x v="6"/>
    <x v="2"/>
    <x v="1"/>
    <x v="3"/>
    <s v="Q2"/>
  </r>
  <r>
    <n v="109288"/>
    <s v="2026-04-08"/>
    <x v="9"/>
    <s v="Sophia Johnson"/>
    <s v="Inbound Call"/>
    <s v="Callback Requested"/>
    <n v="4"/>
    <s v="Scheduled"/>
    <x v="0"/>
    <n v="0"/>
    <x v="0"/>
    <x v="3"/>
    <x v="2"/>
    <x v="1"/>
    <x v="3"/>
    <s v="Q2"/>
  </r>
  <r>
    <n v="109289"/>
    <s v="2026-04-08"/>
    <x v="17"/>
    <s v="Michael Taylor"/>
    <s v="Google Ads"/>
    <s v="Connected"/>
    <n v="7"/>
    <s v="Not Required"/>
    <x v="0"/>
    <n v="0"/>
    <x v="0"/>
    <x v="3"/>
    <x v="1"/>
    <x v="1"/>
    <x v="3"/>
    <s v="Q2"/>
  </r>
  <r>
    <n v="109290"/>
    <s v="2026-04-08"/>
    <x v="0"/>
    <s v="Christopher White"/>
    <s v="Website"/>
    <s v="Interested"/>
    <n v="15"/>
    <s v="Not Required"/>
    <x v="0"/>
    <n v="0"/>
    <x v="2"/>
    <x v="0"/>
    <x v="0"/>
    <x v="1"/>
    <x v="3"/>
    <s v="Q2"/>
  </r>
  <r>
    <n v="109291"/>
    <s v="2026-04-09"/>
    <x v="5"/>
    <s v="John Davis"/>
    <s v="Google Ads"/>
    <s v="Interested"/>
    <n v="9"/>
    <s v="Scheduled"/>
    <x v="0"/>
    <n v="0"/>
    <x v="3"/>
    <x v="5"/>
    <x v="1"/>
    <x v="1"/>
    <x v="3"/>
    <s v="Q2"/>
  </r>
  <r>
    <n v="109292"/>
    <s v="2026-04-09"/>
    <x v="14"/>
    <s v="Michael Davis"/>
    <s v="Email Campaign"/>
    <s v="No Answer"/>
    <n v="20"/>
    <s v="Completed"/>
    <x v="0"/>
    <n v="0"/>
    <x v="0"/>
    <x v="6"/>
    <x v="1"/>
    <x v="1"/>
    <x v="3"/>
    <s v="Q2"/>
  </r>
  <r>
    <n v="109293"/>
    <s v="2026-04-09"/>
    <x v="12"/>
    <s v="Daniel Miller"/>
    <s v="Referral"/>
    <s v="Callback Requested"/>
    <n v="11"/>
    <s v="Completed"/>
    <x v="0"/>
    <n v="0"/>
    <x v="1"/>
    <x v="6"/>
    <x v="1"/>
    <x v="1"/>
    <x v="3"/>
    <s v="Q2"/>
  </r>
  <r>
    <n v="109294"/>
    <s v="2026-04-09"/>
    <x v="10"/>
    <s v="Ashley Williams"/>
    <s v="Outbound Campaign"/>
    <s v="Callback Requested"/>
    <n v="30"/>
    <s v="Completed"/>
    <x v="0"/>
    <n v="0"/>
    <x v="4"/>
    <x v="4"/>
    <x v="0"/>
    <x v="1"/>
    <x v="3"/>
    <s v="Q2"/>
  </r>
  <r>
    <n v="109295"/>
    <s v="2026-04-09"/>
    <x v="1"/>
    <s v="Matthew Thompson"/>
    <s v="Inbound Call"/>
    <s v="No Answer"/>
    <n v="10"/>
    <s v="Completed"/>
    <x v="0"/>
    <n v="0"/>
    <x v="2"/>
    <x v="4"/>
    <x v="2"/>
    <x v="1"/>
    <x v="3"/>
    <s v="Q2"/>
  </r>
  <r>
    <n v="109296"/>
    <s v="2026-04-09"/>
    <x v="19"/>
    <s v="John Smith"/>
    <s v="Email Campaign"/>
    <s v="Callback Requested"/>
    <n v="23"/>
    <s v="Pending"/>
    <x v="0"/>
    <n v="0"/>
    <x v="3"/>
    <x v="1"/>
    <x v="2"/>
    <x v="1"/>
    <x v="3"/>
    <s v="Q2"/>
  </r>
  <r>
    <n v="109297"/>
    <s v="2026-04-09"/>
    <x v="11"/>
    <s v="Sophia Jones"/>
    <s v="Email Campaign"/>
    <s v="Not Interested"/>
    <n v="13"/>
    <s v="Completed"/>
    <x v="0"/>
    <n v="0"/>
    <x v="0"/>
    <x v="6"/>
    <x v="1"/>
    <x v="1"/>
    <x v="3"/>
    <s v="Q2"/>
  </r>
  <r>
    <n v="109298"/>
    <s v="2026-04-09"/>
    <x v="3"/>
    <s v="Jessica Anderson"/>
    <s v="LinkedIn Ads"/>
    <s v="Connected"/>
    <n v="8"/>
    <s v="Scheduled"/>
    <x v="0"/>
    <n v="0"/>
    <x v="3"/>
    <x v="0"/>
    <x v="1"/>
    <x v="1"/>
    <x v="3"/>
    <s v="Q2"/>
  </r>
  <r>
    <n v="109299"/>
    <s v="2026-04-09"/>
    <x v="19"/>
    <s v="Christopher Miller"/>
    <s v="Referral"/>
    <s v="Not Interested"/>
    <n v="19"/>
    <s v="Scheduled"/>
    <x v="0"/>
    <n v="0"/>
    <x v="4"/>
    <x v="5"/>
    <x v="1"/>
    <x v="1"/>
    <x v="3"/>
    <s v="Q2"/>
  </r>
  <r>
    <n v="109300"/>
    <s v="2026-04-09"/>
    <x v="18"/>
    <s v="Olivia Lewis"/>
    <s v="Outbound Campaign"/>
    <s v="Interested"/>
    <n v="30"/>
    <s v="Not Required"/>
    <x v="0"/>
    <n v="0"/>
    <x v="1"/>
    <x v="2"/>
    <x v="1"/>
    <x v="1"/>
    <x v="3"/>
    <s v="Q2"/>
  </r>
  <r>
    <n v="109301"/>
    <s v="2026-04-09"/>
    <x v="10"/>
    <s v="Sarah Martin"/>
    <s v="Referral"/>
    <s v="Connected"/>
    <n v="30"/>
    <s v="Not Required"/>
    <x v="0"/>
    <n v="0"/>
    <x v="3"/>
    <x v="1"/>
    <x v="2"/>
    <x v="1"/>
    <x v="3"/>
    <s v="Q2"/>
  </r>
  <r>
    <n v="109302"/>
    <s v="2026-04-09"/>
    <x v="19"/>
    <s v="Ashley Davis"/>
    <s v="Referral"/>
    <s v="Interested"/>
    <n v="23"/>
    <s v="Completed"/>
    <x v="0"/>
    <n v="0"/>
    <x v="3"/>
    <x v="5"/>
    <x v="1"/>
    <x v="1"/>
    <x v="3"/>
    <s v="Q2"/>
  </r>
  <r>
    <n v="109303"/>
    <s v="2026-04-09"/>
    <x v="13"/>
    <s v="Daniel Lewis"/>
    <s v="Email Campaign"/>
    <s v="Callback Requested"/>
    <n v="3"/>
    <s v="Not Required"/>
    <x v="0"/>
    <n v="0"/>
    <x v="1"/>
    <x v="5"/>
    <x v="1"/>
    <x v="1"/>
    <x v="3"/>
    <s v="Q2"/>
  </r>
  <r>
    <n v="109304"/>
    <s v="2026-04-09"/>
    <x v="6"/>
    <s v="Joseph Miller"/>
    <s v="Website"/>
    <s v="Connected"/>
    <n v="21"/>
    <s v="Not Required"/>
    <x v="0"/>
    <n v="0"/>
    <x v="0"/>
    <x v="2"/>
    <x v="2"/>
    <x v="1"/>
    <x v="3"/>
    <s v="Q2"/>
  </r>
  <r>
    <n v="109305"/>
    <s v="2026-04-09"/>
    <x v="17"/>
    <s v="David Clark"/>
    <s v="Website"/>
    <s v="Not Interested"/>
    <n v="21"/>
    <s v="Scheduled"/>
    <x v="0"/>
    <n v="0"/>
    <x v="3"/>
    <x v="2"/>
    <x v="0"/>
    <x v="1"/>
    <x v="3"/>
    <s v="Q2"/>
  </r>
  <r>
    <n v="109306"/>
    <s v="2026-04-10"/>
    <x v="5"/>
    <s v="Robert Thomas"/>
    <s v="Website"/>
    <s v="Connected"/>
    <n v="15"/>
    <s v="Pending"/>
    <x v="0"/>
    <n v="0"/>
    <x v="0"/>
    <x v="1"/>
    <x v="1"/>
    <x v="1"/>
    <x v="3"/>
    <s v="Q2"/>
  </r>
  <r>
    <n v="109307"/>
    <s v="2026-04-10"/>
    <x v="8"/>
    <s v="Sarah Jackson"/>
    <s v="Outbound Campaign"/>
    <s v="Not Interested"/>
    <n v="19"/>
    <s v="Scheduled"/>
    <x v="0"/>
    <n v="0"/>
    <x v="3"/>
    <x v="6"/>
    <x v="2"/>
    <x v="1"/>
    <x v="3"/>
    <s v="Q2"/>
  </r>
  <r>
    <n v="109308"/>
    <s v="2026-04-10"/>
    <x v="6"/>
    <s v="Ashley Garcia"/>
    <s v="Referral"/>
    <s v="Connected"/>
    <n v="24"/>
    <s v="Pending"/>
    <x v="0"/>
    <n v="0"/>
    <x v="2"/>
    <x v="3"/>
    <x v="0"/>
    <x v="1"/>
    <x v="3"/>
    <s v="Q2"/>
  </r>
  <r>
    <n v="109309"/>
    <s v="2026-04-10"/>
    <x v="17"/>
    <s v="Robert Davis"/>
    <s v="Facebook Ads"/>
    <s v="Callback Requested"/>
    <n v="7"/>
    <s v="Pending"/>
    <x v="0"/>
    <n v="0"/>
    <x v="3"/>
    <x v="3"/>
    <x v="2"/>
    <x v="1"/>
    <x v="3"/>
    <s v="Q2"/>
  </r>
  <r>
    <n v="109310"/>
    <s v="2026-04-10"/>
    <x v="10"/>
    <s v="Jessica Moore"/>
    <s v="Google Ads"/>
    <s v="Connected"/>
    <n v="9"/>
    <s v="Scheduled"/>
    <x v="0"/>
    <n v="0"/>
    <x v="0"/>
    <x v="5"/>
    <x v="0"/>
    <x v="1"/>
    <x v="3"/>
    <s v="Q2"/>
  </r>
  <r>
    <n v="109311"/>
    <s v="2026-04-10"/>
    <x v="3"/>
    <s v="John Thompson"/>
    <s v="Email Campaign"/>
    <s v="Busy"/>
    <n v="10"/>
    <s v="Pending"/>
    <x v="0"/>
    <n v="0"/>
    <x v="2"/>
    <x v="7"/>
    <x v="2"/>
    <x v="1"/>
    <x v="3"/>
    <s v="Q2"/>
  </r>
  <r>
    <n v="109312"/>
    <s v="2026-04-10"/>
    <x v="0"/>
    <s v="Joseph Taylor"/>
    <s v="Inbound Call"/>
    <s v="Interested"/>
    <n v="18"/>
    <s v="Scheduled"/>
    <x v="0"/>
    <n v="0"/>
    <x v="3"/>
    <x v="6"/>
    <x v="2"/>
    <x v="1"/>
    <x v="3"/>
    <s v="Q2"/>
  </r>
  <r>
    <n v="109313"/>
    <s v="2026-04-10"/>
    <x v="4"/>
    <s v="Daniel Williams"/>
    <s v="Website"/>
    <s v="Callback Requested"/>
    <n v="9"/>
    <s v="Pending"/>
    <x v="0"/>
    <n v="0"/>
    <x v="0"/>
    <x v="4"/>
    <x v="2"/>
    <x v="1"/>
    <x v="3"/>
    <s v="Q2"/>
  </r>
  <r>
    <n v="109314"/>
    <s v="2026-04-10"/>
    <x v="1"/>
    <s v="Amanda Thompson"/>
    <s v="LinkedIn Ads"/>
    <s v="Callback Requested"/>
    <n v="23"/>
    <s v="Not Required"/>
    <x v="0"/>
    <n v="0"/>
    <x v="4"/>
    <x v="6"/>
    <x v="2"/>
    <x v="1"/>
    <x v="3"/>
    <s v="Q2"/>
  </r>
  <r>
    <n v="109315"/>
    <s v="2026-04-10"/>
    <x v="11"/>
    <s v="Emma Johnson"/>
    <s v="Email Campaign"/>
    <s v="Interested"/>
    <n v="11"/>
    <s v="Not Required"/>
    <x v="0"/>
    <n v="0"/>
    <x v="0"/>
    <x v="4"/>
    <x v="0"/>
    <x v="1"/>
    <x v="3"/>
    <s v="Q2"/>
  </r>
  <r>
    <n v="109316"/>
    <s v="2026-04-10"/>
    <x v="6"/>
    <s v="Amanda Miller"/>
    <s v="Google Ads"/>
    <s v="Callback Requested"/>
    <n v="8"/>
    <s v="Not Required"/>
    <x v="0"/>
    <n v="0"/>
    <x v="3"/>
    <x v="4"/>
    <x v="0"/>
    <x v="1"/>
    <x v="3"/>
    <s v="Q2"/>
  </r>
  <r>
    <n v="109317"/>
    <s v="2026-04-10"/>
    <x v="1"/>
    <s v="James White"/>
    <s v="Email Campaign"/>
    <s v="Not Interested"/>
    <n v="25"/>
    <s v="Completed"/>
    <x v="0"/>
    <n v="0"/>
    <x v="1"/>
    <x v="5"/>
    <x v="2"/>
    <x v="1"/>
    <x v="3"/>
    <s v="Q2"/>
  </r>
  <r>
    <n v="109318"/>
    <s v="2026-04-10"/>
    <x v="15"/>
    <s v="Olivia Harris"/>
    <s v="Inbound Call"/>
    <s v="Not Interested"/>
    <n v="25"/>
    <s v="Not Required"/>
    <x v="0"/>
    <n v="0"/>
    <x v="0"/>
    <x v="1"/>
    <x v="1"/>
    <x v="1"/>
    <x v="3"/>
    <s v="Q2"/>
  </r>
  <r>
    <n v="109319"/>
    <s v="2026-04-10"/>
    <x v="11"/>
    <s v="Emily Johnson"/>
    <s v="Facebook Ads"/>
    <s v="Callback Requested"/>
    <n v="4"/>
    <s v="Pending"/>
    <x v="0"/>
    <n v="0"/>
    <x v="0"/>
    <x v="2"/>
    <x v="1"/>
    <x v="1"/>
    <x v="3"/>
    <s v="Q2"/>
  </r>
  <r>
    <n v="109320"/>
    <s v="2026-04-10"/>
    <x v="4"/>
    <s v="Amanda Martin"/>
    <s v="Facebook Ads"/>
    <s v="No Answer"/>
    <n v="30"/>
    <s v="Pending"/>
    <x v="0"/>
    <n v="0"/>
    <x v="1"/>
    <x v="4"/>
    <x v="1"/>
    <x v="1"/>
    <x v="3"/>
    <s v="Q2"/>
  </r>
  <r>
    <n v="109321"/>
    <s v="2026-04-10"/>
    <x v="14"/>
    <s v="David Martin"/>
    <s v="Inbound Call"/>
    <s v="Interested"/>
    <n v="30"/>
    <s v="Pending"/>
    <x v="1"/>
    <n v="73034.87"/>
    <x v="3"/>
    <x v="1"/>
    <x v="1"/>
    <x v="1"/>
    <x v="3"/>
    <s v="Q2"/>
  </r>
  <r>
    <n v="109322"/>
    <s v="2026-04-10"/>
    <x v="19"/>
    <s v="Jessica Thomas"/>
    <s v="LinkedIn Ads"/>
    <s v="Callback Requested"/>
    <n v="28"/>
    <s v="Pending"/>
    <x v="0"/>
    <n v="0"/>
    <x v="2"/>
    <x v="0"/>
    <x v="1"/>
    <x v="1"/>
    <x v="3"/>
    <s v="Q2"/>
  </r>
  <r>
    <n v="109323"/>
    <s v="2026-04-10"/>
    <x v="14"/>
    <s v="Sophia Smith"/>
    <s v="Inbound Call"/>
    <s v="Connected"/>
    <n v="28"/>
    <s v="Not Required"/>
    <x v="1"/>
    <n v="67333.119999999995"/>
    <x v="1"/>
    <x v="1"/>
    <x v="2"/>
    <x v="1"/>
    <x v="3"/>
    <s v="Q2"/>
  </r>
  <r>
    <n v="109324"/>
    <s v="2026-04-11"/>
    <x v="3"/>
    <s v="Emma Anderson"/>
    <s v="Referral"/>
    <s v="Callback Requested"/>
    <n v="6"/>
    <s v="Pending"/>
    <x v="0"/>
    <n v="0"/>
    <x v="3"/>
    <x v="2"/>
    <x v="2"/>
    <x v="1"/>
    <x v="3"/>
    <s v="Q2"/>
  </r>
  <r>
    <n v="109325"/>
    <s v="2026-04-11"/>
    <x v="18"/>
    <s v="Robert Davis"/>
    <s v="Inbound Call"/>
    <s v="Busy"/>
    <n v="27"/>
    <s v="Pending"/>
    <x v="0"/>
    <n v="0"/>
    <x v="0"/>
    <x v="7"/>
    <x v="2"/>
    <x v="1"/>
    <x v="3"/>
    <s v="Q2"/>
  </r>
  <r>
    <n v="109326"/>
    <s v="2026-04-11"/>
    <x v="13"/>
    <s v="Isabella Clark"/>
    <s v="Google Ads"/>
    <s v="Interested"/>
    <n v="24"/>
    <s v="Scheduled"/>
    <x v="0"/>
    <n v="0"/>
    <x v="2"/>
    <x v="0"/>
    <x v="1"/>
    <x v="1"/>
    <x v="3"/>
    <s v="Q2"/>
  </r>
  <r>
    <n v="109327"/>
    <s v="2026-04-11"/>
    <x v="14"/>
    <s v="Isabella Johnson"/>
    <s v="LinkedIn Ads"/>
    <s v="Connected"/>
    <n v="25"/>
    <s v="Pending"/>
    <x v="0"/>
    <n v="0"/>
    <x v="0"/>
    <x v="2"/>
    <x v="1"/>
    <x v="1"/>
    <x v="3"/>
    <s v="Q2"/>
  </r>
  <r>
    <n v="109328"/>
    <s v="2026-04-11"/>
    <x v="18"/>
    <s v="Ashley Garcia"/>
    <s v="Referral"/>
    <s v="Connected"/>
    <n v="10"/>
    <s v="Pending"/>
    <x v="0"/>
    <n v="0"/>
    <x v="3"/>
    <x v="5"/>
    <x v="2"/>
    <x v="1"/>
    <x v="3"/>
    <s v="Q2"/>
  </r>
  <r>
    <n v="109329"/>
    <s v="2026-04-11"/>
    <x v="15"/>
    <s v="Matthew Lewis"/>
    <s v="Inbound Call"/>
    <s v="Connected"/>
    <n v="23"/>
    <s v="Scheduled"/>
    <x v="0"/>
    <n v="0"/>
    <x v="3"/>
    <x v="5"/>
    <x v="1"/>
    <x v="1"/>
    <x v="3"/>
    <s v="Q2"/>
  </r>
  <r>
    <n v="109330"/>
    <s v="2026-04-11"/>
    <x v="19"/>
    <s v="Olivia Williams"/>
    <s v="Outbound Campaign"/>
    <s v="No Answer"/>
    <n v="24"/>
    <s v="Not Required"/>
    <x v="0"/>
    <n v="0"/>
    <x v="1"/>
    <x v="2"/>
    <x v="2"/>
    <x v="1"/>
    <x v="3"/>
    <s v="Q2"/>
  </r>
  <r>
    <n v="109331"/>
    <s v="2026-04-11"/>
    <x v="19"/>
    <s v="Jessica Wilson"/>
    <s v="Inbound Call"/>
    <s v="Busy"/>
    <n v="6"/>
    <s v="Scheduled"/>
    <x v="0"/>
    <n v="0"/>
    <x v="0"/>
    <x v="3"/>
    <x v="2"/>
    <x v="1"/>
    <x v="3"/>
    <s v="Q2"/>
  </r>
  <r>
    <n v="109332"/>
    <s v="2026-04-11"/>
    <x v="19"/>
    <s v="Isabella Johnson"/>
    <s v="Facebook Ads"/>
    <s v="Not Interested"/>
    <n v="9"/>
    <s v="Scheduled"/>
    <x v="0"/>
    <n v="0"/>
    <x v="4"/>
    <x v="5"/>
    <x v="1"/>
    <x v="1"/>
    <x v="3"/>
    <s v="Q2"/>
  </r>
  <r>
    <n v="109333"/>
    <s v="2026-04-11"/>
    <x v="3"/>
    <s v="William Martin"/>
    <s v="Website"/>
    <s v="Callback Requested"/>
    <n v="25"/>
    <s v="Not Required"/>
    <x v="0"/>
    <n v="0"/>
    <x v="1"/>
    <x v="0"/>
    <x v="2"/>
    <x v="1"/>
    <x v="3"/>
    <s v="Q2"/>
  </r>
  <r>
    <n v="109334"/>
    <s v="2026-04-11"/>
    <x v="13"/>
    <s v="James Thompson"/>
    <s v="Facebook Ads"/>
    <s v="No Answer"/>
    <n v="27"/>
    <s v="Not Required"/>
    <x v="0"/>
    <n v="0"/>
    <x v="0"/>
    <x v="2"/>
    <x v="0"/>
    <x v="1"/>
    <x v="3"/>
    <s v="Q2"/>
  </r>
  <r>
    <n v="109335"/>
    <s v="2026-04-11"/>
    <x v="17"/>
    <s v="David Wilson"/>
    <s v="LinkedIn Ads"/>
    <s v="Not Interested"/>
    <n v="24"/>
    <s v="Scheduled"/>
    <x v="0"/>
    <n v="0"/>
    <x v="1"/>
    <x v="7"/>
    <x v="2"/>
    <x v="1"/>
    <x v="3"/>
    <s v="Q2"/>
  </r>
  <r>
    <n v="109336"/>
    <s v="2026-04-11"/>
    <x v="15"/>
    <s v="David Williams"/>
    <s v="Email Campaign"/>
    <s v="Connected"/>
    <n v="6"/>
    <s v="Pending"/>
    <x v="0"/>
    <n v="0"/>
    <x v="3"/>
    <x v="1"/>
    <x v="1"/>
    <x v="1"/>
    <x v="3"/>
    <s v="Q2"/>
  </r>
  <r>
    <n v="109337"/>
    <s v="2026-04-11"/>
    <x v="8"/>
    <s v="Emily Clark"/>
    <s v="Email Campaign"/>
    <s v="Callback Requested"/>
    <n v="6"/>
    <s v="Not Required"/>
    <x v="0"/>
    <n v="0"/>
    <x v="2"/>
    <x v="0"/>
    <x v="1"/>
    <x v="1"/>
    <x v="3"/>
    <s v="Q2"/>
  </r>
  <r>
    <n v="109338"/>
    <s v="2026-04-11"/>
    <x v="8"/>
    <s v="James Garcia"/>
    <s v="Email Campaign"/>
    <s v="Connected"/>
    <n v="1"/>
    <s v="Pending"/>
    <x v="0"/>
    <n v="0"/>
    <x v="1"/>
    <x v="0"/>
    <x v="0"/>
    <x v="1"/>
    <x v="3"/>
    <s v="Q2"/>
  </r>
  <r>
    <n v="109339"/>
    <s v="2026-04-11"/>
    <x v="1"/>
    <s v="Michael Williams"/>
    <s v="Facebook Ads"/>
    <s v="Interested"/>
    <n v="17"/>
    <s v="Scheduled"/>
    <x v="0"/>
    <n v="0"/>
    <x v="1"/>
    <x v="4"/>
    <x v="0"/>
    <x v="1"/>
    <x v="3"/>
    <s v="Q2"/>
  </r>
  <r>
    <n v="109340"/>
    <s v="2026-04-11"/>
    <x v="18"/>
    <s v="Emma Harris"/>
    <s v="Website"/>
    <s v="Connected"/>
    <n v="16"/>
    <s v="Pending"/>
    <x v="0"/>
    <n v="0"/>
    <x v="1"/>
    <x v="5"/>
    <x v="2"/>
    <x v="1"/>
    <x v="3"/>
    <s v="Q2"/>
  </r>
  <r>
    <n v="109341"/>
    <s v="2026-04-11"/>
    <x v="8"/>
    <s v="David White"/>
    <s v="Outbound Campaign"/>
    <s v="Callback Requested"/>
    <n v="18"/>
    <s v="Scheduled"/>
    <x v="0"/>
    <n v="0"/>
    <x v="2"/>
    <x v="1"/>
    <x v="0"/>
    <x v="1"/>
    <x v="3"/>
    <s v="Q2"/>
  </r>
  <r>
    <n v="109342"/>
    <s v="2026-04-11"/>
    <x v="2"/>
    <s v="Sophia Thompson"/>
    <s v="LinkedIn Ads"/>
    <s v="Connected"/>
    <n v="4"/>
    <s v="Not Required"/>
    <x v="0"/>
    <n v="0"/>
    <x v="0"/>
    <x v="2"/>
    <x v="0"/>
    <x v="1"/>
    <x v="3"/>
    <s v="Q2"/>
  </r>
  <r>
    <n v="109343"/>
    <s v="2026-04-11"/>
    <x v="17"/>
    <s v="Emma Harris"/>
    <s v="Outbound Campaign"/>
    <s v="No Answer"/>
    <n v="30"/>
    <s v="Scheduled"/>
    <x v="0"/>
    <n v="0"/>
    <x v="4"/>
    <x v="5"/>
    <x v="0"/>
    <x v="1"/>
    <x v="3"/>
    <s v="Q2"/>
  </r>
  <r>
    <n v="109344"/>
    <s v="2026-04-11"/>
    <x v="10"/>
    <s v="Olivia Wilson"/>
    <s v="Referral"/>
    <s v="Callback Requested"/>
    <n v="25"/>
    <s v="Pending"/>
    <x v="0"/>
    <n v="0"/>
    <x v="2"/>
    <x v="3"/>
    <x v="0"/>
    <x v="1"/>
    <x v="3"/>
    <s v="Q2"/>
  </r>
  <r>
    <n v="109345"/>
    <s v="2026-04-11"/>
    <x v="17"/>
    <s v="Amanda Williams"/>
    <s v="Website"/>
    <s v="No Answer"/>
    <n v="23"/>
    <s v="Completed"/>
    <x v="0"/>
    <n v="0"/>
    <x v="0"/>
    <x v="0"/>
    <x v="0"/>
    <x v="1"/>
    <x v="3"/>
    <s v="Q2"/>
  </r>
  <r>
    <n v="109346"/>
    <s v="2026-04-11"/>
    <x v="11"/>
    <s v="Emily Williams"/>
    <s v="Inbound Call"/>
    <s v="Connected"/>
    <n v="3"/>
    <s v="Scheduled"/>
    <x v="0"/>
    <n v="0"/>
    <x v="1"/>
    <x v="2"/>
    <x v="0"/>
    <x v="1"/>
    <x v="3"/>
    <s v="Q2"/>
  </r>
  <r>
    <n v="109347"/>
    <s v="2026-04-12"/>
    <x v="10"/>
    <s v="Christopher Thomas"/>
    <s v="LinkedIn Ads"/>
    <s v="No Answer"/>
    <n v="30"/>
    <s v="Completed"/>
    <x v="0"/>
    <n v="0"/>
    <x v="3"/>
    <x v="4"/>
    <x v="2"/>
    <x v="1"/>
    <x v="3"/>
    <s v="Q2"/>
  </r>
  <r>
    <n v="109348"/>
    <s v="2026-04-12"/>
    <x v="5"/>
    <s v="Jennifer Smith"/>
    <s v="Google Ads"/>
    <s v="Callback Requested"/>
    <n v="3"/>
    <s v="Pending"/>
    <x v="0"/>
    <n v="0"/>
    <x v="0"/>
    <x v="7"/>
    <x v="2"/>
    <x v="1"/>
    <x v="3"/>
    <s v="Q2"/>
  </r>
  <r>
    <n v="109349"/>
    <s v="2026-04-12"/>
    <x v="14"/>
    <s v="Emma Harris"/>
    <s v="Inbound Call"/>
    <s v="Callback Requested"/>
    <n v="25"/>
    <s v="Scheduled"/>
    <x v="0"/>
    <n v="0"/>
    <x v="2"/>
    <x v="0"/>
    <x v="1"/>
    <x v="1"/>
    <x v="3"/>
    <s v="Q2"/>
  </r>
  <r>
    <n v="109350"/>
    <s v="2026-04-12"/>
    <x v="10"/>
    <s v="Olivia Taylor"/>
    <s v="Referral"/>
    <s v="Not Interested"/>
    <n v="30"/>
    <s v="Completed"/>
    <x v="0"/>
    <n v="0"/>
    <x v="3"/>
    <x v="3"/>
    <x v="1"/>
    <x v="1"/>
    <x v="3"/>
    <s v="Q2"/>
  </r>
  <r>
    <n v="109351"/>
    <s v="2026-04-12"/>
    <x v="1"/>
    <s v="Sarah Davis"/>
    <s v="Email Campaign"/>
    <s v="Busy"/>
    <n v="6"/>
    <s v="Completed"/>
    <x v="0"/>
    <n v="0"/>
    <x v="3"/>
    <x v="5"/>
    <x v="0"/>
    <x v="1"/>
    <x v="3"/>
    <s v="Q2"/>
  </r>
  <r>
    <n v="109352"/>
    <s v="2026-04-12"/>
    <x v="14"/>
    <s v="Matthew Jackson"/>
    <s v="Inbound Call"/>
    <s v="Connected"/>
    <n v="10"/>
    <s v="Completed"/>
    <x v="1"/>
    <n v="14115.02"/>
    <x v="3"/>
    <x v="4"/>
    <x v="1"/>
    <x v="1"/>
    <x v="3"/>
    <s v="Q2"/>
  </r>
  <r>
    <n v="109353"/>
    <s v="2026-04-12"/>
    <x v="0"/>
    <s v="Jennifer Jackson"/>
    <s v="Email Campaign"/>
    <s v="Not Interested"/>
    <n v="9"/>
    <s v="Pending"/>
    <x v="0"/>
    <n v="0"/>
    <x v="3"/>
    <x v="7"/>
    <x v="1"/>
    <x v="1"/>
    <x v="3"/>
    <s v="Q2"/>
  </r>
  <r>
    <n v="109354"/>
    <s v="2026-04-12"/>
    <x v="16"/>
    <s v="Sarah Brown"/>
    <s v="LinkedIn Ads"/>
    <s v="Connected"/>
    <n v="2"/>
    <s v="Scheduled"/>
    <x v="0"/>
    <n v="0"/>
    <x v="1"/>
    <x v="2"/>
    <x v="1"/>
    <x v="1"/>
    <x v="3"/>
    <s v="Q2"/>
  </r>
  <r>
    <n v="109355"/>
    <s v="2026-04-12"/>
    <x v="1"/>
    <s v="Sophia Anderson"/>
    <s v="LinkedIn Ads"/>
    <s v="Callback Requested"/>
    <n v="30"/>
    <s v="Scheduled"/>
    <x v="0"/>
    <n v="0"/>
    <x v="3"/>
    <x v="2"/>
    <x v="2"/>
    <x v="1"/>
    <x v="3"/>
    <s v="Q2"/>
  </r>
  <r>
    <n v="109356"/>
    <s v="2026-04-12"/>
    <x v="4"/>
    <s v="Daniel Smith"/>
    <s v="Referral"/>
    <s v="Busy"/>
    <n v="16"/>
    <s v="Completed"/>
    <x v="0"/>
    <n v="0"/>
    <x v="4"/>
    <x v="2"/>
    <x v="2"/>
    <x v="1"/>
    <x v="3"/>
    <s v="Q2"/>
  </r>
  <r>
    <n v="109357"/>
    <s v="2026-04-12"/>
    <x v="7"/>
    <s v="Christopher White"/>
    <s v="LinkedIn Ads"/>
    <s v="Interested"/>
    <n v="16"/>
    <s v="Pending"/>
    <x v="1"/>
    <n v="56991.93"/>
    <x v="4"/>
    <x v="3"/>
    <x v="0"/>
    <x v="1"/>
    <x v="3"/>
    <s v="Q2"/>
  </r>
  <r>
    <n v="109358"/>
    <s v="2026-04-12"/>
    <x v="17"/>
    <s v="Matthew Jackson"/>
    <s v="Referral"/>
    <s v="Interested"/>
    <n v="7"/>
    <s v="Completed"/>
    <x v="0"/>
    <n v="0"/>
    <x v="1"/>
    <x v="4"/>
    <x v="2"/>
    <x v="1"/>
    <x v="3"/>
    <s v="Q2"/>
  </r>
  <r>
    <n v="109359"/>
    <s v="2026-04-12"/>
    <x v="9"/>
    <s v="Robert Moore"/>
    <s v="Email Campaign"/>
    <s v="Connected"/>
    <n v="16"/>
    <s v="Completed"/>
    <x v="0"/>
    <n v="0"/>
    <x v="2"/>
    <x v="4"/>
    <x v="2"/>
    <x v="1"/>
    <x v="3"/>
    <s v="Q2"/>
  </r>
  <r>
    <n v="109360"/>
    <s v="2026-04-12"/>
    <x v="9"/>
    <s v="Jennifer Martin"/>
    <s v="Facebook Ads"/>
    <s v="Connected"/>
    <n v="15"/>
    <s v="Scheduled"/>
    <x v="0"/>
    <n v="0"/>
    <x v="1"/>
    <x v="2"/>
    <x v="1"/>
    <x v="1"/>
    <x v="3"/>
    <s v="Q2"/>
  </r>
  <r>
    <n v="109361"/>
    <s v="2026-04-12"/>
    <x v="16"/>
    <s v="Sarah Clark"/>
    <s v="Outbound Campaign"/>
    <s v="Interested"/>
    <n v="30"/>
    <s v="Completed"/>
    <x v="0"/>
    <n v="0"/>
    <x v="4"/>
    <x v="2"/>
    <x v="1"/>
    <x v="1"/>
    <x v="3"/>
    <s v="Q2"/>
  </r>
  <r>
    <n v="109362"/>
    <s v="2026-04-12"/>
    <x v="9"/>
    <s v="Robert Jackson"/>
    <s v="Outbound Campaign"/>
    <s v="Busy"/>
    <n v="13"/>
    <s v="Completed"/>
    <x v="0"/>
    <n v="0"/>
    <x v="4"/>
    <x v="6"/>
    <x v="2"/>
    <x v="1"/>
    <x v="3"/>
    <s v="Q2"/>
  </r>
  <r>
    <n v="109363"/>
    <s v="2026-04-12"/>
    <x v="10"/>
    <s v="Jessica Davis"/>
    <s v="LinkedIn Ads"/>
    <s v="Interested"/>
    <n v="30"/>
    <s v="Pending"/>
    <x v="0"/>
    <n v="0"/>
    <x v="3"/>
    <x v="5"/>
    <x v="1"/>
    <x v="1"/>
    <x v="3"/>
    <s v="Q2"/>
  </r>
  <r>
    <n v="109364"/>
    <s v="2026-04-12"/>
    <x v="11"/>
    <s v="Sophia Brown"/>
    <s v="LinkedIn Ads"/>
    <s v="Interested"/>
    <n v="19"/>
    <s v="Scheduled"/>
    <x v="1"/>
    <n v="60897.89"/>
    <x v="1"/>
    <x v="3"/>
    <x v="1"/>
    <x v="1"/>
    <x v="3"/>
    <s v="Q2"/>
  </r>
  <r>
    <n v="109365"/>
    <s v="2026-04-12"/>
    <x v="6"/>
    <s v="Sophia Moore"/>
    <s v="Google Ads"/>
    <s v="No Answer"/>
    <n v="5"/>
    <s v="Not Required"/>
    <x v="0"/>
    <n v="0"/>
    <x v="2"/>
    <x v="7"/>
    <x v="0"/>
    <x v="1"/>
    <x v="3"/>
    <s v="Q2"/>
  </r>
  <r>
    <n v="109366"/>
    <s v="2026-04-12"/>
    <x v="7"/>
    <s v="Jessica Wilson"/>
    <s v="Outbound Campaign"/>
    <s v="Not Interested"/>
    <n v="30"/>
    <s v="Pending"/>
    <x v="0"/>
    <n v="0"/>
    <x v="0"/>
    <x v="7"/>
    <x v="1"/>
    <x v="1"/>
    <x v="3"/>
    <s v="Q2"/>
  </r>
  <r>
    <n v="109367"/>
    <s v="2026-04-12"/>
    <x v="4"/>
    <s v="Jessica Davis"/>
    <s v="LinkedIn Ads"/>
    <s v="Callback Requested"/>
    <n v="2"/>
    <s v="Pending"/>
    <x v="0"/>
    <n v="0"/>
    <x v="3"/>
    <x v="5"/>
    <x v="1"/>
    <x v="1"/>
    <x v="3"/>
    <s v="Q2"/>
  </r>
  <r>
    <n v="109368"/>
    <s v="2026-04-12"/>
    <x v="4"/>
    <s v="Emma Taylor"/>
    <s v="Google Ads"/>
    <s v="Not Interested"/>
    <n v="26"/>
    <s v="Scheduled"/>
    <x v="0"/>
    <n v="0"/>
    <x v="1"/>
    <x v="4"/>
    <x v="2"/>
    <x v="1"/>
    <x v="3"/>
    <s v="Q2"/>
  </r>
  <r>
    <n v="109369"/>
    <s v="2026-04-12"/>
    <x v="18"/>
    <s v="Robert Clark"/>
    <s v="Website"/>
    <s v="Not Interested"/>
    <n v="30"/>
    <s v="Completed"/>
    <x v="0"/>
    <n v="0"/>
    <x v="2"/>
    <x v="0"/>
    <x v="1"/>
    <x v="1"/>
    <x v="3"/>
    <s v="Q2"/>
  </r>
  <r>
    <n v="109370"/>
    <s v="2026-04-12"/>
    <x v="7"/>
    <s v="Sarah Harris"/>
    <s v="Website"/>
    <s v="No Answer"/>
    <n v="4"/>
    <s v="Not Required"/>
    <x v="0"/>
    <n v="0"/>
    <x v="0"/>
    <x v="1"/>
    <x v="1"/>
    <x v="1"/>
    <x v="3"/>
    <s v="Q2"/>
  </r>
  <r>
    <n v="109371"/>
    <s v="2026-04-13"/>
    <x v="10"/>
    <s v="Robert Williams"/>
    <s v="LinkedIn Ads"/>
    <s v="Busy"/>
    <n v="15"/>
    <s v="Scheduled"/>
    <x v="0"/>
    <n v="0"/>
    <x v="1"/>
    <x v="7"/>
    <x v="1"/>
    <x v="1"/>
    <x v="3"/>
    <s v="Q2"/>
  </r>
  <r>
    <n v="109372"/>
    <s v="2026-04-13"/>
    <x v="10"/>
    <s v="Daniel Davis"/>
    <s v="LinkedIn Ads"/>
    <s v="No Answer"/>
    <n v="28"/>
    <s v="Pending"/>
    <x v="0"/>
    <n v="0"/>
    <x v="2"/>
    <x v="5"/>
    <x v="0"/>
    <x v="1"/>
    <x v="3"/>
    <s v="Q2"/>
  </r>
  <r>
    <n v="109373"/>
    <s v="2026-04-13"/>
    <x v="2"/>
    <s v="James Lewis"/>
    <s v="Referral"/>
    <s v="Connected"/>
    <n v="26"/>
    <s v="Not Required"/>
    <x v="0"/>
    <n v="0"/>
    <x v="0"/>
    <x v="1"/>
    <x v="2"/>
    <x v="1"/>
    <x v="3"/>
    <s v="Q2"/>
  </r>
  <r>
    <n v="109374"/>
    <s v="2026-04-13"/>
    <x v="18"/>
    <s v="Emily Thomas"/>
    <s v="Referral"/>
    <s v="Callback Requested"/>
    <n v="5"/>
    <s v="Scheduled"/>
    <x v="0"/>
    <n v="0"/>
    <x v="2"/>
    <x v="2"/>
    <x v="2"/>
    <x v="1"/>
    <x v="3"/>
    <s v="Q2"/>
  </r>
  <r>
    <n v="109375"/>
    <s v="2026-04-13"/>
    <x v="1"/>
    <s v="Ashley Miller"/>
    <s v="Email Campaign"/>
    <s v="Busy"/>
    <n v="30"/>
    <s v="Completed"/>
    <x v="0"/>
    <n v="0"/>
    <x v="3"/>
    <x v="4"/>
    <x v="0"/>
    <x v="1"/>
    <x v="3"/>
    <s v="Q2"/>
  </r>
  <r>
    <n v="109376"/>
    <s v="2026-04-13"/>
    <x v="11"/>
    <s v="Matthew Smith"/>
    <s v="Website"/>
    <s v="Callback Requested"/>
    <n v="8"/>
    <s v="Scheduled"/>
    <x v="0"/>
    <n v="0"/>
    <x v="2"/>
    <x v="4"/>
    <x v="1"/>
    <x v="1"/>
    <x v="3"/>
    <s v="Q2"/>
  </r>
  <r>
    <n v="109377"/>
    <s v="2026-04-13"/>
    <x v="3"/>
    <s v="John Lewis"/>
    <s v="Website"/>
    <s v="Callback Requested"/>
    <n v="10"/>
    <s v="Scheduled"/>
    <x v="0"/>
    <n v="0"/>
    <x v="0"/>
    <x v="4"/>
    <x v="2"/>
    <x v="1"/>
    <x v="3"/>
    <s v="Q2"/>
  </r>
  <r>
    <n v="109378"/>
    <s v="2026-04-13"/>
    <x v="0"/>
    <s v="Emma Lewis"/>
    <s v="Outbound Campaign"/>
    <s v="Connected"/>
    <n v="12"/>
    <s v="Not Required"/>
    <x v="0"/>
    <n v="0"/>
    <x v="2"/>
    <x v="1"/>
    <x v="2"/>
    <x v="1"/>
    <x v="3"/>
    <s v="Q2"/>
  </r>
  <r>
    <n v="109379"/>
    <s v="2026-04-13"/>
    <x v="17"/>
    <s v="William Jones"/>
    <s v="Website"/>
    <s v="Connected"/>
    <n v="5"/>
    <s v="Completed"/>
    <x v="0"/>
    <n v="0"/>
    <x v="1"/>
    <x v="1"/>
    <x v="1"/>
    <x v="1"/>
    <x v="3"/>
    <s v="Q2"/>
  </r>
  <r>
    <n v="109380"/>
    <s v="2026-04-13"/>
    <x v="9"/>
    <s v="Ashley Garcia"/>
    <s v="Inbound Call"/>
    <s v="Callback Requested"/>
    <n v="3"/>
    <s v="Scheduled"/>
    <x v="0"/>
    <n v="0"/>
    <x v="3"/>
    <x v="7"/>
    <x v="0"/>
    <x v="1"/>
    <x v="3"/>
    <s v="Q2"/>
  </r>
  <r>
    <n v="109381"/>
    <s v="2026-04-13"/>
    <x v="12"/>
    <s v="Emma Moore"/>
    <s v="Website"/>
    <s v="Interested"/>
    <n v="25"/>
    <s v="Scheduled"/>
    <x v="1"/>
    <n v="13003.74"/>
    <x v="0"/>
    <x v="3"/>
    <x v="2"/>
    <x v="1"/>
    <x v="3"/>
    <s v="Q2"/>
  </r>
  <r>
    <n v="109382"/>
    <s v="2026-04-13"/>
    <x v="8"/>
    <s v="Jennifer Harris"/>
    <s v="LinkedIn Ads"/>
    <s v="Interested"/>
    <n v="3"/>
    <s v="Scheduled"/>
    <x v="0"/>
    <n v="0"/>
    <x v="4"/>
    <x v="4"/>
    <x v="0"/>
    <x v="1"/>
    <x v="3"/>
    <s v="Q2"/>
  </r>
  <r>
    <n v="109383"/>
    <s v="2026-04-13"/>
    <x v="18"/>
    <s v="Joseph Harris"/>
    <s v="LinkedIn Ads"/>
    <s v="Callback Requested"/>
    <n v="29"/>
    <s v="Not Required"/>
    <x v="0"/>
    <n v="0"/>
    <x v="4"/>
    <x v="5"/>
    <x v="2"/>
    <x v="1"/>
    <x v="3"/>
    <s v="Q2"/>
  </r>
  <r>
    <n v="109384"/>
    <s v="2026-04-13"/>
    <x v="6"/>
    <s v="Sophia Miller"/>
    <s v="Facebook Ads"/>
    <s v="Interested"/>
    <n v="11"/>
    <s v="Completed"/>
    <x v="0"/>
    <n v="0"/>
    <x v="4"/>
    <x v="1"/>
    <x v="1"/>
    <x v="1"/>
    <x v="3"/>
    <s v="Q2"/>
  </r>
  <r>
    <n v="109385"/>
    <s v="2026-04-13"/>
    <x v="17"/>
    <s v="Matthew Williams"/>
    <s v="LinkedIn Ads"/>
    <s v="Connected"/>
    <n v="29"/>
    <s v="Scheduled"/>
    <x v="1"/>
    <n v="42621.42"/>
    <x v="0"/>
    <x v="0"/>
    <x v="2"/>
    <x v="1"/>
    <x v="3"/>
    <s v="Q2"/>
  </r>
  <r>
    <n v="109386"/>
    <s v="2026-04-13"/>
    <x v="5"/>
    <s v="Emma Wilson"/>
    <s v="LinkedIn Ads"/>
    <s v="No Answer"/>
    <n v="15"/>
    <s v="Completed"/>
    <x v="0"/>
    <n v="0"/>
    <x v="3"/>
    <x v="6"/>
    <x v="1"/>
    <x v="1"/>
    <x v="3"/>
    <s v="Q2"/>
  </r>
  <r>
    <n v="109387"/>
    <s v="2026-04-13"/>
    <x v="8"/>
    <s v="Joseph Jackson"/>
    <s v="Facebook Ads"/>
    <s v="Busy"/>
    <n v="14"/>
    <s v="Scheduled"/>
    <x v="0"/>
    <n v="0"/>
    <x v="1"/>
    <x v="3"/>
    <x v="0"/>
    <x v="1"/>
    <x v="3"/>
    <s v="Q2"/>
  </r>
  <r>
    <n v="109388"/>
    <s v="2026-04-13"/>
    <x v="7"/>
    <s v="Amanda Lewis"/>
    <s v="Website"/>
    <s v="Callback Requested"/>
    <n v="2"/>
    <s v="Not Required"/>
    <x v="0"/>
    <n v="0"/>
    <x v="4"/>
    <x v="5"/>
    <x v="2"/>
    <x v="1"/>
    <x v="3"/>
    <s v="Q2"/>
  </r>
  <r>
    <n v="109389"/>
    <s v="2026-04-13"/>
    <x v="13"/>
    <s v="Joseph Johnson"/>
    <s v="Inbound Call"/>
    <s v="No Answer"/>
    <n v="9"/>
    <s v="Not Required"/>
    <x v="0"/>
    <n v="0"/>
    <x v="3"/>
    <x v="0"/>
    <x v="0"/>
    <x v="1"/>
    <x v="3"/>
    <s v="Q2"/>
  </r>
  <r>
    <n v="109390"/>
    <s v="2026-04-13"/>
    <x v="13"/>
    <s v="Christopher Davis"/>
    <s v="Email Campaign"/>
    <s v="Busy"/>
    <n v="20"/>
    <s v="Pending"/>
    <x v="0"/>
    <n v="0"/>
    <x v="2"/>
    <x v="7"/>
    <x v="0"/>
    <x v="1"/>
    <x v="3"/>
    <s v="Q2"/>
  </r>
  <r>
    <n v="109391"/>
    <s v="2026-04-13"/>
    <x v="1"/>
    <s v="John Thompson"/>
    <s v="Email Campaign"/>
    <s v="Not Interested"/>
    <n v="17"/>
    <s v="Not Required"/>
    <x v="0"/>
    <n v="0"/>
    <x v="3"/>
    <x v="0"/>
    <x v="0"/>
    <x v="1"/>
    <x v="3"/>
    <s v="Q2"/>
  </r>
  <r>
    <n v="109392"/>
    <s v="2026-04-14"/>
    <x v="17"/>
    <s v="Olivia Harris"/>
    <s v="Facebook Ads"/>
    <s v="No Answer"/>
    <n v="21"/>
    <s v="Scheduled"/>
    <x v="0"/>
    <n v="0"/>
    <x v="3"/>
    <x v="3"/>
    <x v="2"/>
    <x v="1"/>
    <x v="3"/>
    <s v="Q2"/>
  </r>
  <r>
    <n v="109393"/>
    <s v="2026-04-14"/>
    <x v="7"/>
    <s v="Jessica Garcia"/>
    <s v="Google Ads"/>
    <s v="Callback Requested"/>
    <n v="14"/>
    <s v="Completed"/>
    <x v="0"/>
    <n v="0"/>
    <x v="1"/>
    <x v="0"/>
    <x v="2"/>
    <x v="1"/>
    <x v="3"/>
    <s v="Q2"/>
  </r>
  <r>
    <n v="109394"/>
    <s v="2026-04-14"/>
    <x v="16"/>
    <s v="Joseph Martin"/>
    <s v="Email Campaign"/>
    <s v="Not Interested"/>
    <n v="9"/>
    <s v="Pending"/>
    <x v="0"/>
    <n v="0"/>
    <x v="0"/>
    <x v="1"/>
    <x v="0"/>
    <x v="1"/>
    <x v="3"/>
    <s v="Q2"/>
  </r>
  <r>
    <n v="109395"/>
    <s v="2026-04-14"/>
    <x v="8"/>
    <s v="Olivia Anderson"/>
    <s v="Inbound Call"/>
    <s v="Busy"/>
    <n v="15"/>
    <s v="Scheduled"/>
    <x v="0"/>
    <n v="0"/>
    <x v="4"/>
    <x v="2"/>
    <x v="0"/>
    <x v="1"/>
    <x v="3"/>
    <s v="Q2"/>
  </r>
  <r>
    <n v="109396"/>
    <s v="2026-04-14"/>
    <x v="7"/>
    <s v="Isabella Miller"/>
    <s v="Outbound Campaign"/>
    <s v="Interested"/>
    <n v="24"/>
    <s v="Scheduled"/>
    <x v="0"/>
    <n v="0"/>
    <x v="4"/>
    <x v="3"/>
    <x v="2"/>
    <x v="1"/>
    <x v="3"/>
    <s v="Q2"/>
  </r>
  <r>
    <n v="109397"/>
    <s v="2026-04-14"/>
    <x v="12"/>
    <s v="Olivia Thomas"/>
    <s v="Inbound Call"/>
    <s v="No Answer"/>
    <n v="16"/>
    <s v="Not Required"/>
    <x v="0"/>
    <n v="0"/>
    <x v="2"/>
    <x v="1"/>
    <x v="0"/>
    <x v="1"/>
    <x v="3"/>
    <s v="Q2"/>
  </r>
  <r>
    <n v="109398"/>
    <s v="2026-04-14"/>
    <x v="12"/>
    <s v="William Harris"/>
    <s v="Inbound Call"/>
    <s v="Callback Requested"/>
    <n v="10"/>
    <s v="Completed"/>
    <x v="0"/>
    <n v="0"/>
    <x v="4"/>
    <x v="1"/>
    <x v="1"/>
    <x v="1"/>
    <x v="3"/>
    <s v="Q2"/>
  </r>
  <r>
    <n v="109399"/>
    <s v="2026-04-14"/>
    <x v="13"/>
    <s v="Michael Johnson"/>
    <s v="Outbound Campaign"/>
    <s v="Not Interested"/>
    <n v="13"/>
    <s v="Scheduled"/>
    <x v="0"/>
    <n v="0"/>
    <x v="4"/>
    <x v="6"/>
    <x v="2"/>
    <x v="1"/>
    <x v="3"/>
    <s v="Q2"/>
  </r>
  <r>
    <n v="109400"/>
    <s v="2026-04-14"/>
    <x v="10"/>
    <s v="Amanda Davis"/>
    <s v="Google Ads"/>
    <s v="Interested"/>
    <n v="15"/>
    <s v="Scheduled"/>
    <x v="0"/>
    <n v="0"/>
    <x v="3"/>
    <x v="4"/>
    <x v="1"/>
    <x v="1"/>
    <x v="3"/>
    <s v="Q2"/>
  </r>
  <r>
    <n v="109401"/>
    <s v="2026-04-14"/>
    <x v="7"/>
    <s v="David Lewis"/>
    <s v="Outbound Campaign"/>
    <s v="Busy"/>
    <n v="12"/>
    <s v="Completed"/>
    <x v="0"/>
    <n v="0"/>
    <x v="1"/>
    <x v="0"/>
    <x v="0"/>
    <x v="1"/>
    <x v="3"/>
    <s v="Q2"/>
  </r>
  <r>
    <n v="109402"/>
    <s v="2026-04-14"/>
    <x v="12"/>
    <s v="Michael Williams"/>
    <s v="Google Ads"/>
    <s v="Busy"/>
    <n v="10"/>
    <s v="Scheduled"/>
    <x v="0"/>
    <n v="0"/>
    <x v="0"/>
    <x v="1"/>
    <x v="0"/>
    <x v="1"/>
    <x v="3"/>
    <s v="Q2"/>
  </r>
  <r>
    <n v="109403"/>
    <s v="2026-04-14"/>
    <x v="9"/>
    <s v="Jessica Taylor"/>
    <s v="Facebook Ads"/>
    <s v="Connected"/>
    <n v="13"/>
    <s v="Scheduled"/>
    <x v="0"/>
    <n v="0"/>
    <x v="2"/>
    <x v="3"/>
    <x v="2"/>
    <x v="1"/>
    <x v="3"/>
    <s v="Q2"/>
  </r>
  <r>
    <n v="109404"/>
    <s v="2026-04-14"/>
    <x v="0"/>
    <s v="Robert Martin"/>
    <s v="Facebook Ads"/>
    <s v="Not Interested"/>
    <n v="22"/>
    <s v="Scheduled"/>
    <x v="0"/>
    <n v="0"/>
    <x v="0"/>
    <x v="7"/>
    <x v="1"/>
    <x v="1"/>
    <x v="3"/>
    <s v="Q2"/>
  </r>
  <r>
    <n v="109405"/>
    <s v="2026-04-14"/>
    <x v="4"/>
    <s v="William Anderson"/>
    <s v="LinkedIn Ads"/>
    <s v="Interested"/>
    <n v="21"/>
    <s v="Not Required"/>
    <x v="0"/>
    <n v="0"/>
    <x v="4"/>
    <x v="6"/>
    <x v="0"/>
    <x v="1"/>
    <x v="3"/>
    <s v="Q2"/>
  </r>
  <r>
    <n v="109406"/>
    <s v="2026-04-14"/>
    <x v="4"/>
    <s v="David Williams"/>
    <s v="Referral"/>
    <s v="No Answer"/>
    <n v="24"/>
    <s v="Pending"/>
    <x v="0"/>
    <n v="0"/>
    <x v="2"/>
    <x v="4"/>
    <x v="1"/>
    <x v="1"/>
    <x v="3"/>
    <s v="Q2"/>
  </r>
  <r>
    <n v="109407"/>
    <s v="2026-04-15"/>
    <x v="5"/>
    <s v="Joseph Lewis"/>
    <s v="Outbound Campaign"/>
    <s v="Interested"/>
    <n v="7"/>
    <s v="Scheduled"/>
    <x v="0"/>
    <n v="0"/>
    <x v="1"/>
    <x v="1"/>
    <x v="1"/>
    <x v="1"/>
    <x v="3"/>
    <s v="Q2"/>
  </r>
  <r>
    <n v="109408"/>
    <s v="2026-04-15"/>
    <x v="8"/>
    <s v="Jennifer Wilson"/>
    <s v="LinkedIn Ads"/>
    <s v="Callback Requested"/>
    <n v="5"/>
    <s v="Pending"/>
    <x v="0"/>
    <n v="0"/>
    <x v="0"/>
    <x v="1"/>
    <x v="1"/>
    <x v="1"/>
    <x v="3"/>
    <s v="Q2"/>
  </r>
  <r>
    <n v="109409"/>
    <s v="2026-04-15"/>
    <x v="1"/>
    <s v="Jessica Clark"/>
    <s v="Facebook Ads"/>
    <s v="No Answer"/>
    <n v="30"/>
    <s v="Pending"/>
    <x v="0"/>
    <n v="0"/>
    <x v="4"/>
    <x v="0"/>
    <x v="0"/>
    <x v="1"/>
    <x v="3"/>
    <s v="Q2"/>
  </r>
  <r>
    <n v="109410"/>
    <s v="2026-04-15"/>
    <x v="14"/>
    <s v="Christopher Thomas"/>
    <s v="Inbound Call"/>
    <s v="Connected"/>
    <n v="25"/>
    <s v="Completed"/>
    <x v="0"/>
    <n v="0"/>
    <x v="0"/>
    <x v="2"/>
    <x v="2"/>
    <x v="1"/>
    <x v="3"/>
    <s v="Q2"/>
  </r>
  <r>
    <n v="109411"/>
    <s v="2026-04-15"/>
    <x v="7"/>
    <s v="Michael Thompson"/>
    <s v="Referral"/>
    <s v="Busy"/>
    <n v="18"/>
    <s v="Not Required"/>
    <x v="0"/>
    <n v="0"/>
    <x v="3"/>
    <x v="7"/>
    <x v="1"/>
    <x v="1"/>
    <x v="3"/>
    <s v="Q2"/>
  </r>
  <r>
    <n v="109412"/>
    <s v="2026-04-15"/>
    <x v="17"/>
    <s v="Robert Garcia"/>
    <s v="Facebook Ads"/>
    <s v="Connected"/>
    <n v="16"/>
    <s v="Not Required"/>
    <x v="0"/>
    <n v="0"/>
    <x v="1"/>
    <x v="2"/>
    <x v="0"/>
    <x v="1"/>
    <x v="3"/>
    <s v="Q2"/>
  </r>
  <r>
    <n v="109413"/>
    <s v="2026-04-15"/>
    <x v="9"/>
    <s v="Jessica Harris"/>
    <s v="Google Ads"/>
    <s v="Connected"/>
    <n v="5"/>
    <s v="Pending"/>
    <x v="1"/>
    <n v="20533.29"/>
    <x v="2"/>
    <x v="5"/>
    <x v="2"/>
    <x v="1"/>
    <x v="3"/>
    <s v="Q2"/>
  </r>
  <r>
    <n v="109414"/>
    <s v="2026-04-15"/>
    <x v="16"/>
    <s v="Olivia Garcia"/>
    <s v="Inbound Call"/>
    <s v="Connected"/>
    <n v="6"/>
    <s v="Completed"/>
    <x v="0"/>
    <n v="0"/>
    <x v="2"/>
    <x v="2"/>
    <x v="0"/>
    <x v="1"/>
    <x v="3"/>
    <s v="Q2"/>
  </r>
  <r>
    <n v="109415"/>
    <s v="2026-04-15"/>
    <x v="2"/>
    <s v="James Williams"/>
    <s v="Inbound Call"/>
    <s v="Busy"/>
    <n v="16"/>
    <s v="Pending"/>
    <x v="0"/>
    <n v="0"/>
    <x v="0"/>
    <x v="6"/>
    <x v="0"/>
    <x v="1"/>
    <x v="3"/>
    <s v="Q2"/>
  </r>
  <r>
    <n v="109416"/>
    <s v="2026-04-15"/>
    <x v="7"/>
    <s v="Jennifer Davis"/>
    <s v="Outbound Campaign"/>
    <s v="Not Interested"/>
    <n v="24"/>
    <s v="Not Required"/>
    <x v="0"/>
    <n v="0"/>
    <x v="2"/>
    <x v="3"/>
    <x v="1"/>
    <x v="1"/>
    <x v="3"/>
    <s v="Q2"/>
  </r>
  <r>
    <n v="109417"/>
    <s v="2026-04-15"/>
    <x v="19"/>
    <s v="Isabella Johnson"/>
    <s v="Inbound Call"/>
    <s v="Not Interested"/>
    <n v="19"/>
    <s v="Not Required"/>
    <x v="0"/>
    <n v="0"/>
    <x v="3"/>
    <x v="5"/>
    <x v="0"/>
    <x v="1"/>
    <x v="3"/>
    <s v="Q2"/>
  </r>
  <r>
    <n v="109418"/>
    <s v="2026-04-15"/>
    <x v="0"/>
    <s v="Michael Williams"/>
    <s v="Email Campaign"/>
    <s v="Connected"/>
    <n v="24"/>
    <s v="Scheduled"/>
    <x v="0"/>
    <n v="0"/>
    <x v="2"/>
    <x v="1"/>
    <x v="0"/>
    <x v="1"/>
    <x v="3"/>
    <s v="Q2"/>
  </r>
  <r>
    <n v="109419"/>
    <s v="2026-04-15"/>
    <x v="11"/>
    <s v="Emma Lewis"/>
    <s v="Inbound Call"/>
    <s v="Not Interested"/>
    <n v="28"/>
    <s v="Scheduled"/>
    <x v="0"/>
    <n v="0"/>
    <x v="3"/>
    <x v="3"/>
    <x v="1"/>
    <x v="1"/>
    <x v="3"/>
    <s v="Q2"/>
  </r>
  <r>
    <n v="109420"/>
    <s v="2026-04-15"/>
    <x v="10"/>
    <s v="John Jackson"/>
    <s v="Email Campaign"/>
    <s v="Callback Requested"/>
    <n v="15"/>
    <s v="Scheduled"/>
    <x v="0"/>
    <n v="0"/>
    <x v="1"/>
    <x v="0"/>
    <x v="2"/>
    <x v="1"/>
    <x v="3"/>
    <s v="Q2"/>
  </r>
  <r>
    <n v="109421"/>
    <s v="2026-04-15"/>
    <x v="1"/>
    <s v="Joseph Lewis"/>
    <s v="Referral"/>
    <s v="Interested"/>
    <n v="12"/>
    <s v="Scheduled"/>
    <x v="0"/>
    <n v="0"/>
    <x v="1"/>
    <x v="6"/>
    <x v="2"/>
    <x v="1"/>
    <x v="3"/>
    <s v="Q2"/>
  </r>
  <r>
    <n v="109422"/>
    <s v="2026-04-15"/>
    <x v="18"/>
    <s v="Joseph Jackson"/>
    <s v="Facebook Ads"/>
    <s v="Callback Requested"/>
    <n v="7"/>
    <s v="Pending"/>
    <x v="0"/>
    <n v="0"/>
    <x v="2"/>
    <x v="6"/>
    <x v="2"/>
    <x v="1"/>
    <x v="3"/>
    <s v="Q2"/>
  </r>
  <r>
    <n v="109423"/>
    <s v="2026-04-15"/>
    <x v="16"/>
    <s v="Joseph Taylor"/>
    <s v="Website"/>
    <s v="Busy"/>
    <n v="15"/>
    <s v="Completed"/>
    <x v="0"/>
    <n v="0"/>
    <x v="0"/>
    <x v="0"/>
    <x v="0"/>
    <x v="1"/>
    <x v="3"/>
    <s v="Q2"/>
  </r>
  <r>
    <n v="109424"/>
    <s v="2026-04-15"/>
    <x v="0"/>
    <s v="James Brown"/>
    <s v="Inbound Call"/>
    <s v="No Answer"/>
    <n v="5"/>
    <s v="Scheduled"/>
    <x v="0"/>
    <n v="0"/>
    <x v="3"/>
    <x v="4"/>
    <x v="2"/>
    <x v="1"/>
    <x v="3"/>
    <s v="Q2"/>
  </r>
  <r>
    <n v="109425"/>
    <s v="2026-04-15"/>
    <x v="4"/>
    <s v="Jennifer Williams"/>
    <s v="Email Campaign"/>
    <s v="Not Interested"/>
    <n v="11"/>
    <s v="Completed"/>
    <x v="0"/>
    <n v="0"/>
    <x v="3"/>
    <x v="1"/>
    <x v="1"/>
    <x v="1"/>
    <x v="3"/>
    <s v="Q2"/>
  </r>
  <r>
    <n v="109426"/>
    <s v="2026-04-15"/>
    <x v="17"/>
    <s v="Christopher Harris"/>
    <s v="Referral"/>
    <s v="Busy"/>
    <n v="24"/>
    <s v="Not Required"/>
    <x v="0"/>
    <n v="0"/>
    <x v="1"/>
    <x v="2"/>
    <x v="2"/>
    <x v="1"/>
    <x v="3"/>
    <s v="Q2"/>
  </r>
  <r>
    <n v="109427"/>
    <s v="2026-04-15"/>
    <x v="5"/>
    <s v="Michael Davis"/>
    <s v="Website"/>
    <s v="Busy"/>
    <n v="4"/>
    <s v="Pending"/>
    <x v="0"/>
    <n v="0"/>
    <x v="0"/>
    <x v="7"/>
    <x v="0"/>
    <x v="1"/>
    <x v="3"/>
    <s v="Q2"/>
  </r>
  <r>
    <n v="109428"/>
    <s v="2026-04-16"/>
    <x v="11"/>
    <s v="Michael Clark"/>
    <s v="Facebook Ads"/>
    <s v="Callback Requested"/>
    <n v="13"/>
    <s v="Not Required"/>
    <x v="0"/>
    <n v="0"/>
    <x v="4"/>
    <x v="2"/>
    <x v="2"/>
    <x v="1"/>
    <x v="3"/>
    <s v="Q2"/>
  </r>
  <r>
    <n v="109429"/>
    <s v="2026-04-16"/>
    <x v="12"/>
    <s v="Amanda Brown"/>
    <s v="Website"/>
    <s v="No Answer"/>
    <n v="13"/>
    <s v="Pending"/>
    <x v="0"/>
    <n v="0"/>
    <x v="2"/>
    <x v="1"/>
    <x v="2"/>
    <x v="1"/>
    <x v="3"/>
    <s v="Q2"/>
  </r>
  <r>
    <n v="109430"/>
    <s v="2026-04-16"/>
    <x v="15"/>
    <s v="Emily Anderson"/>
    <s v="Facebook Ads"/>
    <s v="Busy"/>
    <n v="27"/>
    <s v="Pending"/>
    <x v="0"/>
    <n v="0"/>
    <x v="2"/>
    <x v="2"/>
    <x v="2"/>
    <x v="1"/>
    <x v="3"/>
    <s v="Q2"/>
  </r>
  <r>
    <n v="109431"/>
    <s v="2026-04-16"/>
    <x v="11"/>
    <s v="Emily Smith"/>
    <s v="Outbound Campaign"/>
    <s v="No Answer"/>
    <n v="1"/>
    <s v="Pending"/>
    <x v="0"/>
    <n v="0"/>
    <x v="3"/>
    <x v="1"/>
    <x v="0"/>
    <x v="1"/>
    <x v="3"/>
    <s v="Q2"/>
  </r>
  <r>
    <n v="109432"/>
    <s v="2026-04-16"/>
    <x v="11"/>
    <s v="James Williams"/>
    <s v="Email Campaign"/>
    <s v="No Answer"/>
    <n v="1"/>
    <s v="Not Required"/>
    <x v="0"/>
    <n v="0"/>
    <x v="0"/>
    <x v="7"/>
    <x v="2"/>
    <x v="1"/>
    <x v="3"/>
    <s v="Q2"/>
  </r>
  <r>
    <n v="109433"/>
    <s v="2026-04-16"/>
    <x v="6"/>
    <s v="Ashley Garcia"/>
    <s v="Google Ads"/>
    <s v="Callback Requested"/>
    <n v="8"/>
    <s v="Completed"/>
    <x v="0"/>
    <n v="0"/>
    <x v="3"/>
    <x v="6"/>
    <x v="2"/>
    <x v="1"/>
    <x v="3"/>
    <s v="Q2"/>
  </r>
  <r>
    <n v="109434"/>
    <s v="2026-04-16"/>
    <x v="12"/>
    <s v="Robert Harris"/>
    <s v="LinkedIn Ads"/>
    <s v="Interested"/>
    <n v="16"/>
    <s v="Not Required"/>
    <x v="0"/>
    <n v="0"/>
    <x v="1"/>
    <x v="5"/>
    <x v="2"/>
    <x v="1"/>
    <x v="3"/>
    <s v="Q2"/>
  </r>
  <r>
    <n v="109435"/>
    <s v="2026-04-16"/>
    <x v="15"/>
    <s v="Isabella Williams"/>
    <s v="Website"/>
    <s v="Connected"/>
    <n v="27"/>
    <s v="Pending"/>
    <x v="0"/>
    <n v="0"/>
    <x v="3"/>
    <x v="1"/>
    <x v="1"/>
    <x v="1"/>
    <x v="3"/>
    <s v="Q2"/>
  </r>
  <r>
    <n v="109436"/>
    <s v="2026-04-16"/>
    <x v="0"/>
    <s v="James Wilson"/>
    <s v="Inbound Call"/>
    <s v="Connected"/>
    <n v="7"/>
    <s v="Scheduled"/>
    <x v="0"/>
    <n v="0"/>
    <x v="3"/>
    <x v="6"/>
    <x v="1"/>
    <x v="1"/>
    <x v="3"/>
    <s v="Q2"/>
  </r>
  <r>
    <n v="109437"/>
    <s v="2026-04-16"/>
    <x v="18"/>
    <s v="John Anderson"/>
    <s v="Outbound Campaign"/>
    <s v="Busy"/>
    <n v="2"/>
    <s v="Completed"/>
    <x v="0"/>
    <n v="0"/>
    <x v="0"/>
    <x v="2"/>
    <x v="0"/>
    <x v="1"/>
    <x v="3"/>
    <s v="Q2"/>
  </r>
  <r>
    <n v="109438"/>
    <s v="2026-04-16"/>
    <x v="13"/>
    <s v="Christopher Smith"/>
    <s v="LinkedIn Ads"/>
    <s v="Connected"/>
    <n v="27"/>
    <s v="Scheduled"/>
    <x v="0"/>
    <n v="0"/>
    <x v="4"/>
    <x v="5"/>
    <x v="1"/>
    <x v="1"/>
    <x v="3"/>
    <s v="Q2"/>
  </r>
  <r>
    <n v="109439"/>
    <s v="2026-04-16"/>
    <x v="17"/>
    <s v="John Lewis"/>
    <s v="Outbound Campaign"/>
    <s v="Not Interested"/>
    <n v="3"/>
    <s v="Scheduled"/>
    <x v="0"/>
    <n v="0"/>
    <x v="1"/>
    <x v="7"/>
    <x v="2"/>
    <x v="1"/>
    <x v="3"/>
    <s v="Q2"/>
  </r>
  <r>
    <n v="109440"/>
    <s v="2026-04-16"/>
    <x v="10"/>
    <s v="Sophia Thompson"/>
    <s v="Inbound Call"/>
    <s v="Interested"/>
    <n v="6"/>
    <s v="Pending"/>
    <x v="0"/>
    <n v="0"/>
    <x v="4"/>
    <x v="3"/>
    <x v="0"/>
    <x v="1"/>
    <x v="3"/>
    <s v="Q2"/>
  </r>
  <r>
    <n v="109441"/>
    <s v="2026-04-16"/>
    <x v="5"/>
    <s v="William Martin"/>
    <s v="Google Ads"/>
    <s v="Busy"/>
    <n v="14"/>
    <s v="Not Required"/>
    <x v="0"/>
    <n v="0"/>
    <x v="4"/>
    <x v="0"/>
    <x v="2"/>
    <x v="1"/>
    <x v="3"/>
    <s v="Q2"/>
  </r>
  <r>
    <n v="109442"/>
    <s v="2026-04-16"/>
    <x v="5"/>
    <s v="David Jackson"/>
    <s v="Facebook Ads"/>
    <s v="No Answer"/>
    <n v="18"/>
    <s v="Scheduled"/>
    <x v="0"/>
    <n v="0"/>
    <x v="4"/>
    <x v="7"/>
    <x v="2"/>
    <x v="1"/>
    <x v="3"/>
    <s v="Q2"/>
  </r>
  <r>
    <n v="109443"/>
    <s v="2026-04-16"/>
    <x v="7"/>
    <s v="Daniel Jones"/>
    <s v="Referral"/>
    <s v="No Answer"/>
    <n v="23"/>
    <s v="Not Required"/>
    <x v="0"/>
    <n v="0"/>
    <x v="4"/>
    <x v="0"/>
    <x v="1"/>
    <x v="1"/>
    <x v="3"/>
    <s v="Q2"/>
  </r>
  <r>
    <n v="109444"/>
    <s v="2026-04-17"/>
    <x v="11"/>
    <s v="David Johnson"/>
    <s v="Google Ads"/>
    <s v="Not Interested"/>
    <n v="19"/>
    <s v="Completed"/>
    <x v="0"/>
    <n v="0"/>
    <x v="1"/>
    <x v="6"/>
    <x v="1"/>
    <x v="1"/>
    <x v="3"/>
    <s v="Q2"/>
  </r>
  <r>
    <n v="109445"/>
    <s v="2026-04-17"/>
    <x v="3"/>
    <s v="Michael Brown"/>
    <s v="LinkedIn Ads"/>
    <s v="Not Interested"/>
    <n v="21"/>
    <s v="Pending"/>
    <x v="0"/>
    <n v="0"/>
    <x v="0"/>
    <x v="3"/>
    <x v="2"/>
    <x v="1"/>
    <x v="3"/>
    <s v="Q2"/>
  </r>
  <r>
    <n v="109446"/>
    <s v="2026-04-17"/>
    <x v="9"/>
    <s v="Sarah Johnson"/>
    <s v="Inbound Call"/>
    <s v="Not Interested"/>
    <n v="27"/>
    <s v="Not Required"/>
    <x v="0"/>
    <n v="0"/>
    <x v="0"/>
    <x v="0"/>
    <x v="2"/>
    <x v="1"/>
    <x v="3"/>
    <s v="Q2"/>
  </r>
  <r>
    <n v="109447"/>
    <s v="2026-04-17"/>
    <x v="18"/>
    <s v="Robert Taylor"/>
    <s v="Facebook Ads"/>
    <s v="No Answer"/>
    <n v="5"/>
    <s v="Scheduled"/>
    <x v="0"/>
    <n v="0"/>
    <x v="2"/>
    <x v="6"/>
    <x v="0"/>
    <x v="1"/>
    <x v="3"/>
    <s v="Q2"/>
  </r>
  <r>
    <n v="109448"/>
    <s v="2026-04-17"/>
    <x v="1"/>
    <s v="Olivia Moore"/>
    <s v="Google Ads"/>
    <s v="Interested"/>
    <n v="14"/>
    <s v="Not Required"/>
    <x v="0"/>
    <n v="0"/>
    <x v="1"/>
    <x v="1"/>
    <x v="1"/>
    <x v="1"/>
    <x v="3"/>
    <s v="Q2"/>
  </r>
  <r>
    <n v="109449"/>
    <s v="2026-04-17"/>
    <x v="13"/>
    <s v="Jennifer Davis"/>
    <s v="Google Ads"/>
    <s v="Connected"/>
    <n v="24"/>
    <s v="Not Required"/>
    <x v="1"/>
    <n v="8764.5"/>
    <x v="1"/>
    <x v="1"/>
    <x v="1"/>
    <x v="1"/>
    <x v="3"/>
    <s v="Q2"/>
  </r>
  <r>
    <n v="109450"/>
    <s v="2026-04-17"/>
    <x v="16"/>
    <s v="James White"/>
    <s v="Email Campaign"/>
    <s v="Not Interested"/>
    <n v="11"/>
    <s v="Pending"/>
    <x v="0"/>
    <n v="0"/>
    <x v="0"/>
    <x v="7"/>
    <x v="2"/>
    <x v="1"/>
    <x v="3"/>
    <s v="Q2"/>
  </r>
  <r>
    <n v="109451"/>
    <s v="2026-04-17"/>
    <x v="2"/>
    <s v="Robert Brown"/>
    <s v="Inbound Call"/>
    <s v="Not Interested"/>
    <n v="20"/>
    <s v="Completed"/>
    <x v="0"/>
    <n v="0"/>
    <x v="3"/>
    <x v="4"/>
    <x v="0"/>
    <x v="1"/>
    <x v="3"/>
    <s v="Q2"/>
  </r>
  <r>
    <n v="109452"/>
    <s v="2026-04-17"/>
    <x v="3"/>
    <s v="William Anderson"/>
    <s v="Website"/>
    <s v="Busy"/>
    <n v="9"/>
    <s v="Not Required"/>
    <x v="0"/>
    <n v="0"/>
    <x v="4"/>
    <x v="3"/>
    <x v="0"/>
    <x v="1"/>
    <x v="3"/>
    <s v="Q2"/>
  </r>
  <r>
    <n v="109453"/>
    <s v="2026-04-17"/>
    <x v="14"/>
    <s v="Michael Smith"/>
    <s v="Website"/>
    <s v="Connected"/>
    <n v="14"/>
    <s v="Pending"/>
    <x v="1"/>
    <n v="7436.67"/>
    <x v="3"/>
    <x v="6"/>
    <x v="1"/>
    <x v="1"/>
    <x v="3"/>
    <s v="Q2"/>
  </r>
  <r>
    <n v="109454"/>
    <s v="2026-04-17"/>
    <x v="15"/>
    <s v="David Jackson"/>
    <s v="Google Ads"/>
    <s v="Not Interested"/>
    <n v="1"/>
    <s v="Completed"/>
    <x v="0"/>
    <n v="0"/>
    <x v="0"/>
    <x v="5"/>
    <x v="0"/>
    <x v="1"/>
    <x v="3"/>
    <s v="Q2"/>
  </r>
  <r>
    <n v="109455"/>
    <s v="2026-04-17"/>
    <x v="5"/>
    <s v="William Smith"/>
    <s v="Referral"/>
    <s v="No Answer"/>
    <n v="4"/>
    <s v="Not Required"/>
    <x v="0"/>
    <n v="0"/>
    <x v="2"/>
    <x v="0"/>
    <x v="1"/>
    <x v="1"/>
    <x v="3"/>
    <s v="Q2"/>
  </r>
  <r>
    <n v="109456"/>
    <s v="2026-04-17"/>
    <x v="17"/>
    <s v="Robert Harris"/>
    <s v="Email Campaign"/>
    <s v="Connected"/>
    <n v="21"/>
    <s v="Scheduled"/>
    <x v="0"/>
    <n v="0"/>
    <x v="2"/>
    <x v="1"/>
    <x v="1"/>
    <x v="1"/>
    <x v="3"/>
    <s v="Q2"/>
  </r>
  <r>
    <n v="109457"/>
    <s v="2026-04-17"/>
    <x v="13"/>
    <s v="Sophia Williams"/>
    <s v="Email Campaign"/>
    <s v="Busy"/>
    <n v="25"/>
    <s v="Pending"/>
    <x v="0"/>
    <n v="0"/>
    <x v="2"/>
    <x v="1"/>
    <x v="1"/>
    <x v="1"/>
    <x v="3"/>
    <s v="Q2"/>
  </r>
  <r>
    <n v="109458"/>
    <s v="2026-04-17"/>
    <x v="11"/>
    <s v="Isabella Johnson"/>
    <s v="Website"/>
    <s v="Busy"/>
    <n v="18"/>
    <s v="Not Required"/>
    <x v="0"/>
    <n v="0"/>
    <x v="0"/>
    <x v="2"/>
    <x v="0"/>
    <x v="1"/>
    <x v="3"/>
    <s v="Q2"/>
  </r>
  <r>
    <n v="109459"/>
    <s v="2026-04-17"/>
    <x v="18"/>
    <s v="Christopher White"/>
    <s v="Google Ads"/>
    <s v="Interested"/>
    <n v="17"/>
    <s v="Not Required"/>
    <x v="0"/>
    <n v="0"/>
    <x v="4"/>
    <x v="1"/>
    <x v="1"/>
    <x v="1"/>
    <x v="3"/>
    <s v="Q2"/>
  </r>
  <r>
    <n v="109460"/>
    <s v="2026-04-17"/>
    <x v="13"/>
    <s v="Robert Lewis"/>
    <s v="Google Ads"/>
    <s v="Busy"/>
    <n v="19"/>
    <s v="Scheduled"/>
    <x v="0"/>
    <n v="0"/>
    <x v="1"/>
    <x v="4"/>
    <x v="2"/>
    <x v="1"/>
    <x v="3"/>
    <s v="Q2"/>
  </r>
  <r>
    <n v="109461"/>
    <s v="2026-04-17"/>
    <x v="9"/>
    <s v="Emma Jones"/>
    <s v="LinkedIn Ads"/>
    <s v="Not Interested"/>
    <n v="5"/>
    <s v="Scheduled"/>
    <x v="0"/>
    <n v="0"/>
    <x v="0"/>
    <x v="3"/>
    <x v="2"/>
    <x v="1"/>
    <x v="3"/>
    <s v="Q2"/>
  </r>
  <r>
    <n v="109462"/>
    <s v="2026-04-17"/>
    <x v="15"/>
    <s v="Jennifer Thomas"/>
    <s v="Website"/>
    <s v="Not Interested"/>
    <n v="15"/>
    <s v="Pending"/>
    <x v="0"/>
    <n v="0"/>
    <x v="0"/>
    <x v="2"/>
    <x v="0"/>
    <x v="1"/>
    <x v="3"/>
    <s v="Q2"/>
  </r>
  <r>
    <n v="109463"/>
    <s v="2026-04-17"/>
    <x v="9"/>
    <s v="Robert Brown"/>
    <s v="Referral"/>
    <s v="Busy"/>
    <n v="12"/>
    <s v="Completed"/>
    <x v="0"/>
    <n v="0"/>
    <x v="4"/>
    <x v="3"/>
    <x v="0"/>
    <x v="1"/>
    <x v="3"/>
    <s v="Q2"/>
  </r>
  <r>
    <n v="109464"/>
    <s v="2026-04-18"/>
    <x v="0"/>
    <s v="Jessica Thomas"/>
    <s v="Inbound Call"/>
    <s v="Not Interested"/>
    <n v="2"/>
    <s v="Not Required"/>
    <x v="0"/>
    <n v="0"/>
    <x v="0"/>
    <x v="7"/>
    <x v="1"/>
    <x v="1"/>
    <x v="3"/>
    <s v="Q2"/>
  </r>
  <r>
    <n v="109465"/>
    <s v="2026-04-18"/>
    <x v="5"/>
    <s v="Joseph Moore"/>
    <s v="Facebook Ads"/>
    <s v="Not Interested"/>
    <n v="4"/>
    <s v="Not Required"/>
    <x v="0"/>
    <n v="0"/>
    <x v="0"/>
    <x v="7"/>
    <x v="2"/>
    <x v="1"/>
    <x v="3"/>
    <s v="Q2"/>
  </r>
  <r>
    <n v="109466"/>
    <s v="2026-04-18"/>
    <x v="11"/>
    <s v="David Johnson"/>
    <s v="Referral"/>
    <s v="Callback Requested"/>
    <n v="3"/>
    <s v="Pending"/>
    <x v="0"/>
    <n v="0"/>
    <x v="1"/>
    <x v="4"/>
    <x v="0"/>
    <x v="1"/>
    <x v="3"/>
    <s v="Q2"/>
  </r>
  <r>
    <n v="109467"/>
    <s v="2026-04-18"/>
    <x v="1"/>
    <s v="Christopher Jones"/>
    <s v="LinkedIn Ads"/>
    <s v="Interested"/>
    <n v="11"/>
    <s v="Scheduled"/>
    <x v="0"/>
    <n v="0"/>
    <x v="4"/>
    <x v="4"/>
    <x v="2"/>
    <x v="1"/>
    <x v="3"/>
    <s v="Q2"/>
  </r>
  <r>
    <n v="109468"/>
    <s v="2026-04-18"/>
    <x v="5"/>
    <s v="Amanda Moore"/>
    <s v="Website"/>
    <s v="Busy"/>
    <n v="11"/>
    <s v="Scheduled"/>
    <x v="0"/>
    <n v="0"/>
    <x v="4"/>
    <x v="6"/>
    <x v="2"/>
    <x v="1"/>
    <x v="3"/>
    <s v="Q2"/>
  </r>
  <r>
    <n v="109469"/>
    <s v="2026-04-18"/>
    <x v="0"/>
    <s v="Matthew Thomas"/>
    <s v="Referral"/>
    <s v="Connected"/>
    <n v="18"/>
    <s v="Not Required"/>
    <x v="1"/>
    <n v="71393.36"/>
    <x v="2"/>
    <x v="6"/>
    <x v="2"/>
    <x v="1"/>
    <x v="3"/>
    <s v="Q2"/>
  </r>
  <r>
    <n v="109470"/>
    <s v="2026-04-18"/>
    <x v="7"/>
    <s v="Amanda Davis"/>
    <s v="Inbound Call"/>
    <s v="Not Interested"/>
    <n v="17"/>
    <s v="Pending"/>
    <x v="0"/>
    <n v="0"/>
    <x v="1"/>
    <x v="0"/>
    <x v="2"/>
    <x v="1"/>
    <x v="3"/>
    <s v="Q2"/>
  </r>
  <r>
    <n v="109471"/>
    <s v="2026-04-18"/>
    <x v="8"/>
    <s v="Amanda Moore"/>
    <s v="Inbound Call"/>
    <s v="Callback Requested"/>
    <n v="18"/>
    <s v="Pending"/>
    <x v="0"/>
    <n v="0"/>
    <x v="3"/>
    <x v="5"/>
    <x v="2"/>
    <x v="1"/>
    <x v="3"/>
    <s v="Q2"/>
  </r>
  <r>
    <n v="109472"/>
    <s v="2026-04-18"/>
    <x v="15"/>
    <s v="William Garcia"/>
    <s v="Outbound Campaign"/>
    <s v="Busy"/>
    <n v="28"/>
    <s v="Not Required"/>
    <x v="0"/>
    <n v="0"/>
    <x v="2"/>
    <x v="0"/>
    <x v="0"/>
    <x v="1"/>
    <x v="3"/>
    <s v="Q2"/>
  </r>
  <r>
    <n v="109473"/>
    <s v="2026-04-18"/>
    <x v="6"/>
    <s v="Sophia Williams"/>
    <s v="Referral"/>
    <s v="No Answer"/>
    <n v="9"/>
    <s v="Completed"/>
    <x v="0"/>
    <n v="0"/>
    <x v="1"/>
    <x v="5"/>
    <x v="2"/>
    <x v="1"/>
    <x v="3"/>
    <s v="Q2"/>
  </r>
  <r>
    <n v="109474"/>
    <s v="2026-04-18"/>
    <x v="18"/>
    <s v="James Taylor"/>
    <s v="Inbound Call"/>
    <s v="No Answer"/>
    <n v="24"/>
    <s v="Not Required"/>
    <x v="0"/>
    <n v="0"/>
    <x v="2"/>
    <x v="6"/>
    <x v="1"/>
    <x v="1"/>
    <x v="3"/>
    <s v="Q2"/>
  </r>
  <r>
    <n v="109475"/>
    <s v="2026-04-18"/>
    <x v="1"/>
    <s v="James Davis"/>
    <s v="Referral"/>
    <s v="Connected"/>
    <n v="23"/>
    <s v="Not Required"/>
    <x v="0"/>
    <n v="0"/>
    <x v="2"/>
    <x v="7"/>
    <x v="0"/>
    <x v="1"/>
    <x v="3"/>
    <s v="Q2"/>
  </r>
  <r>
    <n v="109476"/>
    <s v="2026-04-18"/>
    <x v="15"/>
    <s v="Emma Thompson"/>
    <s v="Inbound Call"/>
    <s v="Busy"/>
    <n v="9"/>
    <s v="Pending"/>
    <x v="0"/>
    <n v="0"/>
    <x v="0"/>
    <x v="3"/>
    <x v="1"/>
    <x v="1"/>
    <x v="3"/>
    <s v="Q2"/>
  </r>
  <r>
    <n v="109477"/>
    <s v="2026-04-18"/>
    <x v="7"/>
    <s v="Emma Anderson"/>
    <s v="Google Ads"/>
    <s v="No Answer"/>
    <n v="11"/>
    <s v="Scheduled"/>
    <x v="0"/>
    <n v="0"/>
    <x v="2"/>
    <x v="6"/>
    <x v="1"/>
    <x v="1"/>
    <x v="3"/>
    <s v="Q2"/>
  </r>
  <r>
    <n v="109478"/>
    <s v="2026-04-18"/>
    <x v="9"/>
    <s v="Isabella Thompson"/>
    <s v="Website"/>
    <s v="No Answer"/>
    <n v="11"/>
    <s v="Not Required"/>
    <x v="0"/>
    <n v="0"/>
    <x v="4"/>
    <x v="6"/>
    <x v="2"/>
    <x v="1"/>
    <x v="3"/>
    <s v="Q2"/>
  </r>
  <r>
    <n v="109479"/>
    <s v="2026-04-18"/>
    <x v="2"/>
    <s v="Olivia Williams"/>
    <s v="Inbound Call"/>
    <s v="Connected"/>
    <n v="11"/>
    <s v="Not Required"/>
    <x v="0"/>
    <n v="0"/>
    <x v="3"/>
    <x v="5"/>
    <x v="0"/>
    <x v="1"/>
    <x v="3"/>
    <s v="Q2"/>
  </r>
  <r>
    <n v="109480"/>
    <s v="2026-04-18"/>
    <x v="5"/>
    <s v="Joseph Davis"/>
    <s v="Facebook Ads"/>
    <s v="Busy"/>
    <n v="3"/>
    <s v="Not Required"/>
    <x v="0"/>
    <n v="0"/>
    <x v="0"/>
    <x v="1"/>
    <x v="0"/>
    <x v="1"/>
    <x v="3"/>
    <s v="Q2"/>
  </r>
  <r>
    <n v="109481"/>
    <s v="2026-04-18"/>
    <x v="14"/>
    <s v="Jennifer Thomas"/>
    <s v="Inbound Call"/>
    <s v="Busy"/>
    <n v="25"/>
    <s v="Completed"/>
    <x v="0"/>
    <n v="0"/>
    <x v="4"/>
    <x v="6"/>
    <x v="2"/>
    <x v="1"/>
    <x v="3"/>
    <s v="Q2"/>
  </r>
  <r>
    <n v="109482"/>
    <s v="2026-04-18"/>
    <x v="3"/>
    <s v="Joseph Jones"/>
    <s v="Outbound Campaign"/>
    <s v="Interested"/>
    <n v="15"/>
    <s v="Scheduled"/>
    <x v="1"/>
    <n v="31437.47"/>
    <x v="2"/>
    <x v="6"/>
    <x v="2"/>
    <x v="1"/>
    <x v="3"/>
    <s v="Q2"/>
  </r>
  <r>
    <n v="109483"/>
    <s v="2026-04-18"/>
    <x v="3"/>
    <s v="Joseph Miller"/>
    <s v="Inbound Call"/>
    <s v="Connected"/>
    <n v="26"/>
    <s v="Pending"/>
    <x v="1"/>
    <n v="52147.88"/>
    <x v="0"/>
    <x v="7"/>
    <x v="1"/>
    <x v="1"/>
    <x v="3"/>
    <s v="Q2"/>
  </r>
  <r>
    <n v="109484"/>
    <s v="2026-04-18"/>
    <x v="12"/>
    <s v="Isabella White"/>
    <s v="Inbound Call"/>
    <s v="Interested"/>
    <n v="17"/>
    <s v="Completed"/>
    <x v="0"/>
    <n v="0"/>
    <x v="1"/>
    <x v="5"/>
    <x v="1"/>
    <x v="1"/>
    <x v="3"/>
    <s v="Q2"/>
  </r>
  <r>
    <n v="109485"/>
    <s v="2026-04-18"/>
    <x v="18"/>
    <s v="Emily Johnson"/>
    <s v="Outbound Campaign"/>
    <s v="Interested"/>
    <n v="8"/>
    <s v="Scheduled"/>
    <x v="0"/>
    <n v="0"/>
    <x v="1"/>
    <x v="0"/>
    <x v="2"/>
    <x v="1"/>
    <x v="3"/>
    <s v="Q2"/>
  </r>
  <r>
    <n v="109486"/>
    <s v="2026-04-18"/>
    <x v="7"/>
    <s v="Emily Jackson"/>
    <s v="Website"/>
    <s v="Callback Requested"/>
    <n v="3"/>
    <s v="Completed"/>
    <x v="0"/>
    <n v="0"/>
    <x v="0"/>
    <x v="3"/>
    <x v="0"/>
    <x v="1"/>
    <x v="3"/>
    <s v="Q2"/>
  </r>
  <r>
    <n v="109487"/>
    <s v="2026-04-18"/>
    <x v="16"/>
    <s v="Sophia Lewis"/>
    <s v="Email Campaign"/>
    <s v="Not Interested"/>
    <n v="24"/>
    <s v="Pending"/>
    <x v="0"/>
    <n v="0"/>
    <x v="1"/>
    <x v="3"/>
    <x v="2"/>
    <x v="1"/>
    <x v="3"/>
    <s v="Q2"/>
  </r>
  <r>
    <n v="109488"/>
    <s v="2026-04-19"/>
    <x v="9"/>
    <s v="Ashley Jones"/>
    <s v="Website"/>
    <s v="Interested"/>
    <n v="23"/>
    <s v="Not Required"/>
    <x v="0"/>
    <n v="0"/>
    <x v="1"/>
    <x v="2"/>
    <x v="2"/>
    <x v="1"/>
    <x v="3"/>
    <s v="Q2"/>
  </r>
  <r>
    <n v="109489"/>
    <s v="2026-04-19"/>
    <x v="13"/>
    <s v="Emily Wilson"/>
    <s v="Inbound Call"/>
    <s v="Connected"/>
    <n v="4"/>
    <s v="Not Required"/>
    <x v="0"/>
    <n v="0"/>
    <x v="3"/>
    <x v="0"/>
    <x v="2"/>
    <x v="1"/>
    <x v="3"/>
    <s v="Q2"/>
  </r>
  <r>
    <n v="109490"/>
    <s v="2026-04-19"/>
    <x v="17"/>
    <s v="Joseph Thompson"/>
    <s v="Facebook Ads"/>
    <s v="Interested"/>
    <n v="10"/>
    <s v="Completed"/>
    <x v="1"/>
    <n v="71448.37"/>
    <x v="0"/>
    <x v="1"/>
    <x v="2"/>
    <x v="1"/>
    <x v="3"/>
    <s v="Q2"/>
  </r>
  <r>
    <n v="109491"/>
    <s v="2026-04-19"/>
    <x v="1"/>
    <s v="William Davis"/>
    <s v="Email Campaign"/>
    <s v="No Answer"/>
    <n v="29"/>
    <s v="Completed"/>
    <x v="0"/>
    <n v="0"/>
    <x v="1"/>
    <x v="3"/>
    <x v="1"/>
    <x v="1"/>
    <x v="3"/>
    <s v="Q2"/>
  </r>
  <r>
    <n v="109492"/>
    <s v="2026-04-19"/>
    <x v="17"/>
    <s v="Amanda Miller"/>
    <s v="Email Campaign"/>
    <s v="Connected"/>
    <n v="13"/>
    <s v="Completed"/>
    <x v="0"/>
    <n v="0"/>
    <x v="1"/>
    <x v="6"/>
    <x v="0"/>
    <x v="1"/>
    <x v="3"/>
    <s v="Q2"/>
  </r>
  <r>
    <n v="109493"/>
    <s v="2026-04-19"/>
    <x v="17"/>
    <s v="Michael Thomas"/>
    <s v="Outbound Campaign"/>
    <s v="Not Interested"/>
    <n v="27"/>
    <s v="Pending"/>
    <x v="0"/>
    <n v="0"/>
    <x v="2"/>
    <x v="3"/>
    <x v="0"/>
    <x v="1"/>
    <x v="3"/>
    <s v="Q2"/>
  </r>
  <r>
    <n v="109494"/>
    <s v="2026-04-19"/>
    <x v="2"/>
    <s v="James Wilson"/>
    <s v="Inbound Call"/>
    <s v="Busy"/>
    <n v="14"/>
    <s v="Pending"/>
    <x v="0"/>
    <n v="0"/>
    <x v="4"/>
    <x v="4"/>
    <x v="0"/>
    <x v="1"/>
    <x v="3"/>
    <s v="Q2"/>
  </r>
  <r>
    <n v="109495"/>
    <s v="2026-04-19"/>
    <x v="8"/>
    <s v="Jessica Thompson"/>
    <s v="LinkedIn Ads"/>
    <s v="No Answer"/>
    <n v="10"/>
    <s v="Scheduled"/>
    <x v="0"/>
    <n v="0"/>
    <x v="0"/>
    <x v="7"/>
    <x v="2"/>
    <x v="1"/>
    <x v="3"/>
    <s v="Q2"/>
  </r>
  <r>
    <n v="109496"/>
    <s v="2026-04-19"/>
    <x v="10"/>
    <s v="Isabella Miller"/>
    <s v="Email Campaign"/>
    <s v="Not Interested"/>
    <n v="20"/>
    <s v="Pending"/>
    <x v="0"/>
    <n v="0"/>
    <x v="1"/>
    <x v="0"/>
    <x v="0"/>
    <x v="1"/>
    <x v="3"/>
    <s v="Q2"/>
  </r>
  <r>
    <n v="109497"/>
    <s v="2026-04-19"/>
    <x v="1"/>
    <s v="Jessica Clark"/>
    <s v="Email Campaign"/>
    <s v="Not Interested"/>
    <n v="21"/>
    <s v="Pending"/>
    <x v="0"/>
    <n v="0"/>
    <x v="2"/>
    <x v="5"/>
    <x v="2"/>
    <x v="1"/>
    <x v="3"/>
    <s v="Q2"/>
  </r>
  <r>
    <n v="109498"/>
    <s v="2026-04-19"/>
    <x v="15"/>
    <s v="James Williams"/>
    <s v="Facebook Ads"/>
    <s v="Connected"/>
    <n v="22"/>
    <s v="Scheduled"/>
    <x v="0"/>
    <n v="0"/>
    <x v="1"/>
    <x v="6"/>
    <x v="2"/>
    <x v="1"/>
    <x v="3"/>
    <s v="Q2"/>
  </r>
  <r>
    <n v="109499"/>
    <s v="2026-04-19"/>
    <x v="0"/>
    <s v="Christopher Williams"/>
    <s v="Google Ads"/>
    <s v="Busy"/>
    <n v="29"/>
    <s v="Pending"/>
    <x v="0"/>
    <n v="0"/>
    <x v="2"/>
    <x v="7"/>
    <x v="2"/>
    <x v="1"/>
    <x v="3"/>
    <s v="Q2"/>
  </r>
  <r>
    <n v="109500"/>
    <s v="2026-04-19"/>
    <x v="13"/>
    <s v="Isabella Garcia"/>
    <s v="Inbound Call"/>
    <s v="Callback Requested"/>
    <n v="19"/>
    <s v="Completed"/>
    <x v="0"/>
    <n v="0"/>
    <x v="1"/>
    <x v="7"/>
    <x v="2"/>
    <x v="1"/>
    <x v="3"/>
    <s v="Q2"/>
  </r>
  <r>
    <n v="109501"/>
    <s v="2026-04-19"/>
    <x v="0"/>
    <s v="James Jackson"/>
    <s v="Facebook Ads"/>
    <s v="Callback Requested"/>
    <n v="10"/>
    <s v="Completed"/>
    <x v="0"/>
    <n v="0"/>
    <x v="0"/>
    <x v="6"/>
    <x v="1"/>
    <x v="1"/>
    <x v="3"/>
    <s v="Q2"/>
  </r>
  <r>
    <n v="109502"/>
    <s v="2026-04-19"/>
    <x v="15"/>
    <s v="Sophia Smith"/>
    <s v="Website"/>
    <s v="Not Interested"/>
    <n v="17"/>
    <s v="Scheduled"/>
    <x v="0"/>
    <n v="0"/>
    <x v="2"/>
    <x v="1"/>
    <x v="1"/>
    <x v="1"/>
    <x v="3"/>
    <s v="Q2"/>
  </r>
  <r>
    <n v="109503"/>
    <s v="2026-04-19"/>
    <x v="3"/>
    <s v="Christopher Wilson"/>
    <s v="Email Campaign"/>
    <s v="No Answer"/>
    <n v="18"/>
    <s v="Scheduled"/>
    <x v="0"/>
    <n v="0"/>
    <x v="4"/>
    <x v="6"/>
    <x v="1"/>
    <x v="1"/>
    <x v="3"/>
    <s v="Q2"/>
  </r>
  <r>
    <n v="109504"/>
    <s v="2026-04-19"/>
    <x v="9"/>
    <s v="Sophia Garcia"/>
    <s v="Inbound Call"/>
    <s v="Callback Requested"/>
    <n v="14"/>
    <s v="Pending"/>
    <x v="0"/>
    <n v="0"/>
    <x v="2"/>
    <x v="4"/>
    <x v="2"/>
    <x v="1"/>
    <x v="3"/>
    <s v="Q2"/>
  </r>
  <r>
    <n v="109505"/>
    <s v="2026-04-19"/>
    <x v="18"/>
    <s v="Michael Jackson"/>
    <s v="Email Campaign"/>
    <s v="Connected"/>
    <n v="8"/>
    <s v="Completed"/>
    <x v="0"/>
    <n v="0"/>
    <x v="4"/>
    <x v="4"/>
    <x v="1"/>
    <x v="1"/>
    <x v="3"/>
    <s v="Q2"/>
  </r>
  <r>
    <n v="109506"/>
    <s v="2026-04-19"/>
    <x v="15"/>
    <s v="Jennifer Smith"/>
    <s v="Google Ads"/>
    <s v="Interested"/>
    <n v="29"/>
    <s v="Scheduled"/>
    <x v="0"/>
    <n v="0"/>
    <x v="0"/>
    <x v="4"/>
    <x v="0"/>
    <x v="1"/>
    <x v="3"/>
    <s v="Q2"/>
  </r>
  <r>
    <n v="109507"/>
    <s v="2026-04-19"/>
    <x v="17"/>
    <s v="Jennifer Miller"/>
    <s v="Referral"/>
    <s v="Connected"/>
    <n v="26"/>
    <s v="Scheduled"/>
    <x v="0"/>
    <n v="0"/>
    <x v="1"/>
    <x v="6"/>
    <x v="0"/>
    <x v="1"/>
    <x v="3"/>
    <s v="Q2"/>
  </r>
  <r>
    <n v="109508"/>
    <s v="2026-04-20"/>
    <x v="3"/>
    <s v="Jessica Jackson"/>
    <s v="Google Ads"/>
    <s v="No Answer"/>
    <n v="5"/>
    <s v="Pending"/>
    <x v="0"/>
    <n v="0"/>
    <x v="1"/>
    <x v="4"/>
    <x v="1"/>
    <x v="1"/>
    <x v="3"/>
    <s v="Q2"/>
  </r>
  <r>
    <n v="109509"/>
    <s v="2026-04-20"/>
    <x v="5"/>
    <s v="Joseph Jackson"/>
    <s v="Website"/>
    <s v="Busy"/>
    <n v="14"/>
    <s v="Pending"/>
    <x v="0"/>
    <n v="0"/>
    <x v="3"/>
    <x v="1"/>
    <x v="0"/>
    <x v="1"/>
    <x v="3"/>
    <s v="Q2"/>
  </r>
  <r>
    <n v="109510"/>
    <s v="2026-04-20"/>
    <x v="16"/>
    <s v="Amanda Smith"/>
    <s v="LinkedIn Ads"/>
    <s v="Callback Requested"/>
    <n v="10"/>
    <s v="Pending"/>
    <x v="0"/>
    <n v="0"/>
    <x v="3"/>
    <x v="0"/>
    <x v="0"/>
    <x v="1"/>
    <x v="3"/>
    <s v="Q2"/>
  </r>
  <r>
    <n v="109511"/>
    <s v="2026-04-20"/>
    <x v="2"/>
    <s v="Robert Thomas"/>
    <s v="Email Campaign"/>
    <s v="No Answer"/>
    <n v="2"/>
    <s v="Not Required"/>
    <x v="0"/>
    <n v="0"/>
    <x v="2"/>
    <x v="1"/>
    <x v="2"/>
    <x v="1"/>
    <x v="3"/>
    <s v="Q2"/>
  </r>
  <r>
    <n v="109512"/>
    <s v="2026-04-20"/>
    <x v="8"/>
    <s v="Michael Martin"/>
    <s v="Outbound Campaign"/>
    <s v="No Answer"/>
    <n v="21"/>
    <s v="Pending"/>
    <x v="0"/>
    <n v="0"/>
    <x v="1"/>
    <x v="3"/>
    <x v="2"/>
    <x v="1"/>
    <x v="3"/>
    <s v="Q2"/>
  </r>
  <r>
    <n v="109513"/>
    <s v="2026-04-20"/>
    <x v="18"/>
    <s v="Isabella White"/>
    <s v="LinkedIn Ads"/>
    <s v="Callback Requested"/>
    <n v="29"/>
    <s v="Completed"/>
    <x v="0"/>
    <n v="0"/>
    <x v="4"/>
    <x v="5"/>
    <x v="1"/>
    <x v="1"/>
    <x v="3"/>
    <s v="Q2"/>
  </r>
  <r>
    <n v="109514"/>
    <s v="2026-04-20"/>
    <x v="1"/>
    <s v="Ashley Thompson"/>
    <s v="Referral"/>
    <s v="Busy"/>
    <n v="9"/>
    <s v="Pending"/>
    <x v="0"/>
    <n v="0"/>
    <x v="0"/>
    <x v="2"/>
    <x v="0"/>
    <x v="1"/>
    <x v="3"/>
    <s v="Q2"/>
  </r>
  <r>
    <n v="109515"/>
    <s v="2026-04-20"/>
    <x v="16"/>
    <s v="Michael Davis"/>
    <s v="Referral"/>
    <s v="Not Interested"/>
    <n v="23"/>
    <s v="Scheduled"/>
    <x v="0"/>
    <n v="0"/>
    <x v="0"/>
    <x v="6"/>
    <x v="0"/>
    <x v="1"/>
    <x v="3"/>
    <s v="Q2"/>
  </r>
  <r>
    <n v="109516"/>
    <s v="2026-04-20"/>
    <x v="3"/>
    <s v="William Anderson"/>
    <s v="Website"/>
    <s v="Interested"/>
    <n v="12"/>
    <s v="Pending"/>
    <x v="1"/>
    <n v="72056.820000000007"/>
    <x v="4"/>
    <x v="3"/>
    <x v="1"/>
    <x v="1"/>
    <x v="3"/>
    <s v="Q2"/>
  </r>
  <r>
    <n v="109517"/>
    <s v="2026-04-20"/>
    <x v="7"/>
    <s v="David Smith"/>
    <s v="Outbound Campaign"/>
    <s v="Callback Requested"/>
    <n v="8"/>
    <s v="Scheduled"/>
    <x v="0"/>
    <n v="0"/>
    <x v="0"/>
    <x v="7"/>
    <x v="0"/>
    <x v="1"/>
    <x v="3"/>
    <s v="Q2"/>
  </r>
  <r>
    <n v="109518"/>
    <s v="2026-04-20"/>
    <x v="7"/>
    <s v="John Clark"/>
    <s v="LinkedIn Ads"/>
    <s v="Busy"/>
    <n v="3"/>
    <s v="Not Required"/>
    <x v="0"/>
    <n v="0"/>
    <x v="1"/>
    <x v="4"/>
    <x v="0"/>
    <x v="1"/>
    <x v="3"/>
    <s v="Q2"/>
  </r>
  <r>
    <n v="109519"/>
    <s v="2026-04-20"/>
    <x v="19"/>
    <s v="Ashley Miller"/>
    <s v="LinkedIn Ads"/>
    <s v="Busy"/>
    <n v="25"/>
    <s v="Pending"/>
    <x v="0"/>
    <n v="0"/>
    <x v="1"/>
    <x v="2"/>
    <x v="0"/>
    <x v="1"/>
    <x v="3"/>
    <s v="Q2"/>
  </r>
  <r>
    <n v="109520"/>
    <s v="2026-04-20"/>
    <x v="17"/>
    <s v="Michael Jackson"/>
    <s v="Email Campaign"/>
    <s v="Not Interested"/>
    <n v="14"/>
    <s v="Pending"/>
    <x v="0"/>
    <n v="0"/>
    <x v="1"/>
    <x v="4"/>
    <x v="0"/>
    <x v="1"/>
    <x v="3"/>
    <s v="Q2"/>
  </r>
  <r>
    <n v="109521"/>
    <s v="2026-04-20"/>
    <x v="13"/>
    <s v="David Harris"/>
    <s v="Facebook Ads"/>
    <s v="No Answer"/>
    <n v="29"/>
    <s v="Not Required"/>
    <x v="0"/>
    <n v="0"/>
    <x v="1"/>
    <x v="3"/>
    <x v="1"/>
    <x v="1"/>
    <x v="3"/>
    <s v="Q2"/>
  </r>
  <r>
    <n v="109522"/>
    <s v="2026-04-20"/>
    <x v="4"/>
    <s v="Michael White"/>
    <s v="Referral"/>
    <s v="Connected"/>
    <n v="22"/>
    <s v="Not Required"/>
    <x v="0"/>
    <n v="0"/>
    <x v="0"/>
    <x v="1"/>
    <x v="0"/>
    <x v="1"/>
    <x v="3"/>
    <s v="Q2"/>
  </r>
  <r>
    <n v="109523"/>
    <s v="2026-04-20"/>
    <x v="17"/>
    <s v="Ashley Thompson"/>
    <s v="LinkedIn Ads"/>
    <s v="Callback Requested"/>
    <n v="26"/>
    <s v="Scheduled"/>
    <x v="0"/>
    <n v="0"/>
    <x v="3"/>
    <x v="6"/>
    <x v="2"/>
    <x v="1"/>
    <x v="3"/>
    <s v="Q2"/>
  </r>
  <r>
    <n v="109524"/>
    <s v="2026-04-20"/>
    <x v="8"/>
    <s v="Olivia Thomas"/>
    <s v="Inbound Call"/>
    <s v="No Answer"/>
    <n v="14"/>
    <s v="Scheduled"/>
    <x v="0"/>
    <n v="0"/>
    <x v="1"/>
    <x v="2"/>
    <x v="2"/>
    <x v="1"/>
    <x v="3"/>
    <s v="Q2"/>
  </r>
  <r>
    <n v="109525"/>
    <s v="2026-04-20"/>
    <x v="11"/>
    <s v="Emma White"/>
    <s v="Email Campaign"/>
    <s v="Callback Requested"/>
    <n v="25"/>
    <s v="Not Required"/>
    <x v="0"/>
    <n v="0"/>
    <x v="2"/>
    <x v="3"/>
    <x v="0"/>
    <x v="1"/>
    <x v="3"/>
    <s v="Q2"/>
  </r>
  <r>
    <n v="109526"/>
    <s v="2026-04-20"/>
    <x v="6"/>
    <s v="Robert Thompson"/>
    <s v="Inbound Call"/>
    <s v="Connected"/>
    <n v="27"/>
    <s v="Scheduled"/>
    <x v="0"/>
    <n v="0"/>
    <x v="1"/>
    <x v="2"/>
    <x v="1"/>
    <x v="1"/>
    <x v="3"/>
    <s v="Q2"/>
  </r>
  <r>
    <n v="109527"/>
    <s v="2026-04-20"/>
    <x v="0"/>
    <s v="William Taylor"/>
    <s v="LinkedIn Ads"/>
    <s v="Not Interested"/>
    <n v="29"/>
    <s v="Scheduled"/>
    <x v="0"/>
    <n v="0"/>
    <x v="4"/>
    <x v="7"/>
    <x v="0"/>
    <x v="1"/>
    <x v="3"/>
    <s v="Q2"/>
  </r>
  <r>
    <n v="109528"/>
    <s v="2026-04-21"/>
    <x v="15"/>
    <s v="Ashley Miller"/>
    <s v="LinkedIn Ads"/>
    <s v="Interested"/>
    <n v="4"/>
    <s v="Completed"/>
    <x v="0"/>
    <n v="0"/>
    <x v="1"/>
    <x v="1"/>
    <x v="1"/>
    <x v="1"/>
    <x v="3"/>
    <s v="Q2"/>
  </r>
  <r>
    <n v="109529"/>
    <s v="2026-04-21"/>
    <x v="5"/>
    <s v="Jessica Smith"/>
    <s v="Outbound Campaign"/>
    <s v="No Answer"/>
    <n v="19"/>
    <s v="Pending"/>
    <x v="0"/>
    <n v="0"/>
    <x v="3"/>
    <x v="5"/>
    <x v="1"/>
    <x v="1"/>
    <x v="3"/>
    <s v="Q2"/>
  </r>
  <r>
    <n v="109530"/>
    <s v="2026-04-21"/>
    <x v="17"/>
    <s v="John Harris"/>
    <s v="Facebook Ads"/>
    <s v="No Answer"/>
    <n v="30"/>
    <s v="Scheduled"/>
    <x v="0"/>
    <n v="0"/>
    <x v="3"/>
    <x v="7"/>
    <x v="0"/>
    <x v="1"/>
    <x v="3"/>
    <s v="Q2"/>
  </r>
  <r>
    <n v="109531"/>
    <s v="2026-04-21"/>
    <x v="10"/>
    <s v="Amanda Taylor"/>
    <s v="Inbound Call"/>
    <s v="Busy"/>
    <n v="10"/>
    <s v="Pending"/>
    <x v="0"/>
    <n v="0"/>
    <x v="4"/>
    <x v="1"/>
    <x v="2"/>
    <x v="1"/>
    <x v="3"/>
    <s v="Q2"/>
  </r>
  <r>
    <n v="109532"/>
    <s v="2026-04-21"/>
    <x v="17"/>
    <s v="William Wilson"/>
    <s v="Inbound Call"/>
    <s v="Callback Requested"/>
    <n v="15"/>
    <s v="Not Required"/>
    <x v="0"/>
    <n v="0"/>
    <x v="0"/>
    <x v="5"/>
    <x v="1"/>
    <x v="1"/>
    <x v="3"/>
    <s v="Q2"/>
  </r>
  <r>
    <n v="109533"/>
    <s v="2026-04-21"/>
    <x v="13"/>
    <s v="Robert Williams"/>
    <s v="Email Campaign"/>
    <s v="Busy"/>
    <n v="25"/>
    <s v="Pending"/>
    <x v="0"/>
    <n v="0"/>
    <x v="1"/>
    <x v="2"/>
    <x v="0"/>
    <x v="1"/>
    <x v="3"/>
    <s v="Q2"/>
  </r>
  <r>
    <n v="109534"/>
    <s v="2026-04-21"/>
    <x v="5"/>
    <s v="John Taylor"/>
    <s v="Email Campaign"/>
    <s v="Not Interested"/>
    <n v="11"/>
    <s v="Completed"/>
    <x v="0"/>
    <n v="0"/>
    <x v="4"/>
    <x v="0"/>
    <x v="2"/>
    <x v="1"/>
    <x v="3"/>
    <s v="Q2"/>
  </r>
  <r>
    <n v="109535"/>
    <s v="2026-04-21"/>
    <x v="10"/>
    <s v="Amanda Wilson"/>
    <s v="Email Campaign"/>
    <s v="Busy"/>
    <n v="3"/>
    <s v="Scheduled"/>
    <x v="0"/>
    <n v="0"/>
    <x v="4"/>
    <x v="3"/>
    <x v="2"/>
    <x v="1"/>
    <x v="3"/>
    <s v="Q2"/>
  </r>
  <r>
    <n v="109536"/>
    <s v="2026-04-21"/>
    <x v="6"/>
    <s v="Isabella Jones"/>
    <s v="Website"/>
    <s v="Connected"/>
    <n v="12"/>
    <s v="Pending"/>
    <x v="0"/>
    <n v="0"/>
    <x v="0"/>
    <x v="2"/>
    <x v="0"/>
    <x v="1"/>
    <x v="3"/>
    <s v="Q2"/>
  </r>
  <r>
    <n v="109537"/>
    <s v="2026-04-21"/>
    <x v="11"/>
    <s v="Isabella Thomas"/>
    <s v="Inbound Call"/>
    <s v="Busy"/>
    <n v="21"/>
    <s v="Scheduled"/>
    <x v="0"/>
    <n v="0"/>
    <x v="0"/>
    <x v="6"/>
    <x v="1"/>
    <x v="1"/>
    <x v="3"/>
    <s v="Q2"/>
  </r>
  <r>
    <n v="109538"/>
    <s v="2026-04-21"/>
    <x v="15"/>
    <s v="Jessica Miller"/>
    <s v="Outbound Campaign"/>
    <s v="Connected"/>
    <n v="11"/>
    <s v="Scheduled"/>
    <x v="1"/>
    <n v="59760.04"/>
    <x v="0"/>
    <x v="4"/>
    <x v="1"/>
    <x v="1"/>
    <x v="3"/>
    <s v="Q2"/>
  </r>
  <r>
    <n v="109539"/>
    <s v="2026-04-21"/>
    <x v="9"/>
    <s v="William Clark"/>
    <s v="Email Campaign"/>
    <s v="No Answer"/>
    <n v="19"/>
    <s v="Completed"/>
    <x v="0"/>
    <n v="0"/>
    <x v="1"/>
    <x v="7"/>
    <x v="1"/>
    <x v="1"/>
    <x v="3"/>
    <s v="Q2"/>
  </r>
  <r>
    <n v="109540"/>
    <s v="2026-04-21"/>
    <x v="9"/>
    <s v="Jennifer Davis"/>
    <s v="Email Campaign"/>
    <s v="Interested"/>
    <n v="3"/>
    <s v="Scheduled"/>
    <x v="0"/>
    <n v="0"/>
    <x v="4"/>
    <x v="3"/>
    <x v="0"/>
    <x v="1"/>
    <x v="3"/>
    <s v="Q2"/>
  </r>
  <r>
    <n v="109541"/>
    <s v="2026-04-21"/>
    <x v="6"/>
    <s v="Matthew Harris"/>
    <s v="Referral"/>
    <s v="Not Interested"/>
    <n v="21"/>
    <s v="Scheduled"/>
    <x v="0"/>
    <n v="0"/>
    <x v="4"/>
    <x v="3"/>
    <x v="0"/>
    <x v="1"/>
    <x v="3"/>
    <s v="Q2"/>
  </r>
  <r>
    <n v="109542"/>
    <s v="2026-04-21"/>
    <x v="9"/>
    <s v="Jessica Garcia"/>
    <s v="Outbound Campaign"/>
    <s v="Callback Requested"/>
    <n v="5"/>
    <s v="Pending"/>
    <x v="0"/>
    <n v="0"/>
    <x v="3"/>
    <x v="6"/>
    <x v="2"/>
    <x v="1"/>
    <x v="3"/>
    <s v="Q2"/>
  </r>
  <r>
    <n v="109543"/>
    <s v="2026-04-21"/>
    <x v="18"/>
    <s v="Joseph Martin"/>
    <s v="Website"/>
    <s v="Busy"/>
    <n v="22"/>
    <s v="Not Required"/>
    <x v="0"/>
    <n v="0"/>
    <x v="2"/>
    <x v="2"/>
    <x v="1"/>
    <x v="1"/>
    <x v="3"/>
    <s v="Q2"/>
  </r>
  <r>
    <n v="109544"/>
    <s v="2026-04-21"/>
    <x v="9"/>
    <s v="Olivia Wilson"/>
    <s v="Outbound Campaign"/>
    <s v="No Answer"/>
    <n v="24"/>
    <s v="Pending"/>
    <x v="0"/>
    <n v="0"/>
    <x v="1"/>
    <x v="0"/>
    <x v="0"/>
    <x v="1"/>
    <x v="3"/>
    <s v="Q2"/>
  </r>
  <r>
    <n v="109545"/>
    <s v="2026-04-21"/>
    <x v="13"/>
    <s v="Robert Smith"/>
    <s v="Facebook Ads"/>
    <s v="Busy"/>
    <n v="26"/>
    <s v="Pending"/>
    <x v="0"/>
    <n v="0"/>
    <x v="1"/>
    <x v="6"/>
    <x v="1"/>
    <x v="1"/>
    <x v="3"/>
    <s v="Q2"/>
  </r>
  <r>
    <n v="109546"/>
    <s v="2026-04-22"/>
    <x v="8"/>
    <s v="Jessica Jackson"/>
    <s v="Outbound Campaign"/>
    <s v="Interested"/>
    <n v="23"/>
    <s v="Pending"/>
    <x v="0"/>
    <n v="0"/>
    <x v="3"/>
    <x v="3"/>
    <x v="1"/>
    <x v="1"/>
    <x v="3"/>
    <s v="Q2"/>
  </r>
  <r>
    <n v="109547"/>
    <s v="2026-04-22"/>
    <x v="10"/>
    <s v="John Thomas"/>
    <s v="Email Campaign"/>
    <s v="No Answer"/>
    <n v="23"/>
    <s v="Completed"/>
    <x v="0"/>
    <n v="0"/>
    <x v="3"/>
    <x v="2"/>
    <x v="2"/>
    <x v="1"/>
    <x v="3"/>
    <s v="Q2"/>
  </r>
  <r>
    <n v="109548"/>
    <s v="2026-04-22"/>
    <x v="2"/>
    <s v="James White"/>
    <s v="Inbound Call"/>
    <s v="No Answer"/>
    <n v="16"/>
    <s v="Pending"/>
    <x v="0"/>
    <n v="0"/>
    <x v="4"/>
    <x v="1"/>
    <x v="1"/>
    <x v="1"/>
    <x v="3"/>
    <s v="Q2"/>
  </r>
  <r>
    <n v="109549"/>
    <s v="2026-04-22"/>
    <x v="17"/>
    <s v="Emily Brown"/>
    <s v="LinkedIn Ads"/>
    <s v="Interested"/>
    <n v="25"/>
    <s v="Scheduled"/>
    <x v="0"/>
    <n v="0"/>
    <x v="4"/>
    <x v="4"/>
    <x v="1"/>
    <x v="1"/>
    <x v="3"/>
    <s v="Q2"/>
  </r>
  <r>
    <n v="109550"/>
    <s v="2026-04-22"/>
    <x v="9"/>
    <s v="Daniel Smith"/>
    <s v="Referral"/>
    <s v="Not Interested"/>
    <n v="1"/>
    <s v="Scheduled"/>
    <x v="0"/>
    <n v="0"/>
    <x v="4"/>
    <x v="7"/>
    <x v="0"/>
    <x v="1"/>
    <x v="3"/>
    <s v="Q2"/>
  </r>
  <r>
    <n v="109551"/>
    <s v="2026-04-22"/>
    <x v="17"/>
    <s v="Robert Harris"/>
    <s v="Inbound Call"/>
    <s v="Busy"/>
    <n v="27"/>
    <s v="Completed"/>
    <x v="0"/>
    <n v="0"/>
    <x v="2"/>
    <x v="0"/>
    <x v="1"/>
    <x v="1"/>
    <x v="3"/>
    <s v="Q2"/>
  </r>
  <r>
    <n v="109552"/>
    <s v="2026-04-22"/>
    <x v="0"/>
    <s v="Emma Miller"/>
    <s v="Referral"/>
    <s v="Interested"/>
    <n v="1"/>
    <s v="Scheduled"/>
    <x v="0"/>
    <n v="0"/>
    <x v="1"/>
    <x v="7"/>
    <x v="0"/>
    <x v="1"/>
    <x v="3"/>
    <s v="Q2"/>
  </r>
  <r>
    <n v="109553"/>
    <s v="2026-04-22"/>
    <x v="13"/>
    <s v="John Clark"/>
    <s v="Facebook Ads"/>
    <s v="Busy"/>
    <n v="1"/>
    <s v="Completed"/>
    <x v="0"/>
    <n v="0"/>
    <x v="3"/>
    <x v="5"/>
    <x v="1"/>
    <x v="1"/>
    <x v="3"/>
    <s v="Q2"/>
  </r>
  <r>
    <n v="109554"/>
    <s v="2026-04-22"/>
    <x v="18"/>
    <s v="Jessica Thompson"/>
    <s v="LinkedIn Ads"/>
    <s v="Callback Requested"/>
    <n v="29"/>
    <s v="Scheduled"/>
    <x v="0"/>
    <n v="0"/>
    <x v="2"/>
    <x v="3"/>
    <x v="1"/>
    <x v="1"/>
    <x v="3"/>
    <s v="Q2"/>
  </r>
  <r>
    <n v="109555"/>
    <s v="2026-04-22"/>
    <x v="2"/>
    <s v="Christopher Lewis"/>
    <s v="Outbound Campaign"/>
    <s v="Callback Requested"/>
    <n v="4"/>
    <s v="Completed"/>
    <x v="0"/>
    <n v="0"/>
    <x v="0"/>
    <x v="3"/>
    <x v="0"/>
    <x v="1"/>
    <x v="3"/>
    <s v="Q2"/>
  </r>
  <r>
    <n v="109556"/>
    <s v="2026-04-22"/>
    <x v="11"/>
    <s v="Sophia Clark"/>
    <s v="Website"/>
    <s v="Busy"/>
    <n v="21"/>
    <s v="Scheduled"/>
    <x v="0"/>
    <n v="0"/>
    <x v="3"/>
    <x v="1"/>
    <x v="2"/>
    <x v="1"/>
    <x v="3"/>
    <s v="Q2"/>
  </r>
  <r>
    <n v="109557"/>
    <s v="2026-04-22"/>
    <x v="19"/>
    <s v="Olivia Jones"/>
    <s v="Google Ads"/>
    <s v="Busy"/>
    <n v="2"/>
    <s v="Not Required"/>
    <x v="0"/>
    <n v="0"/>
    <x v="1"/>
    <x v="7"/>
    <x v="2"/>
    <x v="1"/>
    <x v="3"/>
    <s v="Q2"/>
  </r>
  <r>
    <n v="109558"/>
    <s v="2026-04-22"/>
    <x v="3"/>
    <s v="Christopher Taylor"/>
    <s v="Outbound Campaign"/>
    <s v="Not Interested"/>
    <n v="28"/>
    <s v="Not Required"/>
    <x v="0"/>
    <n v="0"/>
    <x v="4"/>
    <x v="3"/>
    <x v="0"/>
    <x v="1"/>
    <x v="3"/>
    <s v="Q2"/>
  </r>
  <r>
    <n v="109559"/>
    <s v="2026-04-22"/>
    <x v="4"/>
    <s v="Jennifer Garcia"/>
    <s v="Facebook Ads"/>
    <s v="Callback Requested"/>
    <n v="21"/>
    <s v="Completed"/>
    <x v="0"/>
    <n v="0"/>
    <x v="4"/>
    <x v="3"/>
    <x v="0"/>
    <x v="1"/>
    <x v="3"/>
    <s v="Q2"/>
  </r>
  <r>
    <n v="109560"/>
    <s v="2026-04-22"/>
    <x v="8"/>
    <s v="Sarah Garcia"/>
    <s v="Referral"/>
    <s v="Connected"/>
    <n v="25"/>
    <s v="Pending"/>
    <x v="0"/>
    <n v="0"/>
    <x v="4"/>
    <x v="3"/>
    <x v="2"/>
    <x v="1"/>
    <x v="3"/>
    <s v="Q2"/>
  </r>
  <r>
    <n v="109561"/>
    <s v="2026-04-22"/>
    <x v="16"/>
    <s v="Emma Thompson"/>
    <s v="Referral"/>
    <s v="No Answer"/>
    <n v="4"/>
    <s v="Pending"/>
    <x v="0"/>
    <n v="0"/>
    <x v="1"/>
    <x v="7"/>
    <x v="0"/>
    <x v="1"/>
    <x v="3"/>
    <s v="Q2"/>
  </r>
  <r>
    <n v="109562"/>
    <s v="2026-04-22"/>
    <x v="1"/>
    <s v="Michael Brown"/>
    <s v="Facebook Ads"/>
    <s v="Callback Requested"/>
    <n v="30"/>
    <s v="Not Required"/>
    <x v="0"/>
    <n v="0"/>
    <x v="4"/>
    <x v="6"/>
    <x v="1"/>
    <x v="1"/>
    <x v="3"/>
    <s v="Q2"/>
  </r>
  <r>
    <n v="109563"/>
    <s v="2026-04-22"/>
    <x v="3"/>
    <s v="James Wilson"/>
    <s v="Referral"/>
    <s v="Callback Requested"/>
    <n v="8"/>
    <s v="Pending"/>
    <x v="0"/>
    <n v="0"/>
    <x v="2"/>
    <x v="3"/>
    <x v="0"/>
    <x v="1"/>
    <x v="3"/>
    <s v="Q2"/>
  </r>
  <r>
    <n v="109564"/>
    <s v="2026-04-22"/>
    <x v="11"/>
    <s v="Emily White"/>
    <s v="Website"/>
    <s v="Not Interested"/>
    <n v="30"/>
    <s v="Completed"/>
    <x v="0"/>
    <n v="0"/>
    <x v="1"/>
    <x v="3"/>
    <x v="0"/>
    <x v="1"/>
    <x v="3"/>
    <s v="Q2"/>
  </r>
  <r>
    <n v="109565"/>
    <s v="2026-04-22"/>
    <x v="2"/>
    <s v="Emma Thomas"/>
    <s v="Website"/>
    <s v="Not Interested"/>
    <n v="27"/>
    <s v="Scheduled"/>
    <x v="0"/>
    <n v="0"/>
    <x v="2"/>
    <x v="5"/>
    <x v="1"/>
    <x v="1"/>
    <x v="3"/>
    <s v="Q2"/>
  </r>
  <r>
    <n v="109566"/>
    <s v="2026-04-22"/>
    <x v="15"/>
    <s v="Ashley Johnson"/>
    <s v="Referral"/>
    <s v="No Answer"/>
    <n v="18"/>
    <s v="Pending"/>
    <x v="0"/>
    <n v="0"/>
    <x v="0"/>
    <x v="4"/>
    <x v="1"/>
    <x v="1"/>
    <x v="3"/>
    <s v="Q2"/>
  </r>
  <r>
    <n v="109567"/>
    <s v="2026-04-22"/>
    <x v="1"/>
    <s v="Christopher Lewis"/>
    <s v="LinkedIn Ads"/>
    <s v="Callback Requested"/>
    <n v="26"/>
    <s v="Pending"/>
    <x v="0"/>
    <n v="0"/>
    <x v="4"/>
    <x v="4"/>
    <x v="1"/>
    <x v="1"/>
    <x v="3"/>
    <s v="Q2"/>
  </r>
  <r>
    <n v="109568"/>
    <s v="2026-04-22"/>
    <x v="10"/>
    <s v="William Garcia"/>
    <s v="LinkedIn Ads"/>
    <s v="Not Interested"/>
    <n v="18"/>
    <s v="Scheduled"/>
    <x v="0"/>
    <n v="0"/>
    <x v="0"/>
    <x v="0"/>
    <x v="1"/>
    <x v="1"/>
    <x v="3"/>
    <s v="Q2"/>
  </r>
  <r>
    <n v="109569"/>
    <s v="2026-04-23"/>
    <x v="16"/>
    <s v="James White"/>
    <s v="Google Ads"/>
    <s v="Connected"/>
    <n v="16"/>
    <s v="Pending"/>
    <x v="0"/>
    <n v="0"/>
    <x v="2"/>
    <x v="3"/>
    <x v="0"/>
    <x v="1"/>
    <x v="3"/>
    <s v="Q2"/>
  </r>
  <r>
    <n v="109570"/>
    <s v="2026-04-23"/>
    <x v="18"/>
    <s v="James Miller"/>
    <s v="Google Ads"/>
    <s v="No Answer"/>
    <n v="6"/>
    <s v="Pending"/>
    <x v="0"/>
    <n v="0"/>
    <x v="2"/>
    <x v="1"/>
    <x v="1"/>
    <x v="1"/>
    <x v="3"/>
    <s v="Q2"/>
  </r>
  <r>
    <n v="109571"/>
    <s v="2026-04-23"/>
    <x v="11"/>
    <s v="Matthew Moore"/>
    <s v="Facebook Ads"/>
    <s v="Interested"/>
    <n v="9"/>
    <s v="Not Required"/>
    <x v="0"/>
    <n v="0"/>
    <x v="1"/>
    <x v="0"/>
    <x v="0"/>
    <x v="1"/>
    <x v="3"/>
    <s v="Q2"/>
  </r>
  <r>
    <n v="109572"/>
    <s v="2026-04-23"/>
    <x v="9"/>
    <s v="David Moore"/>
    <s v="Outbound Campaign"/>
    <s v="Callback Requested"/>
    <n v="18"/>
    <s v="Completed"/>
    <x v="0"/>
    <n v="0"/>
    <x v="0"/>
    <x v="5"/>
    <x v="2"/>
    <x v="1"/>
    <x v="3"/>
    <s v="Q2"/>
  </r>
  <r>
    <n v="109573"/>
    <s v="2026-04-23"/>
    <x v="4"/>
    <s v="Jennifer Jones"/>
    <s v="Google Ads"/>
    <s v="Connected"/>
    <n v="4"/>
    <s v="Completed"/>
    <x v="0"/>
    <n v="0"/>
    <x v="1"/>
    <x v="0"/>
    <x v="0"/>
    <x v="1"/>
    <x v="3"/>
    <s v="Q2"/>
  </r>
  <r>
    <n v="109574"/>
    <s v="2026-04-23"/>
    <x v="6"/>
    <s v="John Davis"/>
    <s v="Website"/>
    <s v="No Answer"/>
    <n v="20"/>
    <s v="Completed"/>
    <x v="0"/>
    <n v="0"/>
    <x v="3"/>
    <x v="0"/>
    <x v="2"/>
    <x v="1"/>
    <x v="3"/>
    <s v="Q2"/>
  </r>
  <r>
    <n v="109575"/>
    <s v="2026-04-23"/>
    <x v="19"/>
    <s v="Matthew Smith"/>
    <s v="Outbound Campaign"/>
    <s v="Callback Requested"/>
    <n v="5"/>
    <s v="Completed"/>
    <x v="0"/>
    <n v="0"/>
    <x v="1"/>
    <x v="4"/>
    <x v="2"/>
    <x v="1"/>
    <x v="3"/>
    <s v="Q2"/>
  </r>
  <r>
    <n v="109576"/>
    <s v="2026-04-23"/>
    <x v="0"/>
    <s v="Ashley Jackson"/>
    <s v="Website"/>
    <s v="No Answer"/>
    <n v="18"/>
    <s v="Scheduled"/>
    <x v="0"/>
    <n v="0"/>
    <x v="0"/>
    <x v="5"/>
    <x v="2"/>
    <x v="1"/>
    <x v="3"/>
    <s v="Q2"/>
  </r>
  <r>
    <n v="109577"/>
    <s v="2026-04-23"/>
    <x v="10"/>
    <s v="Christopher Anderson"/>
    <s v="Website"/>
    <s v="Callback Requested"/>
    <n v="4"/>
    <s v="Scheduled"/>
    <x v="0"/>
    <n v="0"/>
    <x v="1"/>
    <x v="6"/>
    <x v="1"/>
    <x v="1"/>
    <x v="3"/>
    <s v="Q2"/>
  </r>
  <r>
    <n v="109578"/>
    <s v="2026-04-23"/>
    <x v="1"/>
    <s v="Emma Wilson"/>
    <s v="Inbound Call"/>
    <s v="Not Interested"/>
    <n v="25"/>
    <s v="Pending"/>
    <x v="0"/>
    <n v="0"/>
    <x v="0"/>
    <x v="7"/>
    <x v="2"/>
    <x v="1"/>
    <x v="3"/>
    <s v="Q2"/>
  </r>
  <r>
    <n v="109579"/>
    <s v="2026-04-23"/>
    <x v="0"/>
    <s v="Ashley Thompson"/>
    <s v="Google Ads"/>
    <s v="No Answer"/>
    <n v="12"/>
    <s v="Completed"/>
    <x v="0"/>
    <n v="0"/>
    <x v="4"/>
    <x v="3"/>
    <x v="0"/>
    <x v="1"/>
    <x v="3"/>
    <s v="Q2"/>
  </r>
  <r>
    <n v="109580"/>
    <s v="2026-04-23"/>
    <x v="18"/>
    <s v="Emily Taylor"/>
    <s v="Facebook Ads"/>
    <s v="No Answer"/>
    <n v="16"/>
    <s v="Pending"/>
    <x v="0"/>
    <n v="0"/>
    <x v="1"/>
    <x v="6"/>
    <x v="2"/>
    <x v="1"/>
    <x v="3"/>
    <s v="Q2"/>
  </r>
  <r>
    <n v="109581"/>
    <s v="2026-04-23"/>
    <x v="0"/>
    <s v="Daniel Clark"/>
    <s v="Inbound Call"/>
    <s v="Connected"/>
    <n v="18"/>
    <s v="Completed"/>
    <x v="0"/>
    <n v="0"/>
    <x v="2"/>
    <x v="1"/>
    <x v="1"/>
    <x v="1"/>
    <x v="3"/>
    <s v="Q2"/>
  </r>
  <r>
    <n v="109582"/>
    <s v="2026-04-23"/>
    <x v="8"/>
    <s v="John Smith"/>
    <s v="LinkedIn Ads"/>
    <s v="Callback Requested"/>
    <n v="10"/>
    <s v="Not Required"/>
    <x v="0"/>
    <n v="0"/>
    <x v="3"/>
    <x v="4"/>
    <x v="0"/>
    <x v="1"/>
    <x v="3"/>
    <s v="Q2"/>
  </r>
  <r>
    <n v="109583"/>
    <s v="2026-04-23"/>
    <x v="12"/>
    <s v="Isabella Martin"/>
    <s v="Outbound Campaign"/>
    <s v="Not Interested"/>
    <n v="20"/>
    <s v="Completed"/>
    <x v="0"/>
    <n v="0"/>
    <x v="4"/>
    <x v="4"/>
    <x v="2"/>
    <x v="1"/>
    <x v="3"/>
    <s v="Q2"/>
  </r>
  <r>
    <n v="109584"/>
    <s v="2026-04-23"/>
    <x v="17"/>
    <s v="Isabella Moore"/>
    <s v="Outbound Campaign"/>
    <s v="Busy"/>
    <n v="12"/>
    <s v="Scheduled"/>
    <x v="0"/>
    <n v="0"/>
    <x v="1"/>
    <x v="4"/>
    <x v="1"/>
    <x v="1"/>
    <x v="3"/>
    <s v="Q2"/>
  </r>
  <r>
    <n v="109585"/>
    <s v="2026-04-23"/>
    <x v="13"/>
    <s v="Sophia Garcia"/>
    <s v="Inbound Call"/>
    <s v="Interested"/>
    <n v="26"/>
    <s v="Completed"/>
    <x v="1"/>
    <n v="73143.64"/>
    <x v="2"/>
    <x v="0"/>
    <x v="2"/>
    <x v="1"/>
    <x v="3"/>
    <s v="Q2"/>
  </r>
  <r>
    <n v="109586"/>
    <s v="2026-04-23"/>
    <x v="17"/>
    <s v="Daniel Moore"/>
    <s v="Referral"/>
    <s v="Callback Requested"/>
    <n v="19"/>
    <s v="Not Required"/>
    <x v="0"/>
    <n v="0"/>
    <x v="1"/>
    <x v="5"/>
    <x v="2"/>
    <x v="1"/>
    <x v="3"/>
    <s v="Q2"/>
  </r>
  <r>
    <n v="109587"/>
    <s v="2026-04-23"/>
    <x v="8"/>
    <s v="William Davis"/>
    <s v="Inbound Call"/>
    <s v="No Answer"/>
    <n v="11"/>
    <s v="Not Required"/>
    <x v="0"/>
    <n v="0"/>
    <x v="4"/>
    <x v="5"/>
    <x v="1"/>
    <x v="1"/>
    <x v="3"/>
    <s v="Q2"/>
  </r>
  <r>
    <n v="109588"/>
    <s v="2026-04-23"/>
    <x v="12"/>
    <s v="Ashley Thompson"/>
    <s v="Outbound Campaign"/>
    <s v="Callback Requested"/>
    <n v="26"/>
    <s v="Pending"/>
    <x v="0"/>
    <n v="0"/>
    <x v="0"/>
    <x v="2"/>
    <x v="1"/>
    <x v="1"/>
    <x v="3"/>
    <s v="Q2"/>
  </r>
  <r>
    <n v="109589"/>
    <s v="2026-04-23"/>
    <x v="14"/>
    <s v="David Miller"/>
    <s v="Facebook Ads"/>
    <s v="Busy"/>
    <n v="14"/>
    <s v="Completed"/>
    <x v="0"/>
    <n v="0"/>
    <x v="2"/>
    <x v="1"/>
    <x v="0"/>
    <x v="1"/>
    <x v="3"/>
    <s v="Q2"/>
  </r>
  <r>
    <n v="109590"/>
    <s v="2026-04-23"/>
    <x v="2"/>
    <s v="William Jones"/>
    <s v="Google Ads"/>
    <s v="No Answer"/>
    <n v="9"/>
    <s v="Completed"/>
    <x v="0"/>
    <n v="0"/>
    <x v="2"/>
    <x v="1"/>
    <x v="1"/>
    <x v="1"/>
    <x v="3"/>
    <s v="Q2"/>
  </r>
  <r>
    <n v="109591"/>
    <s v="2026-04-23"/>
    <x v="9"/>
    <s v="Ashley Lewis"/>
    <s v="Inbound Call"/>
    <s v="Interested"/>
    <n v="5"/>
    <s v="Completed"/>
    <x v="0"/>
    <n v="0"/>
    <x v="3"/>
    <x v="7"/>
    <x v="1"/>
    <x v="1"/>
    <x v="3"/>
    <s v="Q2"/>
  </r>
  <r>
    <n v="109592"/>
    <s v="2026-04-23"/>
    <x v="10"/>
    <s v="Joseph Miller"/>
    <s v="Outbound Campaign"/>
    <s v="Connected"/>
    <n v="15"/>
    <s v="Completed"/>
    <x v="0"/>
    <n v="0"/>
    <x v="0"/>
    <x v="6"/>
    <x v="1"/>
    <x v="1"/>
    <x v="3"/>
    <s v="Q2"/>
  </r>
  <r>
    <n v="109593"/>
    <s v="2026-04-24"/>
    <x v="11"/>
    <s v="Jessica Moore"/>
    <s v="Outbound Campaign"/>
    <s v="Busy"/>
    <n v="18"/>
    <s v="Pending"/>
    <x v="0"/>
    <n v="0"/>
    <x v="3"/>
    <x v="5"/>
    <x v="2"/>
    <x v="1"/>
    <x v="3"/>
    <s v="Q2"/>
  </r>
  <r>
    <n v="109594"/>
    <s v="2026-04-24"/>
    <x v="5"/>
    <s v="Amanda White"/>
    <s v="Referral"/>
    <s v="Busy"/>
    <n v="11"/>
    <s v="Pending"/>
    <x v="0"/>
    <n v="0"/>
    <x v="1"/>
    <x v="7"/>
    <x v="2"/>
    <x v="1"/>
    <x v="3"/>
    <s v="Q2"/>
  </r>
  <r>
    <n v="109595"/>
    <s v="2026-04-24"/>
    <x v="3"/>
    <s v="Robert Garcia"/>
    <s v="LinkedIn Ads"/>
    <s v="Callback Requested"/>
    <n v="12"/>
    <s v="Completed"/>
    <x v="0"/>
    <n v="0"/>
    <x v="0"/>
    <x v="0"/>
    <x v="0"/>
    <x v="1"/>
    <x v="3"/>
    <s v="Q2"/>
  </r>
  <r>
    <n v="109596"/>
    <s v="2026-04-24"/>
    <x v="15"/>
    <s v="David Thompson"/>
    <s v="Inbound Call"/>
    <s v="Busy"/>
    <n v="6"/>
    <s v="Pending"/>
    <x v="0"/>
    <n v="0"/>
    <x v="4"/>
    <x v="0"/>
    <x v="2"/>
    <x v="1"/>
    <x v="3"/>
    <s v="Q2"/>
  </r>
  <r>
    <n v="109597"/>
    <s v="2026-04-24"/>
    <x v="9"/>
    <s v="James Anderson"/>
    <s v="Inbound Call"/>
    <s v="Connected"/>
    <n v="23"/>
    <s v="Scheduled"/>
    <x v="0"/>
    <n v="0"/>
    <x v="1"/>
    <x v="7"/>
    <x v="0"/>
    <x v="1"/>
    <x v="3"/>
    <s v="Q2"/>
  </r>
  <r>
    <n v="109598"/>
    <s v="2026-04-24"/>
    <x v="12"/>
    <s v="Emma Clark"/>
    <s v="LinkedIn Ads"/>
    <s v="Interested"/>
    <n v="26"/>
    <s v="Completed"/>
    <x v="1"/>
    <n v="71820.22"/>
    <x v="3"/>
    <x v="0"/>
    <x v="0"/>
    <x v="1"/>
    <x v="3"/>
    <s v="Q2"/>
  </r>
  <r>
    <n v="109599"/>
    <s v="2026-04-24"/>
    <x v="11"/>
    <s v="Sarah Smith"/>
    <s v="Inbound Call"/>
    <s v="Not Interested"/>
    <n v="1"/>
    <s v="Pending"/>
    <x v="0"/>
    <n v="0"/>
    <x v="4"/>
    <x v="0"/>
    <x v="2"/>
    <x v="1"/>
    <x v="3"/>
    <s v="Q2"/>
  </r>
  <r>
    <n v="109600"/>
    <s v="2026-04-24"/>
    <x v="18"/>
    <s v="William Johnson"/>
    <s v="Google Ads"/>
    <s v="Busy"/>
    <n v="25"/>
    <s v="Scheduled"/>
    <x v="0"/>
    <n v="0"/>
    <x v="3"/>
    <x v="6"/>
    <x v="0"/>
    <x v="1"/>
    <x v="3"/>
    <s v="Q2"/>
  </r>
  <r>
    <n v="109601"/>
    <s v="2026-04-24"/>
    <x v="15"/>
    <s v="Daniel Miller"/>
    <s v="Outbound Campaign"/>
    <s v="Interested"/>
    <n v="20"/>
    <s v="Scheduled"/>
    <x v="0"/>
    <n v="0"/>
    <x v="4"/>
    <x v="6"/>
    <x v="0"/>
    <x v="1"/>
    <x v="3"/>
    <s v="Q2"/>
  </r>
  <r>
    <n v="109602"/>
    <s v="2026-04-24"/>
    <x v="9"/>
    <s v="Olivia Lewis"/>
    <s v="Referral"/>
    <s v="Connected"/>
    <n v="7"/>
    <s v="Pending"/>
    <x v="0"/>
    <n v="0"/>
    <x v="0"/>
    <x v="0"/>
    <x v="0"/>
    <x v="1"/>
    <x v="3"/>
    <s v="Q2"/>
  </r>
  <r>
    <n v="109603"/>
    <s v="2026-04-24"/>
    <x v="6"/>
    <s v="Emma Johnson"/>
    <s v="Website"/>
    <s v="Connected"/>
    <n v="12"/>
    <s v="Scheduled"/>
    <x v="0"/>
    <n v="0"/>
    <x v="3"/>
    <x v="4"/>
    <x v="2"/>
    <x v="1"/>
    <x v="3"/>
    <s v="Q2"/>
  </r>
  <r>
    <n v="109604"/>
    <s v="2026-04-24"/>
    <x v="9"/>
    <s v="Emily Lewis"/>
    <s v="Referral"/>
    <s v="Connected"/>
    <n v="5"/>
    <s v="Completed"/>
    <x v="0"/>
    <n v="0"/>
    <x v="2"/>
    <x v="2"/>
    <x v="1"/>
    <x v="1"/>
    <x v="3"/>
    <s v="Q2"/>
  </r>
  <r>
    <n v="109605"/>
    <s v="2026-04-24"/>
    <x v="10"/>
    <s v="Michael Anderson"/>
    <s v="LinkedIn Ads"/>
    <s v="Callback Requested"/>
    <n v="19"/>
    <s v="Pending"/>
    <x v="0"/>
    <n v="0"/>
    <x v="0"/>
    <x v="4"/>
    <x v="2"/>
    <x v="1"/>
    <x v="3"/>
    <s v="Q2"/>
  </r>
  <r>
    <n v="109606"/>
    <s v="2026-04-24"/>
    <x v="3"/>
    <s v="Joseph Wilson"/>
    <s v="Inbound Call"/>
    <s v="Interested"/>
    <n v="10"/>
    <s v="Scheduled"/>
    <x v="0"/>
    <n v="0"/>
    <x v="0"/>
    <x v="1"/>
    <x v="0"/>
    <x v="1"/>
    <x v="3"/>
    <s v="Q2"/>
  </r>
  <r>
    <n v="109607"/>
    <s v="2026-04-24"/>
    <x v="9"/>
    <s v="Daniel Clark"/>
    <s v="Facebook Ads"/>
    <s v="Not Interested"/>
    <n v="16"/>
    <s v="Scheduled"/>
    <x v="0"/>
    <n v="0"/>
    <x v="0"/>
    <x v="7"/>
    <x v="1"/>
    <x v="1"/>
    <x v="3"/>
    <s v="Q2"/>
  </r>
  <r>
    <n v="109608"/>
    <s v="2026-04-24"/>
    <x v="9"/>
    <s v="Emily Miller"/>
    <s v="Google Ads"/>
    <s v="Interested"/>
    <n v="4"/>
    <s v="Not Required"/>
    <x v="0"/>
    <n v="0"/>
    <x v="0"/>
    <x v="0"/>
    <x v="0"/>
    <x v="1"/>
    <x v="3"/>
    <s v="Q2"/>
  </r>
  <r>
    <n v="109609"/>
    <s v="2026-04-24"/>
    <x v="0"/>
    <s v="Emma Garcia"/>
    <s v="Referral"/>
    <s v="Connected"/>
    <n v="4"/>
    <s v="Completed"/>
    <x v="1"/>
    <n v="32617.03"/>
    <x v="4"/>
    <x v="7"/>
    <x v="1"/>
    <x v="1"/>
    <x v="3"/>
    <s v="Q2"/>
  </r>
  <r>
    <n v="109610"/>
    <s v="2026-04-25"/>
    <x v="7"/>
    <s v="James Moore"/>
    <s v="Website"/>
    <s v="No Answer"/>
    <n v="13"/>
    <s v="Scheduled"/>
    <x v="0"/>
    <n v="0"/>
    <x v="4"/>
    <x v="0"/>
    <x v="2"/>
    <x v="1"/>
    <x v="3"/>
    <s v="Q2"/>
  </r>
  <r>
    <n v="109611"/>
    <s v="2026-04-25"/>
    <x v="18"/>
    <s v="James Wilson"/>
    <s v="Outbound Campaign"/>
    <s v="Callback Requested"/>
    <n v="21"/>
    <s v="Scheduled"/>
    <x v="0"/>
    <n v="0"/>
    <x v="2"/>
    <x v="0"/>
    <x v="1"/>
    <x v="1"/>
    <x v="3"/>
    <s v="Q2"/>
  </r>
  <r>
    <n v="109612"/>
    <s v="2026-04-25"/>
    <x v="4"/>
    <s v="Sarah Thompson"/>
    <s v="Referral"/>
    <s v="Not Interested"/>
    <n v="1"/>
    <s v="Not Required"/>
    <x v="0"/>
    <n v="0"/>
    <x v="1"/>
    <x v="6"/>
    <x v="1"/>
    <x v="1"/>
    <x v="3"/>
    <s v="Q2"/>
  </r>
  <r>
    <n v="109613"/>
    <s v="2026-04-25"/>
    <x v="19"/>
    <s v="Emily Jones"/>
    <s v="Website"/>
    <s v="Callback Requested"/>
    <n v="5"/>
    <s v="Scheduled"/>
    <x v="0"/>
    <n v="0"/>
    <x v="2"/>
    <x v="0"/>
    <x v="0"/>
    <x v="1"/>
    <x v="3"/>
    <s v="Q2"/>
  </r>
  <r>
    <n v="109614"/>
    <s v="2026-04-25"/>
    <x v="14"/>
    <s v="Amanda Clark"/>
    <s v="Google Ads"/>
    <s v="No Answer"/>
    <n v="7"/>
    <s v="Scheduled"/>
    <x v="0"/>
    <n v="0"/>
    <x v="2"/>
    <x v="1"/>
    <x v="2"/>
    <x v="1"/>
    <x v="3"/>
    <s v="Q2"/>
  </r>
  <r>
    <n v="109615"/>
    <s v="2026-04-25"/>
    <x v="4"/>
    <s v="Sarah Wilson"/>
    <s v="Facebook Ads"/>
    <s v="Callback Requested"/>
    <n v="7"/>
    <s v="Pending"/>
    <x v="0"/>
    <n v="0"/>
    <x v="3"/>
    <x v="6"/>
    <x v="0"/>
    <x v="1"/>
    <x v="3"/>
    <s v="Q2"/>
  </r>
  <r>
    <n v="109616"/>
    <s v="2026-04-25"/>
    <x v="1"/>
    <s v="Ashley Martin"/>
    <s v="Outbound Campaign"/>
    <s v="Callback Requested"/>
    <n v="24"/>
    <s v="Not Required"/>
    <x v="0"/>
    <n v="0"/>
    <x v="1"/>
    <x v="4"/>
    <x v="0"/>
    <x v="1"/>
    <x v="3"/>
    <s v="Q2"/>
  </r>
  <r>
    <n v="109617"/>
    <s v="2026-04-25"/>
    <x v="13"/>
    <s v="Sophia Brown"/>
    <s v="Inbound Call"/>
    <s v="Interested"/>
    <n v="19"/>
    <s v="Pending"/>
    <x v="1"/>
    <n v="19605.98"/>
    <x v="3"/>
    <x v="5"/>
    <x v="0"/>
    <x v="1"/>
    <x v="3"/>
    <s v="Q2"/>
  </r>
  <r>
    <n v="109618"/>
    <s v="2026-04-25"/>
    <x v="6"/>
    <s v="Jennifer Anderson"/>
    <s v="Email Campaign"/>
    <s v="Connected"/>
    <n v="26"/>
    <s v="Completed"/>
    <x v="0"/>
    <n v="0"/>
    <x v="1"/>
    <x v="0"/>
    <x v="2"/>
    <x v="1"/>
    <x v="3"/>
    <s v="Q2"/>
  </r>
  <r>
    <n v="109619"/>
    <s v="2026-04-25"/>
    <x v="4"/>
    <s v="David Taylor"/>
    <s v="Referral"/>
    <s v="Callback Requested"/>
    <n v="21"/>
    <s v="Not Required"/>
    <x v="0"/>
    <n v="0"/>
    <x v="4"/>
    <x v="1"/>
    <x v="0"/>
    <x v="1"/>
    <x v="3"/>
    <s v="Q2"/>
  </r>
  <r>
    <n v="109620"/>
    <s v="2026-04-25"/>
    <x v="10"/>
    <s v="Robert Thompson"/>
    <s v="Website"/>
    <s v="Interested"/>
    <n v="30"/>
    <s v="Scheduled"/>
    <x v="0"/>
    <n v="0"/>
    <x v="2"/>
    <x v="4"/>
    <x v="1"/>
    <x v="1"/>
    <x v="3"/>
    <s v="Q2"/>
  </r>
  <r>
    <n v="109621"/>
    <s v="2026-04-25"/>
    <x v="17"/>
    <s v="Emily Taylor"/>
    <s v="Outbound Campaign"/>
    <s v="Connected"/>
    <n v="21"/>
    <s v="Scheduled"/>
    <x v="0"/>
    <n v="0"/>
    <x v="3"/>
    <x v="4"/>
    <x v="0"/>
    <x v="1"/>
    <x v="3"/>
    <s v="Q2"/>
  </r>
  <r>
    <n v="109622"/>
    <s v="2026-04-25"/>
    <x v="7"/>
    <s v="Amanda Davis"/>
    <s v="Website"/>
    <s v="Not Interested"/>
    <n v="1"/>
    <s v="Not Required"/>
    <x v="0"/>
    <n v="0"/>
    <x v="2"/>
    <x v="3"/>
    <x v="0"/>
    <x v="1"/>
    <x v="3"/>
    <s v="Q2"/>
  </r>
  <r>
    <n v="109623"/>
    <s v="2026-04-25"/>
    <x v="5"/>
    <s v="James Johnson"/>
    <s v="LinkedIn Ads"/>
    <s v="No Answer"/>
    <n v="23"/>
    <s v="Completed"/>
    <x v="0"/>
    <n v="0"/>
    <x v="2"/>
    <x v="2"/>
    <x v="0"/>
    <x v="1"/>
    <x v="3"/>
    <s v="Q2"/>
  </r>
  <r>
    <n v="109624"/>
    <s v="2026-04-25"/>
    <x v="3"/>
    <s v="William Miller"/>
    <s v="Email Campaign"/>
    <s v="Not Interested"/>
    <n v="2"/>
    <s v="Scheduled"/>
    <x v="0"/>
    <n v="0"/>
    <x v="3"/>
    <x v="3"/>
    <x v="0"/>
    <x v="1"/>
    <x v="3"/>
    <s v="Q2"/>
  </r>
  <r>
    <n v="109625"/>
    <s v="2026-04-25"/>
    <x v="8"/>
    <s v="Michael Harris"/>
    <s v="Google Ads"/>
    <s v="Connected"/>
    <n v="26"/>
    <s v="Scheduled"/>
    <x v="1"/>
    <n v="34539.56"/>
    <x v="3"/>
    <x v="1"/>
    <x v="2"/>
    <x v="1"/>
    <x v="3"/>
    <s v="Q2"/>
  </r>
  <r>
    <n v="109626"/>
    <s v="2026-04-25"/>
    <x v="16"/>
    <s v="James Clark"/>
    <s v="Facebook Ads"/>
    <s v="Callback Requested"/>
    <n v="29"/>
    <s v="Scheduled"/>
    <x v="0"/>
    <n v="0"/>
    <x v="0"/>
    <x v="4"/>
    <x v="2"/>
    <x v="1"/>
    <x v="3"/>
    <s v="Q2"/>
  </r>
  <r>
    <n v="109627"/>
    <s v="2026-04-25"/>
    <x v="5"/>
    <s v="Sarah Wilson"/>
    <s v="Inbound Call"/>
    <s v="Connected"/>
    <n v="26"/>
    <s v="Completed"/>
    <x v="0"/>
    <n v="0"/>
    <x v="0"/>
    <x v="5"/>
    <x v="1"/>
    <x v="1"/>
    <x v="3"/>
    <s v="Q2"/>
  </r>
  <r>
    <n v="109628"/>
    <s v="2026-04-25"/>
    <x v="15"/>
    <s v="James Jones"/>
    <s v="Outbound Campaign"/>
    <s v="Interested"/>
    <n v="9"/>
    <s v="Pending"/>
    <x v="0"/>
    <n v="0"/>
    <x v="3"/>
    <x v="6"/>
    <x v="0"/>
    <x v="1"/>
    <x v="3"/>
    <s v="Q2"/>
  </r>
  <r>
    <n v="109629"/>
    <s v="2026-04-25"/>
    <x v="12"/>
    <s v="Ashley Lewis"/>
    <s v="LinkedIn Ads"/>
    <s v="Busy"/>
    <n v="24"/>
    <s v="Not Required"/>
    <x v="0"/>
    <n v="0"/>
    <x v="2"/>
    <x v="5"/>
    <x v="2"/>
    <x v="1"/>
    <x v="3"/>
    <s v="Q2"/>
  </r>
  <r>
    <n v="109630"/>
    <s v="2026-04-25"/>
    <x v="3"/>
    <s v="Jessica Martin"/>
    <s v="Website"/>
    <s v="Connected"/>
    <n v="9"/>
    <s v="Completed"/>
    <x v="0"/>
    <n v="0"/>
    <x v="3"/>
    <x v="4"/>
    <x v="2"/>
    <x v="1"/>
    <x v="3"/>
    <s v="Q2"/>
  </r>
  <r>
    <n v="109631"/>
    <s v="2026-04-25"/>
    <x v="1"/>
    <s v="Robert Brown"/>
    <s v="Email Campaign"/>
    <s v="Callback Requested"/>
    <n v="16"/>
    <s v="Pending"/>
    <x v="0"/>
    <n v="0"/>
    <x v="4"/>
    <x v="4"/>
    <x v="2"/>
    <x v="1"/>
    <x v="3"/>
    <s v="Q2"/>
  </r>
  <r>
    <n v="109632"/>
    <s v="2026-04-25"/>
    <x v="13"/>
    <s v="Ashley Lewis"/>
    <s v="LinkedIn Ads"/>
    <s v="Busy"/>
    <n v="3"/>
    <s v="Not Required"/>
    <x v="0"/>
    <n v="0"/>
    <x v="2"/>
    <x v="3"/>
    <x v="0"/>
    <x v="1"/>
    <x v="3"/>
    <s v="Q2"/>
  </r>
  <r>
    <n v="109633"/>
    <s v="2026-04-26"/>
    <x v="19"/>
    <s v="Isabella Moore"/>
    <s v="Email Campaign"/>
    <s v="Busy"/>
    <n v="23"/>
    <s v="Scheduled"/>
    <x v="0"/>
    <n v="0"/>
    <x v="1"/>
    <x v="5"/>
    <x v="1"/>
    <x v="1"/>
    <x v="3"/>
    <s v="Q2"/>
  </r>
  <r>
    <n v="109634"/>
    <s v="2026-04-26"/>
    <x v="9"/>
    <s v="Emily Thompson"/>
    <s v="Google Ads"/>
    <s v="Connected"/>
    <n v="16"/>
    <s v="Not Required"/>
    <x v="0"/>
    <n v="0"/>
    <x v="3"/>
    <x v="2"/>
    <x v="1"/>
    <x v="1"/>
    <x v="3"/>
    <s v="Q2"/>
  </r>
  <r>
    <n v="109635"/>
    <s v="2026-04-26"/>
    <x v="0"/>
    <s v="Jennifer Anderson"/>
    <s v="Inbound Call"/>
    <s v="Not Interested"/>
    <n v="25"/>
    <s v="Completed"/>
    <x v="0"/>
    <n v="0"/>
    <x v="1"/>
    <x v="6"/>
    <x v="0"/>
    <x v="1"/>
    <x v="3"/>
    <s v="Q2"/>
  </r>
  <r>
    <n v="109636"/>
    <s v="2026-04-26"/>
    <x v="6"/>
    <s v="Ashley Jackson"/>
    <s v="Referral"/>
    <s v="Not Interested"/>
    <n v="18"/>
    <s v="Not Required"/>
    <x v="0"/>
    <n v="0"/>
    <x v="2"/>
    <x v="7"/>
    <x v="1"/>
    <x v="1"/>
    <x v="3"/>
    <s v="Q2"/>
  </r>
  <r>
    <n v="109637"/>
    <s v="2026-04-26"/>
    <x v="0"/>
    <s v="Jennifer Thompson"/>
    <s v="Email Campaign"/>
    <s v="Busy"/>
    <n v="16"/>
    <s v="Not Required"/>
    <x v="0"/>
    <n v="0"/>
    <x v="1"/>
    <x v="1"/>
    <x v="0"/>
    <x v="1"/>
    <x v="3"/>
    <s v="Q2"/>
  </r>
  <r>
    <n v="109638"/>
    <s v="2026-04-26"/>
    <x v="19"/>
    <s v="Jennifer Harris"/>
    <s v="Inbound Call"/>
    <s v="Callback Requested"/>
    <n v="15"/>
    <s v="Not Required"/>
    <x v="0"/>
    <n v="0"/>
    <x v="4"/>
    <x v="7"/>
    <x v="2"/>
    <x v="1"/>
    <x v="3"/>
    <s v="Q2"/>
  </r>
  <r>
    <n v="109639"/>
    <s v="2026-04-26"/>
    <x v="12"/>
    <s v="John White"/>
    <s v="LinkedIn Ads"/>
    <s v="Interested"/>
    <n v="26"/>
    <s v="Completed"/>
    <x v="0"/>
    <n v="0"/>
    <x v="1"/>
    <x v="7"/>
    <x v="0"/>
    <x v="1"/>
    <x v="3"/>
    <s v="Q2"/>
  </r>
  <r>
    <n v="109640"/>
    <s v="2026-04-26"/>
    <x v="7"/>
    <s v="Isabella Lewis"/>
    <s v="Website"/>
    <s v="Interested"/>
    <n v="29"/>
    <s v="Completed"/>
    <x v="0"/>
    <n v="0"/>
    <x v="1"/>
    <x v="1"/>
    <x v="0"/>
    <x v="1"/>
    <x v="3"/>
    <s v="Q2"/>
  </r>
  <r>
    <n v="109641"/>
    <s v="2026-04-26"/>
    <x v="3"/>
    <s v="Matthew White"/>
    <s v="Outbound Campaign"/>
    <s v="Callback Requested"/>
    <n v="20"/>
    <s v="Pending"/>
    <x v="0"/>
    <n v="0"/>
    <x v="1"/>
    <x v="7"/>
    <x v="1"/>
    <x v="1"/>
    <x v="3"/>
    <s v="Q2"/>
  </r>
  <r>
    <n v="109642"/>
    <s v="2026-04-26"/>
    <x v="0"/>
    <s v="John White"/>
    <s v="Facebook Ads"/>
    <s v="Busy"/>
    <n v="12"/>
    <s v="Pending"/>
    <x v="0"/>
    <n v="0"/>
    <x v="1"/>
    <x v="0"/>
    <x v="0"/>
    <x v="1"/>
    <x v="3"/>
    <s v="Q2"/>
  </r>
  <r>
    <n v="109643"/>
    <s v="2026-04-26"/>
    <x v="9"/>
    <s v="Emma Moore"/>
    <s v="Google Ads"/>
    <s v="No Answer"/>
    <n v="21"/>
    <s v="Pending"/>
    <x v="0"/>
    <n v="0"/>
    <x v="1"/>
    <x v="3"/>
    <x v="1"/>
    <x v="1"/>
    <x v="3"/>
    <s v="Q2"/>
  </r>
  <r>
    <n v="109644"/>
    <s v="2026-04-26"/>
    <x v="14"/>
    <s v="Jennifer Thompson"/>
    <s v="Email Campaign"/>
    <s v="Interested"/>
    <n v="29"/>
    <s v="Scheduled"/>
    <x v="0"/>
    <n v="0"/>
    <x v="4"/>
    <x v="1"/>
    <x v="0"/>
    <x v="1"/>
    <x v="3"/>
    <s v="Q2"/>
  </r>
  <r>
    <n v="109645"/>
    <s v="2026-04-26"/>
    <x v="8"/>
    <s v="Daniel Jones"/>
    <s v="Referral"/>
    <s v="No Answer"/>
    <n v="19"/>
    <s v="Completed"/>
    <x v="0"/>
    <n v="0"/>
    <x v="1"/>
    <x v="3"/>
    <x v="2"/>
    <x v="1"/>
    <x v="3"/>
    <s v="Q2"/>
  </r>
  <r>
    <n v="109646"/>
    <s v="2026-04-26"/>
    <x v="11"/>
    <s v="Ashley Jones"/>
    <s v="Email Campaign"/>
    <s v="No Answer"/>
    <n v="15"/>
    <s v="Scheduled"/>
    <x v="0"/>
    <n v="0"/>
    <x v="0"/>
    <x v="7"/>
    <x v="2"/>
    <x v="1"/>
    <x v="3"/>
    <s v="Q2"/>
  </r>
  <r>
    <n v="109647"/>
    <s v="2026-04-26"/>
    <x v="16"/>
    <s v="Robert Brown"/>
    <s v="Referral"/>
    <s v="Busy"/>
    <n v="24"/>
    <s v="Completed"/>
    <x v="0"/>
    <n v="0"/>
    <x v="3"/>
    <x v="3"/>
    <x v="2"/>
    <x v="1"/>
    <x v="3"/>
    <s v="Q2"/>
  </r>
  <r>
    <n v="109648"/>
    <s v="2026-04-27"/>
    <x v="13"/>
    <s v="Daniel Miller"/>
    <s v="LinkedIn Ads"/>
    <s v="Busy"/>
    <n v="18"/>
    <s v="Pending"/>
    <x v="0"/>
    <n v="0"/>
    <x v="4"/>
    <x v="7"/>
    <x v="2"/>
    <x v="1"/>
    <x v="3"/>
    <s v="Q2"/>
  </r>
  <r>
    <n v="109649"/>
    <s v="2026-04-27"/>
    <x v="18"/>
    <s v="Christopher Harris"/>
    <s v="Referral"/>
    <s v="No Answer"/>
    <n v="3"/>
    <s v="Pending"/>
    <x v="0"/>
    <n v="0"/>
    <x v="3"/>
    <x v="3"/>
    <x v="2"/>
    <x v="1"/>
    <x v="3"/>
    <s v="Q2"/>
  </r>
  <r>
    <n v="109650"/>
    <s v="2026-04-27"/>
    <x v="8"/>
    <s v="Michael Wilson"/>
    <s v="Website"/>
    <s v="Connected"/>
    <n v="29"/>
    <s v="Pending"/>
    <x v="0"/>
    <n v="0"/>
    <x v="2"/>
    <x v="4"/>
    <x v="2"/>
    <x v="1"/>
    <x v="3"/>
    <s v="Q2"/>
  </r>
  <r>
    <n v="109651"/>
    <s v="2026-04-27"/>
    <x v="16"/>
    <s v="Sophia Thompson"/>
    <s v="Google Ads"/>
    <s v="Connected"/>
    <n v="9"/>
    <s v="Pending"/>
    <x v="0"/>
    <n v="0"/>
    <x v="4"/>
    <x v="6"/>
    <x v="1"/>
    <x v="1"/>
    <x v="3"/>
    <s v="Q2"/>
  </r>
  <r>
    <n v="109652"/>
    <s v="2026-04-27"/>
    <x v="7"/>
    <s v="Matthew Wilson"/>
    <s v="Google Ads"/>
    <s v="Callback Requested"/>
    <n v="27"/>
    <s v="Completed"/>
    <x v="0"/>
    <n v="0"/>
    <x v="2"/>
    <x v="2"/>
    <x v="1"/>
    <x v="1"/>
    <x v="3"/>
    <s v="Q2"/>
  </r>
  <r>
    <n v="109653"/>
    <s v="2026-04-27"/>
    <x v="18"/>
    <s v="Daniel Williams"/>
    <s v="Outbound Campaign"/>
    <s v="Not Interested"/>
    <n v="18"/>
    <s v="Not Required"/>
    <x v="0"/>
    <n v="0"/>
    <x v="0"/>
    <x v="0"/>
    <x v="1"/>
    <x v="1"/>
    <x v="3"/>
    <s v="Q2"/>
  </r>
  <r>
    <n v="109654"/>
    <s v="2026-04-27"/>
    <x v="8"/>
    <s v="Matthew Johnson"/>
    <s v="Google Ads"/>
    <s v="Busy"/>
    <n v="21"/>
    <s v="Scheduled"/>
    <x v="0"/>
    <n v="0"/>
    <x v="0"/>
    <x v="0"/>
    <x v="2"/>
    <x v="1"/>
    <x v="3"/>
    <s v="Q2"/>
  </r>
  <r>
    <n v="109655"/>
    <s v="2026-04-27"/>
    <x v="4"/>
    <s v="Jennifer Thomas"/>
    <s v="Outbound Campaign"/>
    <s v="No Answer"/>
    <n v="6"/>
    <s v="Not Required"/>
    <x v="0"/>
    <n v="0"/>
    <x v="0"/>
    <x v="3"/>
    <x v="2"/>
    <x v="1"/>
    <x v="3"/>
    <s v="Q2"/>
  </r>
  <r>
    <n v="109656"/>
    <s v="2026-04-27"/>
    <x v="11"/>
    <s v="Jennifer Jones"/>
    <s v="Inbound Call"/>
    <s v="Callback Requested"/>
    <n v="22"/>
    <s v="Scheduled"/>
    <x v="0"/>
    <n v="0"/>
    <x v="2"/>
    <x v="2"/>
    <x v="2"/>
    <x v="1"/>
    <x v="3"/>
    <s v="Q2"/>
  </r>
  <r>
    <n v="109657"/>
    <s v="2026-04-27"/>
    <x v="17"/>
    <s v="Daniel Moore"/>
    <s v="Email Campaign"/>
    <s v="Busy"/>
    <n v="30"/>
    <s v="Scheduled"/>
    <x v="0"/>
    <n v="0"/>
    <x v="4"/>
    <x v="0"/>
    <x v="1"/>
    <x v="1"/>
    <x v="3"/>
    <s v="Q2"/>
  </r>
  <r>
    <n v="109658"/>
    <s v="2026-04-27"/>
    <x v="3"/>
    <s v="Matthew Taylor"/>
    <s v="LinkedIn Ads"/>
    <s v="Interested"/>
    <n v="14"/>
    <s v="Pending"/>
    <x v="1"/>
    <n v="28718.84"/>
    <x v="3"/>
    <x v="7"/>
    <x v="0"/>
    <x v="1"/>
    <x v="3"/>
    <s v="Q2"/>
  </r>
  <r>
    <n v="109659"/>
    <s v="2026-04-27"/>
    <x v="16"/>
    <s v="William Johnson"/>
    <s v="Referral"/>
    <s v="No Answer"/>
    <n v="2"/>
    <s v="Not Required"/>
    <x v="0"/>
    <n v="0"/>
    <x v="1"/>
    <x v="7"/>
    <x v="1"/>
    <x v="1"/>
    <x v="3"/>
    <s v="Q2"/>
  </r>
  <r>
    <n v="109660"/>
    <s v="2026-04-27"/>
    <x v="13"/>
    <s v="Jessica Martin"/>
    <s v="Inbound Call"/>
    <s v="Interested"/>
    <n v="24"/>
    <s v="Scheduled"/>
    <x v="0"/>
    <n v="0"/>
    <x v="2"/>
    <x v="5"/>
    <x v="2"/>
    <x v="1"/>
    <x v="3"/>
    <s v="Q2"/>
  </r>
  <r>
    <n v="109661"/>
    <s v="2026-04-27"/>
    <x v="6"/>
    <s v="Sarah Brown"/>
    <s v="Facebook Ads"/>
    <s v="No Answer"/>
    <n v="23"/>
    <s v="Not Required"/>
    <x v="0"/>
    <n v="0"/>
    <x v="0"/>
    <x v="1"/>
    <x v="0"/>
    <x v="1"/>
    <x v="3"/>
    <s v="Q2"/>
  </r>
  <r>
    <n v="109662"/>
    <s v="2026-04-27"/>
    <x v="11"/>
    <s v="Jennifer Davis"/>
    <s v="Google Ads"/>
    <s v="Interested"/>
    <n v="16"/>
    <s v="Not Required"/>
    <x v="1"/>
    <n v="26933.26"/>
    <x v="2"/>
    <x v="3"/>
    <x v="0"/>
    <x v="1"/>
    <x v="3"/>
    <s v="Q2"/>
  </r>
  <r>
    <n v="109663"/>
    <s v="2026-04-27"/>
    <x v="12"/>
    <s v="Amanda Johnson"/>
    <s v="Facebook Ads"/>
    <s v="Connected"/>
    <n v="3"/>
    <s v="Completed"/>
    <x v="0"/>
    <n v="0"/>
    <x v="2"/>
    <x v="6"/>
    <x v="0"/>
    <x v="1"/>
    <x v="3"/>
    <s v="Q2"/>
  </r>
  <r>
    <n v="109664"/>
    <s v="2026-04-27"/>
    <x v="7"/>
    <s v="Isabella Thomas"/>
    <s v="Outbound Campaign"/>
    <s v="Connected"/>
    <n v="11"/>
    <s v="Scheduled"/>
    <x v="0"/>
    <n v="0"/>
    <x v="1"/>
    <x v="7"/>
    <x v="0"/>
    <x v="1"/>
    <x v="3"/>
    <s v="Q2"/>
  </r>
  <r>
    <n v="109665"/>
    <s v="2026-04-27"/>
    <x v="9"/>
    <s v="Jessica Jones"/>
    <s v="LinkedIn Ads"/>
    <s v="Connected"/>
    <n v="3"/>
    <s v="Scheduled"/>
    <x v="0"/>
    <n v="0"/>
    <x v="1"/>
    <x v="6"/>
    <x v="1"/>
    <x v="1"/>
    <x v="3"/>
    <s v="Q2"/>
  </r>
  <r>
    <n v="109666"/>
    <s v="2026-04-27"/>
    <x v="19"/>
    <s v="Joseph Jackson"/>
    <s v="LinkedIn Ads"/>
    <s v="Interested"/>
    <n v="19"/>
    <s v="Not Required"/>
    <x v="0"/>
    <n v="0"/>
    <x v="0"/>
    <x v="0"/>
    <x v="2"/>
    <x v="1"/>
    <x v="3"/>
    <s v="Q2"/>
  </r>
  <r>
    <n v="109667"/>
    <s v="2026-04-27"/>
    <x v="13"/>
    <s v="Olivia Johnson"/>
    <s v="Google Ads"/>
    <s v="Connected"/>
    <n v="8"/>
    <s v="Completed"/>
    <x v="1"/>
    <n v="2584.9"/>
    <x v="2"/>
    <x v="4"/>
    <x v="0"/>
    <x v="1"/>
    <x v="3"/>
    <s v="Q2"/>
  </r>
  <r>
    <n v="109668"/>
    <s v="2026-04-27"/>
    <x v="1"/>
    <s v="Jessica Taylor"/>
    <s v="LinkedIn Ads"/>
    <s v="Interested"/>
    <n v="13"/>
    <s v="Not Required"/>
    <x v="0"/>
    <n v="0"/>
    <x v="0"/>
    <x v="1"/>
    <x v="2"/>
    <x v="1"/>
    <x v="3"/>
    <s v="Q2"/>
  </r>
  <r>
    <n v="109669"/>
    <s v="2026-04-27"/>
    <x v="12"/>
    <s v="Michael White"/>
    <s v="Outbound Campaign"/>
    <s v="Callback Requested"/>
    <n v="27"/>
    <s v="Pending"/>
    <x v="0"/>
    <n v="0"/>
    <x v="0"/>
    <x v="3"/>
    <x v="2"/>
    <x v="1"/>
    <x v="3"/>
    <s v="Q2"/>
  </r>
  <r>
    <n v="109670"/>
    <s v="2026-04-28"/>
    <x v="12"/>
    <s v="James White"/>
    <s v="Outbound Campaign"/>
    <s v="Interested"/>
    <n v="27"/>
    <s v="Not Required"/>
    <x v="0"/>
    <n v="0"/>
    <x v="4"/>
    <x v="0"/>
    <x v="2"/>
    <x v="1"/>
    <x v="3"/>
    <s v="Q2"/>
  </r>
  <r>
    <n v="109671"/>
    <s v="2026-04-28"/>
    <x v="16"/>
    <s v="Robert Smith"/>
    <s v="Inbound Call"/>
    <s v="Connected"/>
    <n v="27"/>
    <s v="Scheduled"/>
    <x v="0"/>
    <n v="0"/>
    <x v="0"/>
    <x v="4"/>
    <x v="2"/>
    <x v="1"/>
    <x v="3"/>
    <s v="Q2"/>
  </r>
  <r>
    <n v="109672"/>
    <s v="2026-04-28"/>
    <x v="2"/>
    <s v="David Wilson"/>
    <s v="Facebook Ads"/>
    <s v="Connected"/>
    <n v="8"/>
    <s v="Scheduled"/>
    <x v="0"/>
    <n v="0"/>
    <x v="3"/>
    <x v="2"/>
    <x v="1"/>
    <x v="1"/>
    <x v="3"/>
    <s v="Q2"/>
  </r>
  <r>
    <n v="109673"/>
    <s v="2026-04-28"/>
    <x v="5"/>
    <s v="Matthew Brown"/>
    <s v="Outbound Campaign"/>
    <s v="No Answer"/>
    <n v="26"/>
    <s v="Pending"/>
    <x v="0"/>
    <n v="0"/>
    <x v="1"/>
    <x v="0"/>
    <x v="1"/>
    <x v="1"/>
    <x v="3"/>
    <s v="Q2"/>
  </r>
  <r>
    <n v="109674"/>
    <s v="2026-04-28"/>
    <x v="11"/>
    <s v="David Anderson"/>
    <s v="Outbound Campaign"/>
    <s v="Interested"/>
    <n v="14"/>
    <s v="Scheduled"/>
    <x v="0"/>
    <n v="0"/>
    <x v="0"/>
    <x v="0"/>
    <x v="1"/>
    <x v="1"/>
    <x v="3"/>
    <s v="Q2"/>
  </r>
  <r>
    <n v="109675"/>
    <s v="2026-04-28"/>
    <x v="11"/>
    <s v="Robert Williams"/>
    <s v="Referral"/>
    <s v="No Answer"/>
    <n v="9"/>
    <s v="Not Required"/>
    <x v="0"/>
    <n v="0"/>
    <x v="4"/>
    <x v="1"/>
    <x v="0"/>
    <x v="1"/>
    <x v="3"/>
    <s v="Q2"/>
  </r>
  <r>
    <n v="109676"/>
    <s v="2026-04-28"/>
    <x v="18"/>
    <s v="William Johnson"/>
    <s v="Email Campaign"/>
    <s v="Connected"/>
    <n v="11"/>
    <s v="Not Required"/>
    <x v="0"/>
    <n v="0"/>
    <x v="0"/>
    <x v="3"/>
    <x v="2"/>
    <x v="1"/>
    <x v="3"/>
    <s v="Q2"/>
  </r>
  <r>
    <n v="109677"/>
    <s v="2026-04-28"/>
    <x v="1"/>
    <s v="Jessica Miller"/>
    <s v="Google Ads"/>
    <s v="No Answer"/>
    <n v="29"/>
    <s v="Completed"/>
    <x v="0"/>
    <n v="0"/>
    <x v="1"/>
    <x v="3"/>
    <x v="1"/>
    <x v="1"/>
    <x v="3"/>
    <s v="Q2"/>
  </r>
  <r>
    <n v="109678"/>
    <s v="2026-04-28"/>
    <x v="12"/>
    <s v="Emma Garcia"/>
    <s v="Outbound Campaign"/>
    <s v="Callback Requested"/>
    <n v="4"/>
    <s v="Scheduled"/>
    <x v="0"/>
    <n v="0"/>
    <x v="0"/>
    <x v="2"/>
    <x v="1"/>
    <x v="1"/>
    <x v="3"/>
    <s v="Q2"/>
  </r>
  <r>
    <n v="109679"/>
    <s v="2026-04-28"/>
    <x v="1"/>
    <s v="James Davis"/>
    <s v="Email Campaign"/>
    <s v="No Answer"/>
    <n v="1"/>
    <s v="Completed"/>
    <x v="0"/>
    <n v="0"/>
    <x v="4"/>
    <x v="1"/>
    <x v="2"/>
    <x v="1"/>
    <x v="3"/>
    <s v="Q2"/>
  </r>
  <r>
    <n v="109680"/>
    <s v="2026-04-28"/>
    <x v="0"/>
    <s v="Olivia Clark"/>
    <s v="LinkedIn Ads"/>
    <s v="Interested"/>
    <n v="11"/>
    <s v="Pending"/>
    <x v="1"/>
    <n v="54400.82"/>
    <x v="4"/>
    <x v="3"/>
    <x v="2"/>
    <x v="1"/>
    <x v="3"/>
    <s v="Q2"/>
  </r>
  <r>
    <n v="109681"/>
    <s v="2026-04-28"/>
    <x v="10"/>
    <s v="Sarah Brown"/>
    <s v="Referral"/>
    <s v="Busy"/>
    <n v="9"/>
    <s v="Not Required"/>
    <x v="0"/>
    <n v="0"/>
    <x v="2"/>
    <x v="7"/>
    <x v="1"/>
    <x v="1"/>
    <x v="3"/>
    <s v="Q2"/>
  </r>
  <r>
    <n v="109682"/>
    <s v="2026-04-28"/>
    <x v="8"/>
    <s v="Amanda Jones"/>
    <s v="Referral"/>
    <s v="Busy"/>
    <n v="6"/>
    <s v="Pending"/>
    <x v="0"/>
    <n v="0"/>
    <x v="0"/>
    <x v="3"/>
    <x v="2"/>
    <x v="1"/>
    <x v="3"/>
    <s v="Q2"/>
  </r>
  <r>
    <n v="109683"/>
    <s v="2026-04-28"/>
    <x v="3"/>
    <s v="Olivia Garcia"/>
    <s v="Facebook Ads"/>
    <s v="Interested"/>
    <n v="28"/>
    <s v="Pending"/>
    <x v="0"/>
    <n v="0"/>
    <x v="2"/>
    <x v="3"/>
    <x v="0"/>
    <x v="1"/>
    <x v="3"/>
    <s v="Q2"/>
  </r>
  <r>
    <n v="109684"/>
    <s v="2026-04-28"/>
    <x v="10"/>
    <s v="Sarah Garcia"/>
    <s v="LinkedIn Ads"/>
    <s v="No Answer"/>
    <n v="13"/>
    <s v="Not Required"/>
    <x v="0"/>
    <n v="0"/>
    <x v="4"/>
    <x v="2"/>
    <x v="1"/>
    <x v="1"/>
    <x v="3"/>
    <s v="Q2"/>
  </r>
  <r>
    <n v="109685"/>
    <s v="2026-04-29"/>
    <x v="6"/>
    <s v="Christopher Clark"/>
    <s v="Google Ads"/>
    <s v="Callback Requested"/>
    <n v="23"/>
    <s v="Pending"/>
    <x v="0"/>
    <n v="0"/>
    <x v="0"/>
    <x v="4"/>
    <x v="1"/>
    <x v="1"/>
    <x v="3"/>
    <s v="Q2"/>
  </r>
  <r>
    <n v="109686"/>
    <s v="2026-04-29"/>
    <x v="12"/>
    <s v="James Anderson"/>
    <s v="LinkedIn Ads"/>
    <s v="Busy"/>
    <n v="23"/>
    <s v="Completed"/>
    <x v="0"/>
    <n v="0"/>
    <x v="2"/>
    <x v="6"/>
    <x v="0"/>
    <x v="1"/>
    <x v="3"/>
    <s v="Q2"/>
  </r>
  <r>
    <n v="109687"/>
    <s v="2026-04-29"/>
    <x v="5"/>
    <s v="Sophia Moore"/>
    <s v="Google Ads"/>
    <s v="Interested"/>
    <n v="25"/>
    <s v="Completed"/>
    <x v="0"/>
    <n v="0"/>
    <x v="4"/>
    <x v="0"/>
    <x v="2"/>
    <x v="1"/>
    <x v="3"/>
    <s v="Q2"/>
  </r>
  <r>
    <n v="109688"/>
    <s v="2026-04-29"/>
    <x v="15"/>
    <s v="Sophia Wilson"/>
    <s v="Email Campaign"/>
    <s v="Interested"/>
    <n v="13"/>
    <s v="Scheduled"/>
    <x v="0"/>
    <n v="0"/>
    <x v="3"/>
    <x v="5"/>
    <x v="1"/>
    <x v="1"/>
    <x v="3"/>
    <s v="Q2"/>
  </r>
  <r>
    <n v="109689"/>
    <s v="2026-04-29"/>
    <x v="3"/>
    <s v="Michael Taylor"/>
    <s v="Website"/>
    <s v="Interested"/>
    <n v="19"/>
    <s v="Pending"/>
    <x v="0"/>
    <n v="0"/>
    <x v="0"/>
    <x v="3"/>
    <x v="0"/>
    <x v="1"/>
    <x v="3"/>
    <s v="Q2"/>
  </r>
  <r>
    <n v="109690"/>
    <s v="2026-04-29"/>
    <x v="14"/>
    <s v="John Johnson"/>
    <s v="Referral"/>
    <s v="Connected"/>
    <n v="3"/>
    <s v="Not Required"/>
    <x v="0"/>
    <n v="0"/>
    <x v="2"/>
    <x v="4"/>
    <x v="2"/>
    <x v="1"/>
    <x v="3"/>
    <s v="Q2"/>
  </r>
  <r>
    <n v="109691"/>
    <s v="2026-04-29"/>
    <x v="7"/>
    <s v="Joseph Lewis"/>
    <s v="Facebook Ads"/>
    <s v="Callback Requested"/>
    <n v="22"/>
    <s v="Scheduled"/>
    <x v="0"/>
    <n v="0"/>
    <x v="1"/>
    <x v="4"/>
    <x v="2"/>
    <x v="1"/>
    <x v="3"/>
    <s v="Q2"/>
  </r>
  <r>
    <n v="109692"/>
    <s v="2026-04-29"/>
    <x v="18"/>
    <s v="Ashley Miller"/>
    <s v="Website"/>
    <s v="Callback Requested"/>
    <n v="8"/>
    <s v="Scheduled"/>
    <x v="0"/>
    <n v="0"/>
    <x v="1"/>
    <x v="2"/>
    <x v="1"/>
    <x v="1"/>
    <x v="3"/>
    <s v="Q2"/>
  </r>
  <r>
    <n v="109693"/>
    <s v="2026-04-29"/>
    <x v="3"/>
    <s v="Joseph Harris"/>
    <s v="Inbound Call"/>
    <s v="Interested"/>
    <n v="26"/>
    <s v="Scheduled"/>
    <x v="0"/>
    <n v="0"/>
    <x v="0"/>
    <x v="0"/>
    <x v="0"/>
    <x v="1"/>
    <x v="3"/>
    <s v="Q2"/>
  </r>
  <r>
    <n v="109694"/>
    <s v="2026-04-29"/>
    <x v="0"/>
    <s v="James Jackson"/>
    <s v="Facebook Ads"/>
    <s v="Interested"/>
    <n v="28"/>
    <s v="Pending"/>
    <x v="0"/>
    <n v="0"/>
    <x v="3"/>
    <x v="2"/>
    <x v="2"/>
    <x v="1"/>
    <x v="3"/>
    <s v="Q2"/>
  </r>
  <r>
    <n v="109695"/>
    <s v="2026-04-29"/>
    <x v="8"/>
    <s v="David Harris"/>
    <s v="Inbound Call"/>
    <s v="No Answer"/>
    <n v="8"/>
    <s v="Completed"/>
    <x v="0"/>
    <n v="0"/>
    <x v="3"/>
    <x v="7"/>
    <x v="1"/>
    <x v="1"/>
    <x v="3"/>
    <s v="Q2"/>
  </r>
  <r>
    <n v="109696"/>
    <s v="2026-04-29"/>
    <x v="11"/>
    <s v="Jennifer Smith"/>
    <s v="LinkedIn Ads"/>
    <s v="Interested"/>
    <n v="9"/>
    <s v="Completed"/>
    <x v="0"/>
    <n v="0"/>
    <x v="1"/>
    <x v="5"/>
    <x v="1"/>
    <x v="1"/>
    <x v="3"/>
    <s v="Q2"/>
  </r>
  <r>
    <n v="109697"/>
    <s v="2026-04-29"/>
    <x v="11"/>
    <s v="David White"/>
    <s v="Outbound Campaign"/>
    <s v="Callback Requested"/>
    <n v="19"/>
    <s v="Pending"/>
    <x v="0"/>
    <n v="0"/>
    <x v="2"/>
    <x v="6"/>
    <x v="2"/>
    <x v="1"/>
    <x v="3"/>
    <s v="Q2"/>
  </r>
  <r>
    <n v="109698"/>
    <s v="2026-04-29"/>
    <x v="5"/>
    <s v="Matthew Williams"/>
    <s v="Facebook Ads"/>
    <s v="Busy"/>
    <n v="10"/>
    <s v="Not Required"/>
    <x v="0"/>
    <n v="0"/>
    <x v="3"/>
    <x v="7"/>
    <x v="1"/>
    <x v="1"/>
    <x v="3"/>
    <s v="Q2"/>
  </r>
  <r>
    <n v="109699"/>
    <s v="2026-04-29"/>
    <x v="17"/>
    <s v="Sarah White"/>
    <s v="Outbound Campaign"/>
    <s v="Connected"/>
    <n v="19"/>
    <s v="Scheduled"/>
    <x v="1"/>
    <n v="74987.95"/>
    <x v="0"/>
    <x v="5"/>
    <x v="2"/>
    <x v="1"/>
    <x v="3"/>
    <s v="Q2"/>
  </r>
  <r>
    <n v="109700"/>
    <s v="2026-04-30"/>
    <x v="16"/>
    <s v="Matthew Smith"/>
    <s v="Referral"/>
    <s v="Callback Requested"/>
    <n v="1"/>
    <s v="Scheduled"/>
    <x v="0"/>
    <n v="0"/>
    <x v="4"/>
    <x v="3"/>
    <x v="0"/>
    <x v="1"/>
    <x v="3"/>
    <s v="Q2"/>
  </r>
  <r>
    <n v="109701"/>
    <s v="2026-04-30"/>
    <x v="13"/>
    <s v="Emma Smith"/>
    <s v="Website"/>
    <s v="No Answer"/>
    <n v="22"/>
    <s v="Scheduled"/>
    <x v="0"/>
    <n v="0"/>
    <x v="1"/>
    <x v="4"/>
    <x v="0"/>
    <x v="1"/>
    <x v="3"/>
    <s v="Q2"/>
  </r>
  <r>
    <n v="109702"/>
    <s v="2026-04-30"/>
    <x v="14"/>
    <s v="Daniel Clark"/>
    <s v="LinkedIn Ads"/>
    <s v="No Answer"/>
    <n v="18"/>
    <s v="Completed"/>
    <x v="0"/>
    <n v="0"/>
    <x v="0"/>
    <x v="1"/>
    <x v="0"/>
    <x v="1"/>
    <x v="3"/>
    <s v="Q2"/>
  </r>
  <r>
    <n v="109703"/>
    <s v="2026-04-30"/>
    <x v="6"/>
    <s v="Sarah Clark"/>
    <s v="Facebook Ads"/>
    <s v="Interested"/>
    <n v="20"/>
    <s v="Completed"/>
    <x v="0"/>
    <n v="0"/>
    <x v="3"/>
    <x v="5"/>
    <x v="2"/>
    <x v="1"/>
    <x v="3"/>
    <s v="Q2"/>
  </r>
  <r>
    <n v="109704"/>
    <s v="2026-04-30"/>
    <x v="8"/>
    <s v="John Martin"/>
    <s v="LinkedIn Ads"/>
    <s v="Callback Requested"/>
    <n v="16"/>
    <s v="Scheduled"/>
    <x v="0"/>
    <n v="0"/>
    <x v="1"/>
    <x v="1"/>
    <x v="2"/>
    <x v="1"/>
    <x v="3"/>
    <s v="Q2"/>
  </r>
  <r>
    <n v="109705"/>
    <s v="2026-04-30"/>
    <x v="11"/>
    <s v="Amanda Jackson"/>
    <s v="Inbound Call"/>
    <s v="Callback Requested"/>
    <n v="1"/>
    <s v="Completed"/>
    <x v="0"/>
    <n v="0"/>
    <x v="2"/>
    <x v="0"/>
    <x v="0"/>
    <x v="1"/>
    <x v="3"/>
    <s v="Q2"/>
  </r>
  <r>
    <n v="109706"/>
    <s v="2026-04-30"/>
    <x v="13"/>
    <s v="Michael Johnson"/>
    <s v="LinkedIn Ads"/>
    <s v="No Answer"/>
    <n v="3"/>
    <s v="Completed"/>
    <x v="0"/>
    <n v="0"/>
    <x v="0"/>
    <x v="5"/>
    <x v="0"/>
    <x v="1"/>
    <x v="3"/>
    <s v="Q2"/>
  </r>
  <r>
    <n v="109707"/>
    <s v="2026-04-30"/>
    <x v="0"/>
    <s v="Emily Wilson"/>
    <s v="Email Campaign"/>
    <s v="Connected"/>
    <n v="26"/>
    <s v="Pending"/>
    <x v="0"/>
    <n v="0"/>
    <x v="2"/>
    <x v="7"/>
    <x v="2"/>
    <x v="1"/>
    <x v="3"/>
    <s v="Q2"/>
  </r>
  <r>
    <n v="109708"/>
    <s v="2026-04-30"/>
    <x v="5"/>
    <s v="Robert Thompson"/>
    <s v="Website"/>
    <s v="Busy"/>
    <n v="20"/>
    <s v="Completed"/>
    <x v="0"/>
    <n v="0"/>
    <x v="4"/>
    <x v="6"/>
    <x v="1"/>
    <x v="1"/>
    <x v="3"/>
    <s v="Q2"/>
  </r>
  <r>
    <n v="109709"/>
    <s v="2026-04-30"/>
    <x v="16"/>
    <s v="William Jones"/>
    <s v="Outbound Campaign"/>
    <s v="Connected"/>
    <n v="29"/>
    <s v="Pending"/>
    <x v="0"/>
    <n v="0"/>
    <x v="1"/>
    <x v="1"/>
    <x v="2"/>
    <x v="1"/>
    <x v="3"/>
    <s v="Q2"/>
  </r>
  <r>
    <n v="109710"/>
    <s v="2026-04-30"/>
    <x v="6"/>
    <s v="Sophia Wilson"/>
    <s v="Outbound Campaign"/>
    <s v="Connected"/>
    <n v="26"/>
    <s v="Pending"/>
    <x v="0"/>
    <n v="0"/>
    <x v="3"/>
    <x v="2"/>
    <x v="1"/>
    <x v="1"/>
    <x v="3"/>
    <s v="Q2"/>
  </r>
  <r>
    <n v="109711"/>
    <s v="2026-04-30"/>
    <x v="1"/>
    <s v="Emily Brown"/>
    <s v="Website"/>
    <s v="Not Interested"/>
    <n v="14"/>
    <s v="Pending"/>
    <x v="0"/>
    <n v="0"/>
    <x v="3"/>
    <x v="0"/>
    <x v="0"/>
    <x v="1"/>
    <x v="3"/>
    <s v="Q2"/>
  </r>
  <r>
    <n v="109712"/>
    <s v="2026-04-30"/>
    <x v="5"/>
    <s v="Joseph White"/>
    <s v="Facebook Ads"/>
    <s v="Not Interested"/>
    <n v="8"/>
    <s v="Pending"/>
    <x v="0"/>
    <n v="0"/>
    <x v="3"/>
    <x v="4"/>
    <x v="0"/>
    <x v="1"/>
    <x v="3"/>
    <s v="Q2"/>
  </r>
  <r>
    <n v="109713"/>
    <s v="2026-04-30"/>
    <x v="19"/>
    <s v="Amanda Harris"/>
    <s v="LinkedIn Ads"/>
    <s v="Connected"/>
    <n v="5"/>
    <s v="Scheduled"/>
    <x v="0"/>
    <n v="0"/>
    <x v="0"/>
    <x v="3"/>
    <x v="2"/>
    <x v="1"/>
    <x v="3"/>
    <s v="Q2"/>
  </r>
  <r>
    <n v="109714"/>
    <s v="2026-04-30"/>
    <x v="5"/>
    <s v="Amanda Davis"/>
    <s v="Inbound Call"/>
    <s v="Callback Requested"/>
    <n v="29"/>
    <s v="Not Required"/>
    <x v="0"/>
    <n v="0"/>
    <x v="1"/>
    <x v="3"/>
    <x v="0"/>
    <x v="1"/>
    <x v="3"/>
    <s v="Q2"/>
  </r>
  <r>
    <n v="109715"/>
    <s v="2026-04-30"/>
    <x v="3"/>
    <s v="James Taylor"/>
    <s v="Facebook Ads"/>
    <s v="Interested"/>
    <n v="12"/>
    <s v="Completed"/>
    <x v="0"/>
    <n v="0"/>
    <x v="4"/>
    <x v="2"/>
    <x v="2"/>
    <x v="1"/>
    <x v="3"/>
    <s v="Q2"/>
  </r>
  <r>
    <n v="109716"/>
    <s v="2026-04-30"/>
    <x v="3"/>
    <s v="Joseph Moore"/>
    <s v="Inbound Call"/>
    <s v="Busy"/>
    <n v="17"/>
    <s v="Not Required"/>
    <x v="0"/>
    <n v="0"/>
    <x v="2"/>
    <x v="1"/>
    <x v="0"/>
    <x v="1"/>
    <x v="3"/>
    <s v="Q2"/>
  </r>
  <r>
    <n v="109717"/>
    <s v="2026-04-30"/>
    <x v="12"/>
    <s v="David Miller"/>
    <s v="Inbound Call"/>
    <s v="Callback Requested"/>
    <n v="9"/>
    <s v="Completed"/>
    <x v="0"/>
    <n v="0"/>
    <x v="2"/>
    <x v="1"/>
    <x v="0"/>
    <x v="1"/>
    <x v="3"/>
    <s v="Q2"/>
  </r>
  <r>
    <n v="109718"/>
    <s v="2026-04-30"/>
    <x v="17"/>
    <s v="Daniel White"/>
    <s v="Inbound Call"/>
    <s v="Not Interested"/>
    <n v="18"/>
    <s v="Pending"/>
    <x v="0"/>
    <n v="0"/>
    <x v="4"/>
    <x v="2"/>
    <x v="0"/>
    <x v="1"/>
    <x v="3"/>
    <s v="Q2"/>
  </r>
  <r>
    <n v="109719"/>
    <s v="2026-04-30"/>
    <x v="1"/>
    <s v="Michael Anderson"/>
    <s v="Facebook Ads"/>
    <s v="Connected"/>
    <n v="19"/>
    <s v="Completed"/>
    <x v="0"/>
    <n v="0"/>
    <x v="2"/>
    <x v="4"/>
    <x v="0"/>
    <x v="1"/>
    <x v="3"/>
    <s v="Q2"/>
  </r>
  <r>
    <n v="109720"/>
    <s v="2026-04-30"/>
    <x v="2"/>
    <s v="Matthew Johnson"/>
    <s v="Google Ads"/>
    <s v="Not Interested"/>
    <n v="3"/>
    <s v="Pending"/>
    <x v="0"/>
    <n v="0"/>
    <x v="1"/>
    <x v="1"/>
    <x v="2"/>
    <x v="1"/>
    <x v="3"/>
    <s v="Q2"/>
  </r>
  <r>
    <n v="109721"/>
    <s v="2026-04-30"/>
    <x v="13"/>
    <s v="Christopher Clark"/>
    <s v="Outbound Campaign"/>
    <s v="Connected"/>
    <n v="2"/>
    <s v="Completed"/>
    <x v="0"/>
    <n v="0"/>
    <x v="1"/>
    <x v="1"/>
    <x v="2"/>
    <x v="1"/>
    <x v="3"/>
    <s v="Q2"/>
  </r>
  <r>
    <n v="109722"/>
    <s v="2026-04-30"/>
    <x v="0"/>
    <s v="Jessica Brown"/>
    <s v="Website"/>
    <s v="No Answer"/>
    <n v="20"/>
    <s v="Pending"/>
    <x v="0"/>
    <n v="0"/>
    <x v="3"/>
    <x v="0"/>
    <x v="0"/>
    <x v="1"/>
    <x v="3"/>
    <s v="Q2"/>
  </r>
  <r>
    <n v="109723"/>
    <s v="2026-04-30"/>
    <x v="5"/>
    <s v="Michael Williams"/>
    <s v="Referral"/>
    <s v="Callback Requested"/>
    <n v="17"/>
    <s v="Pending"/>
    <x v="0"/>
    <n v="0"/>
    <x v="0"/>
    <x v="1"/>
    <x v="2"/>
    <x v="1"/>
    <x v="3"/>
    <s v="Q2"/>
  </r>
  <r>
    <n v="109724"/>
    <s v="2026-04-30"/>
    <x v="18"/>
    <s v="Amanda Martin"/>
    <s v="Google Ads"/>
    <s v="No Answer"/>
    <n v="12"/>
    <s v="Pending"/>
    <x v="0"/>
    <n v="0"/>
    <x v="2"/>
    <x v="0"/>
    <x v="2"/>
    <x v="1"/>
    <x v="3"/>
    <s v="Q2"/>
  </r>
  <r>
    <n v="109725"/>
    <s v="2026-05-01"/>
    <x v="16"/>
    <s v="Sophia Jackson"/>
    <s v="Inbound Call"/>
    <s v="Interested"/>
    <n v="20"/>
    <s v="Completed"/>
    <x v="0"/>
    <n v="0"/>
    <x v="3"/>
    <x v="7"/>
    <x v="1"/>
    <x v="1"/>
    <x v="4"/>
    <s v="Q2"/>
  </r>
  <r>
    <n v="109726"/>
    <s v="2026-05-01"/>
    <x v="8"/>
    <s v="Jessica Moore"/>
    <s v="Email Campaign"/>
    <s v="Callback Requested"/>
    <n v="7"/>
    <s v="Scheduled"/>
    <x v="0"/>
    <n v="0"/>
    <x v="4"/>
    <x v="0"/>
    <x v="2"/>
    <x v="1"/>
    <x v="4"/>
    <s v="Q2"/>
  </r>
  <r>
    <n v="109727"/>
    <s v="2026-05-01"/>
    <x v="10"/>
    <s v="Daniel Harris"/>
    <s v="Referral"/>
    <s v="Callback Requested"/>
    <n v="20"/>
    <s v="Not Required"/>
    <x v="0"/>
    <n v="0"/>
    <x v="4"/>
    <x v="4"/>
    <x v="2"/>
    <x v="1"/>
    <x v="4"/>
    <s v="Q2"/>
  </r>
  <r>
    <n v="109728"/>
    <s v="2026-05-01"/>
    <x v="4"/>
    <s v="Jennifer Thompson"/>
    <s v="Email Campaign"/>
    <s v="Not Interested"/>
    <n v="24"/>
    <s v="Scheduled"/>
    <x v="0"/>
    <n v="0"/>
    <x v="3"/>
    <x v="7"/>
    <x v="0"/>
    <x v="1"/>
    <x v="4"/>
    <s v="Q2"/>
  </r>
  <r>
    <n v="109729"/>
    <s v="2026-05-01"/>
    <x v="8"/>
    <s v="Matthew Harris"/>
    <s v="Inbound Call"/>
    <s v="Not Interested"/>
    <n v="2"/>
    <s v="Not Required"/>
    <x v="0"/>
    <n v="0"/>
    <x v="1"/>
    <x v="0"/>
    <x v="1"/>
    <x v="1"/>
    <x v="4"/>
    <s v="Q2"/>
  </r>
  <r>
    <n v="109730"/>
    <s v="2026-05-01"/>
    <x v="8"/>
    <s v="Joseph White"/>
    <s v="Referral"/>
    <s v="Connected"/>
    <n v="4"/>
    <s v="Completed"/>
    <x v="0"/>
    <n v="0"/>
    <x v="2"/>
    <x v="7"/>
    <x v="2"/>
    <x v="1"/>
    <x v="4"/>
    <s v="Q2"/>
  </r>
  <r>
    <n v="109731"/>
    <s v="2026-05-01"/>
    <x v="19"/>
    <s v="Ashley Lewis"/>
    <s v="Email Campaign"/>
    <s v="Interested"/>
    <n v="11"/>
    <s v="Pending"/>
    <x v="0"/>
    <n v="0"/>
    <x v="2"/>
    <x v="2"/>
    <x v="0"/>
    <x v="1"/>
    <x v="4"/>
    <s v="Q2"/>
  </r>
  <r>
    <n v="109732"/>
    <s v="2026-05-01"/>
    <x v="12"/>
    <s v="Christopher Garcia"/>
    <s v="Facebook Ads"/>
    <s v="Callback Requested"/>
    <n v="27"/>
    <s v="Pending"/>
    <x v="0"/>
    <n v="0"/>
    <x v="3"/>
    <x v="5"/>
    <x v="0"/>
    <x v="1"/>
    <x v="4"/>
    <s v="Q2"/>
  </r>
  <r>
    <n v="109733"/>
    <s v="2026-05-01"/>
    <x v="0"/>
    <s v="William Miller"/>
    <s v="Google Ads"/>
    <s v="Connected"/>
    <n v="3"/>
    <s v="Pending"/>
    <x v="1"/>
    <n v="21140.9"/>
    <x v="0"/>
    <x v="7"/>
    <x v="1"/>
    <x v="1"/>
    <x v="4"/>
    <s v="Q2"/>
  </r>
  <r>
    <n v="109734"/>
    <s v="2026-05-01"/>
    <x v="7"/>
    <s v="Emma Johnson"/>
    <s v="Website"/>
    <s v="Interested"/>
    <n v="21"/>
    <s v="Not Required"/>
    <x v="0"/>
    <n v="0"/>
    <x v="0"/>
    <x v="1"/>
    <x v="0"/>
    <x v="1"/>
    <x v="4"/>
    <s v="Q2"/>
  </r>
  <r>
    <n v="109735"/>
    <s v="2026-05-01"/>
    <x v="1"/>
    <s v="Robert Anderson"/>
    <s v="Inbound Call"/>
    <s v="Callback Requested"/>
    <n v="28"/>
    <s v="Scheduled"/>
    <x v="0"/>
    <n v="0"/>
    <x v="4"/>
    <x v="5"/>
    <x v="1"/>
    <x v="1"/>
    <x v="4"/>
    <s v="Q2"/>
  </r>
  <r>
    <n v="109736"/>
    <s v="2026-05-01"/>
    <x v="10"/>
    <s v="Jessica Martin"/>
    <s v="Email Campaign"/>
    <s v="No Answer"/>
    <n v="29"/>
    <s v="Scheduled"/>
    <x v="0"/>
    <n v="0"/>
    <x v="0"/>
    <x v="1"/>
    <x v="2"/>
    <x v="1"/>
    <x v="4"/>
    <s v="Q2"/>
  </r>
  <r>
    <n v="109737"/>
    <s v="2026-05-01"/>
    <x v="3"/>
    <s v="Jennifer Clark"/>
    <s v="Referral"/>
    <s v="Not Interested"/>
    <n v="1"/>
    <s v="Pending"/>
    <x v="0"/>
    <n v="0"/>
    <x v="4"/>
    <x v="0"/>
    <x v="2"/>
    <x v="1"/>
    <x v="4"/>
    <s v="Q2"/>
  </r>
  <r>
    <n v="109738"/>
    <s v="2026-05-01"/>
    <x v="2"/>
    <s v="Isabella Davis"/>
    <s v="Inbound Call"/>
    <s v="Busy"/>
    <n v="23"/>
    <s v="Scheduled"/>
    <x v="0"/>
    <n v="0"/>
    <x v="1"/>
    <x v="2"/>
    <x v="1"/>
    <x v="1"/>
    <x v="4"/>
    <s v="Q2"/>
  </r>
  <r>
    <n v="109739"/>
    <s v="2026-05-01"/>
    <x v="3"/>
    <s v="Isabella Moore"/>
    <s v="Outbound Campaign"/>
    <s v="No Answer"/>
    <n v="1"/>
    <s v="Completed"/>
    <x v="0"/>
    <n v="0"/>
    <x v="4"/>
    <x v="7"/>
    <x v="1"/>
    <x v="1"/>
    <x v="4"/>
    <s v="Q2"/>
  </r>
  <r>
    <n v="109740"/>
    <s v="2026-05-01"/>
    <x v="9"/>
    <s v="Christopher Johnson"/>
    <s v="LinkedIn Ads"/>
    <s v="Callback Requested"/>
    <n v="7"/>
    <s v="Pending"/>
    <x v="0"/>
    <n v="0"/>
    <x v="4"/>
    <x v="0"/>
    <x v="1"/>
    <x v="1"/>
    <x v="4"/>
    <s v="Q2"/>
  </r>
  <r>
    <n v="109741"/>
    <s v="2026-05-01"/>
    <x v="13"/>
    <s v="Daniel Smith"/>
    <s v="Inbound Call"/>
    <s v="Not Interested"/>
    <n v="20"/>
    <s v="Scheduled"/>
    <x v="0"/>
    <n v="0"/>
    <x v="0"/>
    <x v="5"/>
    <x v="0"/>
    <x v="1"/>
    <x v="4"/>
    <s v="Q2"/>
  </r>
  <r>
    <n v="109742"/>
    <s v="2026-05-01"/>
    <x v="6"/>
    <s v="Robert Clark"/>
    <s v="Facebook Ads"/>
    <s v="Connected"/>
    <n v="3"/>
    <s v="Pending"/>
    <x v="0"/>
    <n v="0"/>
    <x v="3"/>
    <x v="4"/>
    <x v="0"/>
    <x v="1"/>
    <x v="4"/>
    <s v="Q2"/>
  </r>
  <r>
    <n v="109743"/>
    <s v="2026-05-01"/>
    <x v="16"/>
    <s v="David Williams"/>
    <s v="LinkedIn Ads"/>
    <s v="Callback Requested"/>
    <n v="14"/>
    <s v="Scheduled"/>
    <x v="0"/>
    <n v="0"/>
    <x v="4"/>
    <x v="4"/>
    <x v="0"/>
    <x v="1"/>
    <x v="4"/>
    <s v="Q2"/>
  </r>
  <r>
    <n v="109744"/>
    <s v="2026-05-02"/>
    <x v="16"/>
    <s v="Ashley Miller"/>
    <s v="Referral"/>
    <s v="Connected"/>
    <n v="18"/>
    <s v="Completed"/>
    <x v="0"/>
    <n v="0"/>
    <x v="4"/>
    <x v="5"/>
    <x v="0"/>
    <x v="1"/>
    <x v="4"/>
    <s v="Q2"/>
  </r>
  <r>
    <n v="109745"/>
    <s v="2026-05-02"/>
    <x v="15"/>
    <s v="James Clark"/>
    <s v="Google Ads"/>
    <s v="No Answer"/>
    <n v="3"/>
    <s v="Not Required"/>
    <x v="0"/>
    <n v="0"/>
    <x v="0"/>
    <x v="4"/>
    <x v="1"/>
    <x v="1"/>
    <x v="4"/>
    <s v="Q2"/>
  </r>
  <r>
    <n v="109746"/>
    <s v="2026-05-02"/>
    <x v="3"/>
    <s v="Emma Davis"/>
    <s v="Facebook Ads"/>
    <s v="Connected"/>
    <n v="24"/>
    <s v="Completed"/>
    <x v="0"/>
    <n v="0"/>
    <x v="3"/>
    <x v="5"/>
    <x v="2"/>
    <x v="1"/>
    <x v="4"/>
    <s v="Q2"/>
  </r>
  <r>
    <n v="109747"/>
    <s v="2026-05-02"/>
    <x v="16"/>
    <s v="Jessica Taylor"/>
    <s v="Referral"/>
    <s v="Callback Requested"/>
    <n v="7"/>
    <s v="Scheduled"/>
    <x v="0"/>
    <n v="0"/>
    <x v="1"/>
    <x v="4"/>
    <x v="1"/>
    <x v="1"/>
    <x v="4"/>
    <s v="Q2"/>
  </r>
  <r>
    <n v="109748"/>
    <s v="2026-05-02"/>
    <x v="19"/>
    <s v="Michael Anderson"/>
    <s v="Facebook Ads"/>
    <s v="Connected"/>
    <n v="5"/>
    <s v="Pending"/>
    <x v="0"/>
    <n v="0"/>
    <x v="0"/>
    <x v="5"/>
    <x v="0"/>
    <x v="1"/>
    <x v="4"/>
    <s v="Q2"/>
  </r>
  <r>
    <n v="109749"/>
    <s v="2026-05-02"/>
    <x v="5"/>
    <s v="Robert White"/>
    <s v="Email Campaign"/>
    <s v="No Answer"/>
    <n v="6"/>
    <s v="Not Required"/>
    <x v="0"/>
    <n v="0"/>
    <x v="4"/>
    <x v="2"/>
    <x v="0"/>
    <x v="1"/>
    <x v="4"/>
    <s v="Q2"/>
  </r>
  <r>
    <n v="109750"/>
    <s v="2026-05-02"/>
    <x v="18"/>
    <s v="Olivia Miller"/>
    <s v="Referral"/>
    <s v="Callback Requested"/>
    <n v="23"/>
    <s v="Completed"/>
    <x v="0"/>
    <n v="0"/>
    <x v="3"/>
    <x v="4"/>
    <x v="2"/>
    <x v="1"/>
    <x v="4"/>
    <s v="Q2"/>
  </r>
  <r>
    <n v="109751"/>
    <s v="2026-05-02"/>
    <x v="13"/>
    <s v="Michael Clark"/>
    <s v="Facebook Ads"/>
    <s v="Not Interested"/>
    <n v="29"/>
    <s v="Completed"/>
    <x v="0"/>
    <n v="0"/>
    <x v="3"/>
    <x v="5"/>
    <x v="1"/>
    <x v="1"/>
    <x v="4"/>
    <s v="Q2"/>
  </r>
  <r>
    <n v="109752"/>
    <s v="2026-05-02"/>
    <x v="6"/>
    <s v="James Lewis"/>
    <s v="Email Campaign"/>
    <s v="Not Interested"/>
    <n v="4"/>
    <s v="Not Required"/>
    <x v="0"/>
    <n v="0"/>
    <x v="2"/>
    <x v="1"/>
    <x v="2"/>
    <x v="1"/>
    <x v="4"/>
    <s v="Q2"/>
  </r>
  <r>
    <n v="109753"/>
    <s v="2026-05-02"/>
    <x v="1"/>
    <s v="David Lewis"/>
    <s v="Website"/>
    <s v="Busy"/>
    <n v="2"/>
    <s v="Completed"/>
    <x v="0"/>
    <n v="0"/>
    <x v="4"/>
    <x v="5"/>
    <x v="0"/>
    <x v="1"/>
    <x v="4"/>
    <s v="Q2"/>
  </r>
  <r>
    <n v="109754"/>
    <s v="2026-05-02"/>
    <x v="3"/>
    <s v="Matthew Smith"/>
    <s v="Google Ads"/>
    <s v="Busy"/>
    <n v="3"/>
    <s v="Pending"/>
    <x v="0"/>
    <n v="0"/>
    <x v="4"/>
    <x v="0"/>
    <x v="1"/>
    <x v="1"/>
    <x v="4"/>
    <s v="Q2"/>
  </r>
  <r>
    <n v="109755"/>
    <s v="2026-05-02"/>
    <x v="10"/>
    <s v="David Martin"/>
    <s v="Email Campaign"/>
    <s v="Callback Requested"/>
    <n v="4"/>
    <s v="Not Required"/>
    <x v="0"/>
    <n v="0"/>
    <x v="3"/>
    <x v="4"/>
    <x v="2"/>
    <x v="1"/>
    <x v="4"/>
    <s v="Q2"/>
  </r>
  <r>
    <n v="109756"/>
    <s v="2026-05-02"/>
    <x v="10"/>
    <s v="Matthew Thomas"/>
    <s v="Email Campaign"/>
    <s v="Busy"/>
    <n v="11"/>
    <s v="Not Required"/>
    <x v="0"/>
    <n v="0"/>
    <x v="3"/>
    <x v="0"/>
    <x v="1"/>
    <x v="1"/>
    <x v="4"/>
    <s v="Q2"/>
  </r>
  <r>
    <n v="109757"/>
    <s v="2026-05-02"/>
    <x v="2"/>
    <s v="Olivia Anderson"/>
    <s v="Google Ads"/>
    <s v="Not Interested"/>
    <n v="2"/>
    <s v="Completed"/>
    <x v="0"/>
    <n v="0"/>
    <x v="2"/>
    <x v="1"/>
    <x v="1"/>
    <x v="1"/>
    <x v="4"/>
    <s v="Q2"/>
  </r>
  <r>
    <n v="109758"/>
    <s v="2026-05-02"/>
    <x v="9"/>
    <s v="David Taylor"/>
    <s v="LinkedIn Ads"/>
    <s v="No Answer"/>
    <n v="27"/>
    <s v="Pending"/>
    <x v="0"/>
    <n v="0"/>
    <x v="3"/>
    <x v="6"/>
    <x v="1"/>
    <x v="1"/>
    <x v="4"/>
    <s v="Q2"/>
  </r>
  <r>
    <n v="109759"/>
    <s v="2026-05-02"/>
    <x v="18"/>
    <s v="James Harris"/>
    <s v="Google Ads"/>
    <s v="Busy"/>
    <n v="2"/>
    <s v="Scheduled"/>
    <x v="0"/>
    <n v="0"/>
    <x v="0"/>
    <x v="5"/>
    <x v="0"/>
    <x v="1"/>
    <x v="4"/>
    <s v="Q2"/>
  </r>
  <r>
    <n v="109760"/>
    <s v="2026-05-02"/>
    <x v="3"/>
    <s v="David Moore"/>
    <s v="Inbound Call"/>
    <s v="Not Interested"/>
    <n v="21"/>
    <s v="Not Required"/>
    <x v="0"/>
    <n v="0"/>
    <x v="3"/>
    <x v="0"/>
    <x v="0"/>
    <x v="1"/>
    <x v="4"/>
    <s v="Q2"/>
  </r>
  <r>
    <n v="109761"/>
    <s v="2026-05-02"/>
    <x v="8"/>
    <s v="Robert Taylor"/>
    <s v="Website"/>
    <s v="Busy"/>
    <n v="13"/>
    <s v="Completed"/>
    <x v="0"/>
    <n v="0"/>
    <x v="0"/>
    <x v="1"/>
    <x v="2"/>
    <x v="1"/>
    <x v="4"/>
    <s v="Q2"/>
  </r>
  <r>
    <n v="109762"/>
    <s v="2026-05-02"/>
    <x v="3"/>
    <s v="Christopher Moore"/>
    <s v="Google Ads"/>
    <s v="Interested"/>
    <n v="7"/>
    <s v="Scheduled"/>
    <x v="0"/>
    <n v="0"/>
    <x v="2"/>
    <x v="6"/>
    <x v="1"/>
    <x v="1"/>
    <x v="4"/>
    <s v="Q2"/>
  </r>
  <r>
    <n v="109763"/>
    <s v="2026-05-02"/>
    <x v="14"/>
    <s v="Emma Jones"/>
    <s v="Referral"/>
    <s v="Busy"/>
    <n v="12"/>
    <s v="Pending"/>
    <x v="0"/>
    <n v="0"/>
    <x v="0"/>
    <x v="6"/>
    <x v="0"/>
    <x v="1"/>
    <x v="4"/>
    <s v="Q2"/>
  </r>
  <r>
    <n v="109764"/>
    <s v="2026-05-02"/>
    <x v="17"/>
    <s v="James Anderson"/>
    <s v="Outbound Campaign"/>
    <s v="Connected"/>
    <n v="20"/>
    <s v="Scheduled"/>
    <x v="0"/>
    <n v="0"/>
    <x v="1"/>
    <x v="2"/>
    <x v="1"/>
    <x v="1"/>
    <x v="4"/>
    <s v="Q2"/>
  </r>
  <r>
    <n v="109765"/>
    <s v="2026-05-03"/>
    <x v="15"/>
    <s v="Matthew Wilson"/>
    <s v="Inbound Call"/>
    <s v="Interested"/>
    <n v="10"/>
    <s v="Not Required"/>
    <x v="0"/>
    <n v="0"/>
    <x v="3"/>
    <x v="1"/>
    <x v="2"/>
    <x v="1"/>
    <x v="4"/>
    <s v="Q2"/>
  </r>
  <r>
    <n v="109766"/>
    <s v="2026-05-03"/>
    <x v="2"/>
    <s v="Michael Thompson"/>
    <s v="Email Campaign"/>
    <s v="Callback Requested"/>
    <n v="29"/>
    <s v="Completed"/>
    <x v="0"/>
    <n v="0"/>
    <x v="4"/>
    <x v="3"/>
    <x v="1"/>
    <x v="1"/>
    <x v="4"/>
    <s v="Q2"/>
  </r>
  <r>
    <n v="109767"/>
    <s v="2026-05-03"/>
    <x v="19"/>
    <s v="Ashley Taylor"/>
    <s v="LinkedIn Ads"/>
    <s v="No Answer"/>
    <n v="11"/>
    <s v="Completed"/>
    <x v="0"/>
    <n v="0"/>
    <x v="3"/>
    <x v="5"/>
    <x v="1"/>
    <x v="1"/>
    <x v="4"/>
    <s v="Q2"/>
  </r>
  <r>
    <n v="109768"/>
    <s v="2026-05-03"/>
    <x v="2"/>
    <s v="Matthew Jones"/>
    <s v="Website"/>
    <s v="Connected"/>
    <n v="26"/>
    <s v="Completed"/>
    <x v="1"/>
    <n v="59721.29"/>
    <x v="1"/>
    <x v="5"/>
    <x v="1"/>
    <x v="1"/>
    <x v="4"/>
    <s v="Q2"/>
  </r>
  <r>
    <n v="109769"/>
    <s v="2026-05-03"/>
    <x v="18"/>
    <s v="John White"/>
    <s v="Google Ads"/>
    <s v="No Answer"/>
    <n v="22"/>
    <s v="Completed"/>
    <x v="0"/>
    <n v="0"/>
    <x v="1"/>
    <x v="0"/>
    <x v="1"/>
    <x v="1"/>
    <x v="4"/>
    <s v="Q2"/>
  </r>
  <r>
    <n v="109770"/>
    <s v="2026-05-03"/>
    <x v="18"/>
    <s v="Daniel Williams"/>
    <s v="Google Ads"/>
    <s v="Busy"/>
    <n v="22"/>
    <s v="Scheduled"/>
    <x v="0"/>
    <n v="0"/>
    <x v="0"/>
    <x v="3"/>
    <x v="0"/>
    <x v="1"/>
    <x v="4"/>
    <s v="Q2"/>
  </r>
  <r>
    <n v="109771"/>
    <s v="2026-05-03"/>
    <x v="7"/>
    <s v="Isabella Anderson"/>
    <s v="Outbound Campaign"/>
    <s v="Connected"/>
    <n v="6"/>
    <s v="Pending"/>
    <x v="0"/>
    <n v="0"/>
    <x v="0"/>
    <x v="0"/>
    <x v="2"/>
    <x v="1"/>
    <x v="4"/>
    <s v="Q2"/>
  </r>
  <r>
    <n v="109772"/>
    <s v="2026-05-03"/>
    <x v="6"/>
    <s v="Matthew Garcia"/>
    <s v="Referral"/>
    <s v="No Answer"/>
    <n v="21"/>
    <s v="Completed"/>
    <x v="0"/>
    <n v="0"/>
    <x v="0"/>
    <x v="0"/>
    <x v="0"/>
    <x v="1"/>
    <x v="4"/>
    <s v="Q2"/>
  </r>
  <r>
    <n v="109773"/>
    <s v="2026-05-03"/>
    <x v="6"/>
    <s v="David Anderson"/>
    <s v="Inbound Call"/>
    <s v="Connected"/>
    <n v="2"/>
    <s v="Scheduled"/>
    <x v="1"/>
    <n v="25433.83"/>
    <x v="0"/>
    <x v="1"/>
    <x v="1"/>
    <x v="1"/>
    <x v="4"/>
    <s v="Q2"/>
  </r>
  <r>
    <n v="109774"/>
    <s v="2026-05-03"/>
    <x v="7"/>
    <s v="Sarah Jackson"/>
    <s v="Google Ads"/>
    <s v="Not Interested"/>
    <n v="10"/>
    <s v="Not Required"/>
    <x v="0"/>
    <n v="0"/>
    <x v="2"/>
    <x v="3"/>
    <x v="1"/>
    <x v="1"/>
    <x v="4"/>
    <s v="Q2"/>
  </r>
  <r>
    <n v="109775"/>
    <s v="2026-05-03"/>
    <x v="15"/>
    <s v="Robert Thompson"/>
    <s v="Inbound Call"/>
    <s v="Not Interested"/>
    <n v="27"/>
    <s v="Completed"/>
    <x v="0"/>
    <n v="0"/>
    <x v="3"/>
    <x v="5"/>
    <x v="0"/>
    <x v="1"/>
    <x v="4"/>
    <s v="Q2"/>
  </r>
  <r>
    <n v="109776"/>
    <s v="2026-05-03"/>
    <x v="6"/>
    <s v="Sophia Davis"/>
    <s v="Outbound Campaign"/>
    <s v="Connected"/>
    <n v="21"/>
    <s v="Scheduled"/>
    <x v="0"/>
    <n v="0"/>
    <x v="0"/>
    <x v="7"/>
    <x v="2"/>
    <x v="1"/>
    <x v="4"/>
    <s v="Q2"/>
  </r>
  <r>
    <n v="109777"/>
    <s v="2026-05-03"/>
    <x v="3"/>
    <s v="Daniel Garcia"/>
    <s v="LinkedIn Ads"/>
    <s v="Connected"/>
    <n v="7"/>
    <s v="Completed"/>
    <x v="0"/>
    <n v="0"/>
    <x v="0"/>
    <x v="3"/>
    <x v="0"/>
    <x v="1"/>
    <x v="4"/>
    <s v="Q2"/>
  </r>
  <r>
    <n v="109778"/>
    <s v="2026-05-03"/>
    <x v="16"/>
    <s v="Matthew Anderson"/>
    <s v="Referral"/>
    <s v="Callback Requested"/>
    <n v="18"/>
    <s v="Scheduled"/>
    <x v="0"/>
    <n v="0"/>
    <x v="1"/>
    <x v="1"/>
    <x v="0"/>
    <x v="1"/>
    <x v="4"/>
    <s v="Q2"/>
  </r>
  <r>
    <n v="109779"/>
    <s v="2026-05-03"/>
    <x v="2"/>
    <s v="Joseph Clark"/>
    <s v="Inbound Call"/>
    <s v="Not Interested"/>
    <n v="13"/>
    <s v="Completed"/>
    <x v="0"/>
    <n v="0"/>
    <x v="4"/>
    <x v="7"/>
    <x v="1"/>
    <x v="1"/>
    <x v="4"/>
    <s v="Q2"/>
  </r>
  <r>
    <n v="109780"/>
    <s v="2026-05-03"/>
    <x v="2"/>
    <s v="John Jackson"/>
    <s v="Inbound Call"/>
    <s v="Not Interested"/>
    <n v="2"/>
    <s v="Scheduled"/>
    <x v="0"/>
    <n v="0"/>
    <x v="3"/>
    <x v="0"/>
    <x v="0"/>
    <x v="1"/>
    <x v="4"/>
    <s v="Q2"/>
  </r>
  <r>
    <n v="109781"/>
    <s v="2026-05-03"/>
    <x v="2"/>
    <s v="Isabella Martin"/>
    <s v="Google Ads"/>
    <s v="No Answer"/>
    <n v="18"/>
    <s v="Pending"/>
    <x v="0"/>
    <n v="0"/>
    <x v="1"/>
    <x v="3"/>
    <x v="1"/>
    <x v="1"/>
    <x v="4"/>
    <s v="Q2"/>
  </r>
  <r>
    <n v="109782"/>
    <s v="2026-05-03"/>
    <x v="6"/>
    <s v="Michael Miller"/>
    <s v="Email Campaign"/>
    <s v="Busy"/>
    <n v="3"/>
    <s v="Completed"/>
    <x v="0"/>
    <n v="0"/>
    <x v="2"/>
    <x v="2"/>
    <x v="1"/>
    <x v="1"/>
    <x v="4"/>
    <s v="Q2"/>
  </r>
  <r>
    <n v="109783"/>
    <s v="2026-05-03"/>
    <x v="9"/>
    <s v="Daniel Clark"/>
    <s v="Google Ads"/>
    <s v="No Answer"/>
    <n v="6"/>
    <s v="Completed"/>
    <x v="0"/>
    <n v="0"/>
    <x v="2"/>
    <x v="4"/>
    <x v="1"/>
    <x v="1"/>
    <x v="4"/>
    <s v="Q2"/>
  </r>
  <r>
    <n v="109784"/>
    <s v="2026-05-03"/>
    <x v="5"/>
    <s v="Jennifer Anderson"/>
    <s v="Google Ads"/>
    <s v="Connected"/>
    <n v="5"/>
    <s v="Pending"/>
    <x v="0"/>
    <n v="0"/>
    <x v="1"/>
    <x v="5"/>
    <x v="1"/>
    <x v="1"/>
    <x v="4"/>
    <s v="Q2"/>
  </r>
  <r>
    <n v="109785"/>
    <s v="2026-05-03"/>
    <x v="19"/>
    <s v="Emily Anderson"/>
    <s v="Referral"/>
    <s v="Not Interested"/>
    <n v="30"/>
    <s v="Completed"/>
    <x v="0"/>
    <n v="0"/>
    <x v="0"/>
    <x v="4"/>
    <x v="2"/>
    <x v="1"/>
    <x v="4"/>
    <s v="Q2"/>
  </r>
  <r>
    <n v="109786"/>
    <s v="2026-05-03"/>
    <x v="17"/>
    <s v="David Wilson"/>
    <s v="Referral"/>
    <s v="Interested"/>
    <n v="18"/>
    <s v="Not Required"/>
    <x v="0"/>
    <n v="0"/>
    <x v="0"/>
    <x v="0"/>
    <x v="0"/>
    <x v="1"/>
    <x v="4"/>
    <s v="Q2"/>
  </r>
  <r>
    <n v="109787"/>
    <s v="2026-05-03"/>
    <x v="11"/>
    <s v="Olivia Anderson"/>
    <s v="Email Campaign"/>
    <s v="Not Interested"/>
    <n v="26"/>
    <s v="Not Required"/>
    <x v="0"/>
    <n v="0"/>
    <x v="4"/>
    <x v="1"/>
    <x v="0"/>
    <x v="1"/>
    <x v="4"/>
    <s v="Q2"/>
  </r>
  <r>
    <n v="109788"/>
    <s v="2026-05-03"/>
    <x v="6"/>
    <s v="Emma Thompson"/>
    <s v="Outbound Campaign"/>
    <s v="Connected"/>
    <n v="2"/>
    <s v="Completed"/>
    <x v="1"/>
    <n v="59526.29"/>
    <x v="3"/>
    <x v="5"/>
    <x v="1"/>
    <x v="1"/>
    <x v="4"/>
    <s v="Q2"/>
  </r>
  <r>
    <n v="109789"/>
    <s v="2026-05-03"/>
    <x v="14"/>
    <s v="Emma Garcia"/>
    <s v="Email Campaign"/>
    <s v="Not Interested"/>
    <n v="16"/>
    <s v="Pending"/>
    <x v="0"/>
    <n v="0"/>
    <x v="1"/>
    <x v="7"/>
    <x v="0"/>
    <x v="1"/>
    <x v="4"/>
    <s v="Q2"/>
  </r>
  <r>
    <n v="109790"/>
    <s v="2026-05-04"/>
    <x v="10"/>
    <s v="Michael Wilson"/>
    <s v="Google Ads"/>
    <s v="Busy"/>
    <n v="15"/>
    <s v="Completed"/>
    <x v="0"/>
    <n v="0"/>
    <x v="0"/>
    <x v="1"/>
    <x v="1"/>
    <x v="1"/>
    <x v="4"/>
    <s v="Q2"/>
  </r>
  <r>
    <n v="109791"/>
    <s v="2026-05-04"/>
    <x v="16"/>
    <s v="Michael Jackson"/>
    <s v="Outbound Campaign"/>
    <s v="Interested"/>
    <n v="29"/>
    <s v="Pending"/>
    <x v="1"/>
    <n v="27987.79"/>
    <x v="1"/>
    <x v="4"/>
    <x v="2"/>
    <x v="1"/>
    <x v="4"/>
    <s v="Q2"/>
  </r>
  <r>
    <n v="109792"/>
    <s v="2026-05-04"/>
    <x v="0"/>
    <s v="Isabella Davis"/>
    <s v="Facebook Ads"/>
    <s v="No Answer"/>
    <n v="17"/>
    <s v="Completed"/>
    <x v="0"/>
    <n v="0"/>
    <x v="4"/>
    <x v="3"/>
    <x v="0"/>
    <x v="1"/>
    <x v="4"/>
    <s v="Q2"/>
  </r>
  <r>
    <n v="109793"/>
    <s v="2026-05-04"/>
    <x v="10"/>
    <s v="Joseph Harris"/>
    <s v="Google Ads"/>
    <s v="Busy"/>
    <n v="4"/>
    <s v="Completed"/>
    <x v="0"/>
    <n v="0"/>
    <x v="4"/>
    <x v="7"/>
    <x v="1"/>
    <x v="1"/>
    <x v="4"/>
    <s v="Q2"/>
  </r>
  <r>
    <n v="109794"/>
    <s v="2026-05-04"/>
    <x v="0"/>
    <s v="Olivia Miller"/>
    <s v="Outbound Campaign"/>
    <s v="Not Interested"/>
    <n v="6"/>
    <s v="Pending"/>
    <x v="0"/>
    <n v="0"/>
    <x v="3"/>
    <x v="1"/>
    <x v="1"/>
    <x v="1"/>
    <x v="4"/>
    <s v="Q2"/>
  </r>
  <r>
    <n v="109795"/>
    <s v="2026-05-04"/>
    <x v="16"/>
    <s v="Amanda Martin"/>
    <s v="Referral"/>
    <s v="Busy"/>
    <n v="18"/>
    <s v="Completed"/>
    <x v="0"/>
    <n v="0"/>
    <x v="1"/>
    <x v="0"/>
    <x v="0"/>
    <x v="1"/>
    <x v="4"/>
    <s v="Q2"/>
  </r>
  <r>
    <n v="109796"/>
    <s v="2026-05-04"/>
    <x v="5"/>
    <s v="Jennifer Taylor"/>
    <s v="LinkedIn Ads"/>
    <s v="No Answer"/>
    <n v="23"/>
    <s v="Scheduled"/>
    <x v="0"/>
    <n v="0"/>
    <x v="0"/>
    <x v="3"/>
    <x v="2"/>
    <x v="1"/>
    <x v="4"/>
    <s v="Q2"/>
  </r>
  <r>
    <n v="109797"/>
    <s v="2026-05-04"/>
    <x v="6"/>
    <s v="John Smith"/>
    <s v="Facebook Ads"/>
    <s v="Not Interested"/>
    <n v="23"/>
    <s v="Scheduled"/>
    <x v="0"/>
    <n v="0"/>
    <x v="2"/>
    <x v="4"/>
    <x v="0"/>
    <x v="1"/>
    <x v="4"/>
    <s v="Q2"/>
  </r>
  <r>
    <n v="109798"/>
    <s v="2026-05-04"/>
    <x v="10"/>
    <s v="Isabella Davis"/>
    <s v="Inbound Call"/>
    <s v="No Answer"/>
    <n v="11"/>
    <s v="Not Required"/>
    <x v="0"/>
    <n v="0"/>
    <x v="4"/>
    <x v="5"/>
    <x v="1"/>
    <x v="1"/>
    <x v="4"/>
    <s v="Q2"/>
  </r>
  <r>
    <n v="109799"/>
    <s v="2026-05-04"/>
    <x v="12"/>
    <s v="Joseph Thomas"/>
    <s v="Facebook Ads"/>
    <s v="Connected"/>
    <n v="21"/>
    <s v="Pending"/>
    <x v="0"/>
    <n v="0"/>
    <x v="3"/>
    <x v="7"/>
    <x v="1"/>
    <x v="1"/>
    <x v="4"/>
    <s v="Q2"/>
  </r>
  <r>
    <n v="109800"/>
    <s v="2026-05-04"/>
    <x v="15"/>
    <s v="Amanda Thompson"/>
    <s v="Referral"/>
    <s v="Busy"/>
    <n v="23"/>
    <s v="Not Required"/>
    <x v="0"/>
    <n v="0"/>
    <x v="4"/>
    <x v="4"/>
    <x v="1"/>
    <x v="1"/>
    <x v="4"/>
    <s v="Q2"/>
  </r>
  <r>
    <n v="109801"/>
    <s v="2026-05-04"/>
    <x v="14"/>
    <s v="Sophia Anderson"/>
    <s v="Facebook Ads"/>
    <s v="Interested"/>
    <n v="29"/>
    <s v="Not Required"/>
    <x v="0"/>
    <n v="0"/>
    <x v="1"/>
    <x v="3"/>
    <x v="2"/>
    <x v="1"/>
    <x v="4"/>
    <s v="Q2"/>
  </r>
  <r>
    <n v="109802"/>
    <s v="2026-05-04"/>
    <x v="18"/>
    <s v="Daniel Davis"/>
    <s v="Inbound Call"/>
    <s v="Callback Requested"/>
    <n v="15"/>
    <s v="Not Required"/>
    <x v="0"/>
    <n v="0"/>
    <x v="4"/>
    <x v="5"/>
    <x v="2"/>
    <x v="1"/>
    <x v="4"/>
    <s v="Q2"/>
  </r>
  <r>
    <n v="109803"/>
    <s v="2026-05-04"/>
    <x v="10"/>
    <s v="David Anderson"/>
    <s v="Referral"/>
    <s v="Busy"/>
    <n v="1"/>
    <s v="Completed"/>
    <x v="0"/>
    <n v="0"/>
    <x v="2"/>
    <x v="6"/>
    <x v="0"/>
    <x v="1"/>
    <x v="4"/>
    <s v="Q2"/>
  </r>
  <r>
    <n v="109804"/>
    <s v="2026-05-04"/>
    <x v="5"/>
    <s v="Robert Martin"/>
    <s v="Google Ads"/>
    <s v="Callback Requested"/>
    <n v="10"/>
    <s v="Completed"/>
    <x v="0"/>
    <n v="0"/>
    <x v="0"/>
    <x v="1"/>
    <x v="1"/>
    <x v="1"/>
    <x v="4"/>
    <s v="Q2"/>
  </r>
  <r>
    <n v="109805"/>
    <s v="2026-05-04"/>
    <x v="14"/>
    <s v="Jessica Harris"/>
    <s v="Inbound Call"/>
    <s v="Busy"/>
    <n v="20"/>
    <s v="Pending"/>
    <x v="0"/>
    <n v="0"/>
    <x v="3"/>
    <x v="1"/>
    <x v="2"/>
    <x v="1"/>
    <x v="4"/>
    <s v="Q2"/>
  </r>
  <r>
    <n v="109806"/>
    <s v="2026-05-04"/>
    <x v="2"/>
    <s v="David Williams"/>
    <s v="Referral"/>
    <s v="Callback Requested"/>
    <n v="29"/>
    <s v="Completed"/>
    <x v="0"/>
    <n v="0"/>
    <x v="4"/>
    <x v="0"/>
    <x v="0"/>
    <x v="1"/>
    <x v="4"/>
    <s v="Q2"/>
  </r>
  <r>
    <n v="109807"/>
    <s v="2026-05-04"/>
    <x v="6"/>
    <s v="Daniel Martin"/>
    <s v="Google Ads"/>
    <s v="Callback Requested"/>
    <n v="3"/>
    <s v="Not Required"/>
    <x v="0"/>
    <n v="0"/>
    <x v="3"/>
    <x v="6"/>
    <x v="1"/>
    <x v="1"/>
    <x v="4"/>
    <s v="Q2"/>
  </r>
  <r>
    <n v="109808"/>
    <s v="2026-05-04"/>
    <x v="12"/>
    <s v="Isabella Miller"/>
    <s v="LinkedIn Ads"/>
    <s v="Busy"/>
    <n v="22"/>
    <s v="Completed"/>
    <x v="0"/>
    <n v="0"/>
    <x v="4"/>
    <x v="6"/>
    <x v="0"/>
    <x v="1"/>
    <x v="4"/>
    <s v="Q2"/>
  </r>
  <r>
    <n v="109809"/>
    <s v="2026-05-04"/>
    <x v="1"/>
    <s v="Matthew Brown"/>
    <s v="Google Ads"/>
    <s v="Callback Requested"/>
    <n v="24"/>
    <s v="Scheduled"/>
    <x v="0"/>
    <n v="0"/>
    <x v="3"/>
    <x v="6"/>
    <x v="1"/>
    <x v="1"/>
    <x v="4"/>
    <s v="Q2"/>
  </r>
  <r>
    <n v="109810"/>
    <s v="2026-05-04"/>
    <x v="1"/>
    <s v="Matthew Jones"/>
    <s v="Website"/>
    <s v="Connected"/>
    <n v="24"/>
    <s v="Completed"/>
    <x v="0"/>
    <n v="0"/>
    <x v="1"/>
    <x v="3"/>
    <x v="1"/>
    <x v="1"/>
    <x v="4"/>
    <s v="Q2"/>
  </r>
  <r>
    <n v="109811"/>
    <s v="2026-05-04"/>
    <x v="8"/>
    <s v="Emma Martin"/>
    <s v="Outbound Campaign"/>
    <s v="Not Interested"/>
    <n v="6"/>
    <s v="Not Required"/>
    <x v="0"/>
    <n v="0"/>
    <x v="1"/>
    <x v="2"/>
    <x v="2"/>
    <x v="1"/>
    <x v="4"/>
    <s v="Q2"/>
  </r>
  <r>
    <n v="109812"/>
    <s v="2026-05-05"/>
    <x v="8"/>
    <s v="Matthew Anderson"/>
    <s v="Referral"/>
    <s v="Busy"/>
    <n v="3"/>
    <s v="Completed"/>
    <x v="0"/>
    <n v="0"/>
    <x v="2"/>
    <x v="4"/>
    <x v="1"/>
    <x v="1"/>
    <x v="4"/>
    <s v="Q2"/>
  </r>
  <r>
    <n v="109813"/>
    <s v="2026-05-05"/>
    <x v="7"/>
    <s v="William Anderson"/>
    <s v="LinkedIn Ads"/>
    <s v="Callback Requested"/>
    <n v="1"/>
    <s v="Completed"/>
    <x v="0"/>
    <n v="0"/>
    <x v="0"/>
    <x v="0"/>
    <x v="2"/>
    <x v="1"/>
    <x v="4"/>
    <s v="Q2"/>
  </r>
  <r>
    <n v="109814"/>
    <s v="2026-05-05"/>
    <x v="3"/>
    <s v="Amanda Clark"/>
    <s v="Facebook Ads"/>
    <s v="Interested"/>
    <n v="18"/>
    <s v="Not Required"/>
    <x v="0"/>
    <n v="0"/>
    <x v="1"/>
    <x v="6"/>
    <x v="2"/>
    <x v="1"/>
    <x v="4"/>
    <s v="Q2"/>
  </r>
  <r>
    <n v="109815"/>
    <s v="2026-05-05"/>
    <x v="13"/>
    <s v="Robert Harris"/>
    <s v="Inbound Call"/>
    <s v="Connected"/>
    <n v="3"/>
    <s v="Completed"/>
    <x v="1"/>
    <n v="68002.210000000006"/>
    <x v="2"/>
    <x v="7"/>
    <x v="1"/>
    <x v="1"/>
    <x v="4"/>
    <s v="Q2"/>
  </r>
  <r>
    <n v="109816"/>
    <s v="2026-05-05"/>
    <x v="17"/>
    <s v="John Garcia"/>
    <s v="Website"/>
    <s v="Callback Requested"/>
    <n v="14"/>
    <s v="Scheduled"/>
    <x v="0"/>
    <n v="0"/>
    <x v="0"/>
    <x v="2"/>
    <x v="1"/>
    <x v="1"/>
    <x v="4"/>
    <s v="Q2"/>
  </r>
  <r>
    <n v="109817"/>
    <s v="2026-05-05"/>
    <x v="12"/>
    <s v="William Anderson"/>
    <s v="Google Ads"/>
    <s v="Interested"/>
    <n v="26"/>
    <s v="Pending"/>
    <x v="0"/>
    <n v="0"/>
    <x v="1"/>
    <x v="5"/>
    <x v="2"/>
    <x v="1"/>
    <x v="4"/>
    <s v="Q2"/>
  </r>
  <r>
    <n v="109818"/>
    <s v="2026-05-05"/>
    <x v="17"/>
    <s v="Emily Johnson"/>
    <s v="Website"/>
    <s v="Connected"/>
    <n v="4"/>
    <s v="Completed"/>
    <x v="1"/>
    <n v="48346.01"/>
    <x v="1"/>
    <x v="4"/>
    <x v="0"/>
    <x v="1"/>
    <x v="4"/>
    <s v="Q2"/>
  </r>
  <r>
    <n v="109819"/>
    <s v="2026-05-05"/>
    <x v="13"/>
    <s v="James Taylor"/>
    <s v="Facebook Ads"/>
    <s v="Busy"/>
    <n v="18"/>
    <s v="Completed"/>
    <x v="0"/>
    <n v="0"/>
    <x v="0"/>
    <x v="7"/>
    <x v="1"/>
    <x v="1"/>
    <x v="4"/>
    <s v="Q2"/>
  </r>
  <r>
    <n v="109820"/>
    <s v="2026-05-05"/>
    <x v="17"/>
    <s v="Sophia Williams"/>
    <s v="Website"/>
    <s v="Connected"/>
    <n v="5"/>
    <s v="Not Required"/>
    <x v="1"/>
    <n v="33734.620000000003"/>
    <x v="0"/>
    <x v="3"/>
    <x v="0"/>
    <x v="1"/>
    <x v="4"/>
    <s v="Q2"/>
  </r>
  <r>
    <n v="109821"/>
    <s v="2026-05-05"/>
    <x v="19"/>
    <s v="Isabella Williams"/>
    <s v="Facebook Ads"/>
    <s v="Busy"/>
    <n v="13"/>
    <s v="Not Required"/>
    <x v="0"/>
    <n v="0"/>
    <x v="2"/>
    <x v="6"/>
    <x v="1"/>
    <x v="1"/>
    <x v="4"/>
    <s v="Q2"/>
  </r>
  <r>
    <n v="109822"/>
    <s v="2026-05-05"/>
    <x v="9"/>
    <s v="James Jackson"/>
    <s v="Outbound Campaign"/>
    <s v="No Answer"/>
    <n v="16"/>
    <s v="Scheduled"/>
    <x v="0"/>
    <n v="0"/>
    <x v="1"/>
    <x v="6"/>
    <x v="2"/>
    <x v="1"/>
    <x v="4"/>
    <s v="Q2"/>
  </r>
  <r>
    <n v="109823"/>
    <s v="2026-05-05"/>
    <x v="6"/>
    <s v="James White"/>
    <s v="Inbound Call"/>
    <s v="Connected"/>
    <n v="9"/>
    <s v="Scheduled"/>
    <x v="1"/>
    <n v="68857.02"/>
    <x v="0"/>
    <x v="3"/>
    <x v="1"/>
    <x v="1"/>
    <x v="4"/>
    <s v="Q2"/>
  </r>
  <r>
    <n v="109824"/>
    <s v="2026-05-05"/>
    <x v="17"/>
    <s v="Robert Thomas"/>
    <s v="Email Campaign"/>
    <s v="Connected"/>
    <n v="24"/>
    <s v="Completed"/>
    <x v="0"/>
    <n v="0"/>
    <x v="3"/>
    <x v="5"/>
    <x v="2"/>
    <x v="1"/>
    <x v="4"/>
    <s v="Q2"/>
  </r>
  <r>
    <n v="109825"/>
    <s v="2026-05-05"/>
    <x v="0"/>
    <s v="Sarah Wilson"/>
    <s v="Facebook Ads"/>
    <s v="Callback Requested"/>
    <n v="3"/>
    <s v="Pending"/>
    <x v="0"/>
    <n v="0"/>
    <x v="1"/>
    <x v="0"/>
    <x v="1"/>
    <x v="1"/>
    <x v="4"/>
    <s v="Q2"/>
  </r>
  <r>
    <n v="109826"/>
    <s v="2026-05-05"/>
    <x v="1"/>
    <s v="Sarah Anderson"/>
    <s v="LinkedIn Ads"/>
    <s v="No Answer"/>
    <n v="12"/>
    <s v="Scheduled"/>
    <x v="0"/>
    <n v="0"/>
    <x v="4"/>
    <x v="7"/>
    <x v="0"/>
    <x v="1"/>
    <x v="4"/>
    <s v="Q2"/>
  </r>
  <r>
    <n v="109827"/>
    <s v="2026-05-05"/>
    <x v="12"/>
    <s v="Matthew Lewis"/>
    <s v="Outbound Campaign"/>
    <s v="No Answer"/>
    <n v="16"/>
    <s v="Not Required"/>
    <x v="0"/>
    <n v="0"/>
    <x v="4"/>
    <x v="1"/>
    <x v="1"/>
    <x v="1"/>
    <x v="4"/>
    <s v="Q2"/>
  </r>
  <r>
    <n v="109828"/>
    <s v="2026-05-05"/>
    <x v="8"/>
    <s v="Isabella Clark"/>
    <s v="LinkedIn Ads"/>
    <s v="Connected"/>
    <n v="4"/>
    <s v="Completed"/>
    <x v="0"/>
    <n v="0"/>
    <x v="2"/>
    <x v="5"/>
    <x v="2"/>
    <x v="1"/>
    <x v="4"/>
    <s v="Q2"/>
  </r>
  <r>
    <n v="109829"/>
    <s v="2026-05-05"/>
    <x v="13"/>
    <s v="Sarah Brown"/>
    <s v="Email Campaign"/>
    <s v="No Answer"/>
    <n v="1"/>
    <s v="Scheduled"/>
    <x v="0"/>
    <n v="0"/>
    <x v="0"/>
    <x v="5"/>
    <x v="1"/>
    <x v="1"/>
    <x v="4"/>
    <s v="Q2"/>
  </r>
  <r>
    <n v="109830"/>
    <s v="2026-05-05"/>
    <x v="2"/>
    <s v="Joseph Jackson"/>
    <s v="Inbound Call"/>
    <s v="Callback Requested"/>
    <n v="15"/>
    <s v="Completed"/>
    <x v="0"/>
    <n v="0"/>
    <x v="1"/>
    <x v="2"/>
    <x v="0"/>
    <x v="1"/>
    <x v="4"/>
    <s v="Q2"/>
  </r>
  <r>
    <n v="109831"/>
    <s v="2026-05-05"/>
    <x v="7"/>
    <s v="Ashley Jackson"/>
    <s v="LinkedIn Ads"/>
    <s v="Callback Requested"/>
    <n v="4"/>
    <s v="Completed"/>
    <x v="0"/>
    <n v="0"/>
    <x v="1"/>
    <x v="6"/>
    <x v="2"/>
    <x v="1"/>
    <x v="4"/>
    <s v="Q2"/>
  </r>
  <r>
    <n v="109832"/>
    <s v="2026-05-05"/>
    <x v="4"/>
    <s v="Emily Johnson"/>
    <s v="LinkedIn Ads"/>
    <s v="Callback Requested"/>
    <n v="7"/>
    <s v="Completed"/>
    <x v="0"/>
    <n v="0"/>
    <x v="1"/>
    <x v="4"/>
    <x v="1"/>
    <x v="1"/>
    <x v="4"/>
    <s v="Q2"/>
  </r>
  <r>
    <n v="109833"/>
    <s v="2026-05-05"/>
    <x v="12"/>
    <s v="James Johnson"/>
    <s v="Referral"/>
    <s v="Busy"/>
    <n v="30"/>
    <s v="Scheduled"/>
    <x v="0"/>
    <n v="0"/>
    <x v="0"/>
    <x v="4"/>
    <x v="0"/>
    <x v="1"/>
    <x v="4"/>
    <s v="Q2"/>
  </r>
  <r>
    <n v="109834"/>
    <s v="2026-05-05"/>
    <x v="13"/>
    <s v="Olivia Jones"/>
    <s v="LinkedIn Ads"/>
    <s v="Busy"/>
    <n v="14"/>
    <s v="Not Required"/>
    <x v="0"/>
    <n v="0"/>
    <x v="1"/>
    <x v="0"/>
    <x v="0"/>
    <x v="1"/>
    <x v="4"/>
    <s v="Q2"/>
  </r>
  <r>
    <n v="109835"/>
    <s v="2026-05-05"/>
    <x v="15"/>
    <s v="Jessica Brown"/>
    <s v="Inbound Call"/>
    <s v="Callback Requested"/>
    <n v="6"/>
    <s v="Completed"/>
    <x v="0"/>
    <n v="0"/>
    <x v="4"/>
    <x v="1"/>
    <x v="2"/>
    <x v="1"/>
    <x v="4"/>
    <s v="Q2"/>
  </r>
  <r>
    <n v="109836"/>
    <s v="2026-05-06"/>
    <x v="12"/>
    <s v="Michael Williams"/>
    <s v="Inbound Call"/>
    <s v="No Answer"/>
    <n v="19"/>
    <s v="Pending"/>
    <x v="0"/>
    <n v="0"/>
    <x v="3"/>
    <x v="7"/>
    <x v="1"/>
    <x v="1"/>
    <x v="4"/>
    <s v="Q2"/>
  </r>
  <r>
    <n v="109837"/>
    <s v="2026-05-06"/>
    <x v="15"/>
    <s v="Matthew Jones"/>
    <s v="LinkedIn Ads"/>
    <s v="No Answer"/>
    <n v="16"/>
    <s v="Not Required"/>
    <x v="0"/>
    <n v="0"/>
    <x v="2"/>
    <x v="2"/>
    <x v="2"/>
    <x v="1"/>
    <x v="4"/>
    <s v="Q2"/>
  </r>
  <r>
    <n v="109838"/>
    <s v="2026-05-06"/>
    <x v="9"/>
    <s v="Emma Smith"/>
    <s v="Outbound Campaign"/>
    <s v="Callback Requested"/>
    <n v="27"/>
    <s v="Pending"/>
    <x v="0"/>
    <n v="0"/>
    <x v="0"/>
    <x v="3"/>
    <x v="0"/>
    <x v="1"/>
    <x v="4"/>
    <s v="Q2"/>
  </r>
  <r>
    <n v="109839"/>
    <s v="2026-05-06"/>
    <x v="3"/>
    <s v="John Wilson"/>
    <s v="Google Ads"/>
    <s v="No Answer"/>
    <n v="20"/>
    <s v="Pending"/>
    <x v="0"/>
    <n v="0"/>
    <x v="3"/>
    <x v="0"/>
    <x v="0"/>
    <x v="1"/>
    <x v="4"/>
    <s v="Q2"/>
  </r>
  <r>
    <n v="109840"/>
    <s v="2026-05-06"/>
    <x v="5"/>
    <s v="James Harris"/>
    <s v="Outbound Campaign"/>
    <s v="Interested"/>
    <n v="11"/>
    <s v="Completed"/>
    <x v="0"/>
    <n v="0"/>
    <x v="2"/>
    <x v="5"/>
    <x v="1"/>
    <x v="1"/>
    <x v="4"/>
    <s v="Q2"/>
  </r>
  <r>
    <n v="109841"/>
    <s v="2026-05-06"/>
    <x v="6"/>
    <s v="William Anderson"/>
    <s v="LinkedIn Ads"/>
    <s v="Interested"/>
    <n v="9"/>
    <s v="Not Required"/>
    <x v="0"/>
    <n v="0"/>
    <x v="0"/>
    <x v="0"/>
    <x v="2"/>
    <x v="1"/>
    <x v="4"/>
    <s v="Q2"/>
  </r>
  <r>
    <n v="109842"/>
    <s v="2026-05-06"/>
    <x v="9"/>
    <s v="John Lewis"/>
    <s v="Referral"/>
    <s v="Interested"/>
    <n v="5"/>
    <s v="Pending"/>
    <x v="0"/>
    <n v="0"/>
    <x v="2"/>
    <x v="5"/>
    <x v="1"/>
    <x v="1"/>
    <x v="4"/>
    <s v="Q2"/>
  </r>
  <r>
    <n v="109843"/>
    <s v="2026-05-06"/>
    <x v="15"/>
    <s v="Michael Thompson"/>
    <s v="Google Ads"/>
    <s v="Not Interested"/>
    <n v="25"/>
    <s v="Not Required"/>
    <x v="0"/>
    <n v="0"/>
    <x v="1"/>
    <x v="0"/>
    <x v="2"/>
    <x v="1"/>
    <x v="4"/>
    <s v="Q2"/>
  </r>
  <r>
    <n v="109844"/>
    <s v="2026-05-06"/>
    <x v="3"/>
    <s v="Isabella Jones"/>
    <s v="Outbound Campaign"/>
    <s v="Callback Requested"/>
    <n v="30"/>
    <s v="Completed"/>
    <x v="0"/>
    <n v="0"/>
    <x v="3"/>
    <x v="3"/>
    <x v="1"/>
    <x v="1"/>
    <x v="4"/>
    <s v="Q2"/>
  </r>
  <r>
    <n v="109845"/>
    <s v="2026-05-06"/>
    <x v="7"/>
    <s v="Emma Lewis"/>
    <s v="LinkedIn Ads"/>
    <s v="Busy"/>
    <n v="2"/>
    <s v="Pending"/>
    <x v="0"/>
    <n v="0"/>
    <x v="3"/>
    <x v="3"/>
    <x v="2"/>
    <x v="1"/>
    <x v="4"/>
    <s v="Q2"/>
  </r>
  <r>
    <n v="109846"/>
    <s v="2026-05-06"/>
    <x v="15"/>
    <s v="Michael Moore"/>
    <s v="Facebook Ads"/>
    <s v="Not Interested"/>
    <n v="22"/>
    <s v="Scheduled"/>
    <x v="0"/>
    <n v="0"/>
    <x v="0"/>
    <x v="0"/>
    <x v="0"/>
    <x v="1"/>
    <x v="4"/>
    <s v="Q2"/>
  </r>
  <r>
    <n v="109847"/>
    <s v="2026-05-06"/>
    <x v="9"/>
    <s v="Michael Lewis"/>
    <s v="Inbound Call"/>
    <s v="Not Interested"/>
    <n v="19"/>
    <s v="Completed"/>
    <x v="0"/>
    <n v="0"/>
    <x v="3"/>
    <x v="7"/>
    <x v="0"/>
    <x v="1"/>
    <x v="4"/>
    <s v="Q2"/>
  </r>
  <r>
    <n v="109848"/>
    <s v="2026-05-06"/>
    <x v="4"/>
    <s v="Michael Anderson"/>
    <s v="Referral"/>
    <s v="Not Interested"/>
    <n v="10"/>
    <s v="Not Required"/>
    <x v="0"/>
    <n v="0"/>
    <x v="1"/>
    <x v="5"/>
    <x v="0"/>
    <x v="1"/>
    <x v="4"/>
    <s v="Q2"/>
  </r>
  <r>
    <n v="109849"/>
    <s v="2026-05-06"/>
    <x v="11"/>
    <s v="Jessica Clark"/>
    <s v="Facebook Ads"/>
    <s v="Connected"/>
    <n v="24"/>
    <s v="Scheduled"/>
    <x v="0"/>
    <n v="0"/>
    <x v="1"/>
    <x v="2"/>
    <x v="1"/>
    <x v="1"/>
    <x v="4"/>
    <s v="Q2"/>
  </r>
  <r>
    <n v="109850"/>
    <s v="2026-05-06"/>
    <x v="1"/>
    <s v="Daniel White"/>
    <s v="Email Campaign"/>
    <s v="Not Interested"/>
    <n v="29"/>
    <s v="Pending"/>
    <x v="0"/>
    <n v="0"/>
    <x v="1"/>
    <x v="6"/>
    <x v="2"/>
    <x v="1"/>
    <x v="4"/>
    <s v="Q2"/>
  </r>
  <r>
    <n v="109851"/>
    <s v="2026-05-06"/>
    <x v="14"/>
    <s v="Sophia White"/>
    <s v="Outbound Campaign"/>
    <s v="Not Interested"/>
    <n v="30"/>
    <s v="Not Required"/>
    <x v="0"/>
    <n v="0"/>
    <x v="1"/>
    <x v="4"/>
    <x v="2"/>
    <x v="1"/>
    <x v="4"/>
    <s v="Q2"/>
  </r>
  <r>
    <n v="109852"/>
    <s v="2026-05-06"/>
    <x v="11"/>
    <s v="Matthew Martin"/>
    <s v="LinkedIn Ads"/>
    <s v="No Answer"/>
    <n v="20"/>
    <s v="Pending"/>
    <x v="0"/>
    <n v="0"/>
    <x v="2"/>
    <x v="1"/>
    <x v="2"/>
    <x v="1"/>
    <x v="4"/>
    <s v="Q2"/>
  </r>
  <r>
    <n v="109853"/>
    <s v="2026-05-06"/>
    <x v="8"/>
    <s v="Jessica White"/>
    <s v="Email Campaign"/>
    <s v="Connected"/>
    <n v="11"/>
    <s v="Pending"/>
    <x v="0"/>
    <n v="0"/>
    <x v="1"/>
    <x v="6"/>
    <x v="2"/>
    <x v="1"/>
    <x v="4"/>
    <s v="Q2"/>
  </r>
  <r>
    <n v="109854"/>
    <s v="2026-05-07"/>
    <x v="8"/>
    <s v="Christopher Clark"/>
    <s v="Facebook Ads"/>
    <s v="Busy"/>
    <n v="11"/>
    <s v="Completed"/>
    <x v="0"/>
    <n v="0"/>
    <x v="4"/>
    <x v="7"/>
    <x v="2"/>
    <x v="1"/>
    <x v="4"/>
    <s v="Q2"/>
  </r>
  <r>
    <n v="109855"/>
    <s v="2026-05-07"/>
    <x v="11"/>
    <s v="William Anderson"/>
    <s v="Referral"/>
    <s v="Busy"/>
    <n v="4"/>
    <s v="Pending"/>
    <x v="0"/>
    <n v="0"/>
    <x v="3"/>
    <x v="7"/>
    <x v="2"/>
    <x v="1"/>
    <x v="4"/>
    <s v="Q2"/>
  </r>
  <r>
    <n v="109856"/>
    <s v="2026-05-07"/>
    <x v="15"/>
    <s v="John Harris"/>
    <s v="Facebook Ads"/>
    <s v="No Answer"/>
    <n v="4"/>
    <s v="Not Required"/>
    <x v="0"/>
    <n v="0"/>
    <x v="4"/>
    <x v="5"/>
    <x v="2"/>
    <x v="1"/>
    <x v="4"/>
    <s v="Q2"/>
  </r>
  <r>
    <n v="109857"/>
    <s v="2026-05-07"/>
    <x v="1"/>
    <s v="Daniel Martin"/>
    <s v="Facebook Ads"/>
    <s v="Busy"/>
    <n v="5"/>
    <s v="Pending"/>
    <x v="0"/>
    <n v="0"/>
    <x v="1"/>
    <x v="5"/>
    <x v="2"/>
    <x v="1"/>
    <x v="4"/>
    <s v="Q2"/>
  </r>
  <r>
    <n v="109858"/>
    <s v="2026-05-07"/>
    <x v="0"/>
    <s v="Emma Smith"/>
    <s v="Referral"/>
    <s v="Callback Requested"/>
    <n v="20"/>
    <s v="Scheduled"/>
    <x v="0"/>
    <n v="0"/>
    <x v="2"/>
    <x v="1"/>
    <x v="1"/>
    <x v="1"/>
    <x v="4"/>
    <s v="Q2"/>
  </r>
  <r>
    <n v="109859"/>
    <s v="2026-05-07"/>
    <x v="5"/>
    <s v="William White"/>
    <s v="Referral"/>
    <s v="Not Interested"/>
    <n v="4"/>
    <s v="Not Required"/>
    <x v="0"/>
    <n v="0"/>
    <x v="2"/>
    <x v="7"/>
    <x v="0"/>
    <x v="1"/>
    <x v="4"/>
    <s v="Q2"/>
  </r>
  <r>
    <n v="109860"/>
    <s v="2026-05-07"/>
    <x v="0"/>
    <s v="William Moore"/>
    <s v="Facebook Ads"/>
    <s v="Connected"/>
    <n v="28"/>
    <s v="Not Required"/>
    <x v="1"/>
    <n v="36371.42"/>
    <x v="1"/>
    <x v="5"/>
    <x v="2"/>
    <x v="1"/>
    <x v="4"/>
    <s v="Q2"/>
  </r>
  <r>
    <n v="109861"/>
    <s v="2026-05-07"/>
    <x v="4"/>
    <s v="Amanda Miller"/>
    <s v="Inbound Call"/>
    <s v="Not Interested"/>
    <n v="10"/>
    <s v="Not Required"/>
    <x v="0"/>
    <n v="0"/>
    <x v="3"/>
    <x v="5"/>
    <x v="1"/>
    <x v="1"/>
    <x v="4"/>
    <s v="Q2"/>
  </r>
  <r>
    <n v="109862"/>
    <s v="2026-05-07"/>
    <x v="11"/>
    <s v="John Jones"/>
    <s v="Email Campaign"/>
    <s v="Callback Requested"/>
    <n v="7"/>
    <s v="Pending"/>
    <x v="0"/>
    <n v="0"/>
    <x v="4"/>
    <x v="0"/>
    <x v="0"/>
    <x v="1"/>
    <x v="4"/>
    <s v="Q2"/>
  </r>
  <r>
    <n v="109863"/>
    <s v="2026-05-07"/>
    <x v="0"/>
    <s v="Sophia Moore"/>
    <s v="Email Campaign"/>
    <s v="No Answer"/>
    <n v="4"/>
    <s v="Pending"/>
    <x v="0"/>
    <n v="0"/>
    <x v="3"/>
    <x v="2"/>
    <x v="2"/>
    <x v="1"/>
    <x v="4"/>
    <s v="Q2"/>
  </r>
  <r>
    <n v="109864"/>
    <s v="2026-05-07"/>
    <x v="16"/>
    <s v="Olivia Davis"/>
    <s v="LinkedIn Ads"/>
    <s v="Interested"/>
    <n v="19"/>
    <s v="Completed"/>
    <x v="1"/>
    <n v="59748.93"/>
    <x v="0"/>
    <x v="6"/>
    <x v="0"/>
    <x v="1"/>
    <x v="4"/>
    <s v="Q2"/>
  </r>
  <r>
    <n v="109865"/>
    <s v="2026-05-07"/>
    <x v="1"/>
    <s v="Daniel Thompson"/>
    <s v="Email Campaign"/>
    <s v="Callback Requested"/>
    <n v="15"/>
    <s v="Not Required"/>
    <x v="0"/>
    <n v="0"/>
    <x v="4"/>
    <x v="6"/>
    <x v="2"/>
    <x v="1"/>
    <x v="4"/>
    <s v="Q2"/>
  </r>
  <r>
    <n v="109866"/>
    <s v="2026-05-07"/>
    <x v="7"/>
    <s v="Jennifer Thompson"/>
    <s v="Referral"/>
    <s v="Not Interested"/>
    <n v="21"/>
    <s v="Completed"/>
    <x v="0"/>
    <n v="0"/>
    <x v="3"/>
    <x v="6"/>
    <x v="0"/>
    <x v="1"/>
    <x v="4"/>
    <s v="Q2"/>
  </r>
  <r>
    <n v="109867"/>
    <s v="2026-05-07"/>
    <x v="9"/>
    <s v="Ashley Davis"/>
    <s v="LinkedIn Ads"/>
    <s v="Interested"/>
    <n v="17"/>
    <s v="Completed"/>
    <x v="1"/>
    <n v="32727.61"/>
    <x v="2"/>
    <x v="2"/>
    <x v="1"/>
    <x v="1"/>
    <x v="4"/>
    <s v="Q2"/>
  </r>
  <r>
    <n v="109868"/>
    <s v="2026-05-07"/>
    <x v="2"/>
    <s v="Olivia Harris"/>
    <s v="Outbound Campaign"/>
    <s v="Connected"/>
    <n v="4"/>
    <s v="Scheduled"/>
    <x v="0"/>
    <n v="0"/>
    <x v="1"/>
    <x v="7"/>
    <x v="2"/>
    <x v="1"/>
    <x v="4"/>
    <s v="Q2"/>
  </r>
  <r>
    <n v="109869"/>
    <s v="2026-05-07"/>
    <x v="1"/>
    <s v="Amanda Harris"/>
    <s v="Inbound Call"/>
    <s v="Busy"/>
    <n v="20"/>
    <s v="Completed"/>
    <x v="0"/>
    <n v="0"/>
    <x v="3"/>
    <x v="6"/>
    <x v="0"/>
    <x v="1"/>
    <x v="4"/>
    <s v="Q2"/>
  </r>
  <r>
    <n v="109870"/>
    <s v="2026-05-07"/>
    <x v="3"/>
    <s v="Christopher Jones"/>
    <s v="Outbound Campaign"/>
    <s v="Connected"/>
    <n v="23"/>
    <s v="Completed"/>
    <x v="1"/>
    <n v="48175.54"/>
    <x v="3"/>
    <x v="7"/>
    <x v="0"/>
    <x v="1"/>
    <x v="4"/>
    <s v="Q2"/>
  </r>
  <r>
    <n v="109871"/>
    <s v="2026-05-07"/>
    <x v="10"/>
    <s v="Olivia White"/>
    <s v="Facebook Ads"/>
    <s v="Callback Requested"/>
    <n v="11"/>
    <s v="Completed"/>
    <x v="0"/>
    <n v="0"/>
    <x v="4"/>
    <x v="3"/>
    <x v="2"/>
    <x v="1"/>
    <x v="4"/>
    <s v="Q2"/>
  </r>
  <r>
    <n v="109872"/>
    <s v="2026-05-07"/>
    <x v="13"/>
    <s v="Matthew Davis"/>
    <s v="Facebook Ads"/>
    <s v="Interested"/>
    <n v="1"/>
    <s v="Completed"/>
    <x v="1"/>
    <n v="20846.150000000001"/>
    <x v="2"/>
    <x v="6"/>
    <x v="1"/>
    <x v="1"/>
    <x v="4"/>
    <s v="Q2"/>
  </r>
  <r>
    <n v="109873"/>
    <s v="2026-05-08"/>
    <x v="19"/>
    <s v="Sarah Johnson"/>
    <s v="Inbound Call"/>
    <s v="Connected"/>
    <n v="17"/>
    <s v="Not Required"/>
    <x v="0"/>
    <n v="0"/>
    <x v="1"/>
    <x v="0"/>
    <x v="0"/>
    <x v="1"/>
    <x v="4"/>
    <s v="Q2"/>
  </r>
  <r>
    <n v="109874"/>
    <s v="2026-05-08"/>
    <x v="0"/>
    <s v="William Thomas"/>
    <s v="Referral"/>
    <s v="Busy"/>
    <n v="29"/>
    <s v="Completed"/>
    <x v="0"/>
    <n v="0"/>
    <x v="1"/>
    <x v="6"/>
    <x v="0"/>
    <x v="1"/>
    <x v="4"/>
    <s v="Q2"/>
  </r>
  <r>
    <n v="109875"/>
    <s v="2026-05-08"/>
    <x v="16"/>
    <s v="William Smith"/>
    <s v="Website"/>
    <s v="Callback Requested"/>
    <n v="19"/>
    <s v="Scheduled"/>
    <x v="0"/>
    <n v="0"/>
    <x v="4"/>
    <x v="1"/>
    <x v="2"/>
    <x v="1"/>
    <x v="4"/>
    <s v="Q2"/>
  </r>
  <r>
    <n v="109876"/>
    <s v="2026-05-08"/>
    <x v="14"/>
    <s v="Joseph Garcia"/>
    <s v="Website"/>
    <s v="Interested"/>
    <n v="19"/>
    <s v="Scheduled"/>
    <x v="0"/>
    <n v="0"/>
    <x v="4"/>
    <x v="2"/>
    <x v="2"/>
    <x v="1"/>
    <x v="4"/>
    <s v="Q2"/>
  </r>
  <r>
    <n v="109877"/>
    <s v="2026-05-08"/>
    <x v="4"/>
    <s v="David Martin"/>
    <s v="Outbound Campaign"/>
    <s v="Connected"/>
    <n v="2"/>
    <s v="Scheduled"/>
    <x v="0"/>
    <n v="0"/>
    <x v="2"/>
    <x v="1"/>
    <x v="1"/>
    <x v="1"/>
    <x v="4"/>
    <s v="Q2"/>
  </r>
  <r>
    <n v="109878"/>
    <s v="2026-05-08"/>
    <x v="7"/>
    <s v="Emily Clark"/>
    <s v="LinkedIn Ads"/>
    <s v="Interested"/>
    <n v="1"/>
    <s v="Scheduled"/>
    <x v="0"/>
    <n v="0"/>
    <x v="1"/>
    <x v="2"/>
    <x v="0"/>
    <x v="1"/>
    <x v="4"/>
    <s v="Q2"/>
  </r>
  <r>
    <n v="109879"/>
    <s v="2026-05-08"/>
    <x v="5"/>
    <s v="Robert Jackson"/>
    <s v="LinkedIn Ads"/>
    <s v="No Answer"/>
    <n v="18"/>
    <s v="Scheduled"/>
    <x v="0"/>
    <n v="0"/>
    <x v="4"/>
    <x v="4"/>
    <x v="2"/>
    <x v="1"/>
    <x v="4"/>
    <s v="Q2"/>
  </r>
  <r>
    <n v="109880"/>
    <s v="2026-05-08"/>
    <x v="13"/>
    <s v="Isabella Lewis"/>
    <s v="Google Ads"/>
    <s v="Busy"/>
    <n v="13"/>
    <s v="Scheduled"/>
    <x v="0"/>
    <n v="0"/>
    <x v="1"/>
    <x v="4"/>
    <x v="2"/>
    <x v="1"/>
    <x v="4"/>
    <s v="Q2"/>
  </r>
  <r>
    <n v="109881"/>
    <s v="2026-05-08"/>
    <x v="13"/>
    <s v="Emily Williams"/>
    <s v="Website"/>
    <s v="Callback Requested"/>
    <n v="21"/>
    <s v="Scheduled"/>
    <x v="0"/>
    <n v="0"/>
    <x v="1"/>
    <x v="7"/>
    <x v="1"/>
    <x v="1"/>
    <x v="4"/>
    <s v="Q2"/>
  </r>
  <r>
    <n v="109882"/>
    <s v="2026-05-08"/>
    <x v="4"/>
    <s v="Robert Brown"/>
    <s v="Google Ads"/>
    <s v="Busy"/>
    <n v="19"/>
    <s v="Completed"/>
    <x v="0"/>
    <n v="0"/>
    <x v="2"/>
    <x v="5"/>
    <x v="1"/>
    <x v="1"/>
    <x v="4"/>
    <s v="Q2"/>
  </r>
  <r>
    <n v="109883"/>
    <s v="2026-05-08"/>
    <x v="1"/>
    <s v="Ashley Thompson"/>
    <s v="Facebook Ads"/>
    <s v="Callback Requested"/>
    <n v="28"/>
    <s v="Completed"/>
    <x v="0"/>
    <n v="0"/>
    <x v="1"/>
    <x v="4"/>
    <x v="2"/>
    <x v="1"/>
    <x v="4"/>
    <s v="Q2"/>
  </r>
  <r>
    <n v="109884"/>
    <s v="2026-05-08"/>
    <x v="2"/>
    <s v="Jessica Williams"/>
    <s v="Email Campaign"/>
    <s v="Connected"/>
    <n v="2"/>
    <s v="Pending"/>
    <x v="0"/>
    <n v="0"/>
    <x v="3"/>
    <x v="7"/>
    <x v="0"/>
    <x v="1"/>
    <x v="4"/>
    <s v="Q2"/>
  </r>
  <r>
    <n v="109885"/>
    <s v="2026-05-08"/>
    <x v="8"/>
    <s v="Robert Moore"/>
    <s v="LinkedIn Ads"/>
    <s v="Not Interested"/>
    <n v="14"/>
    <s v="Scheduled"/>
    <x v="0"/>
    <n v="0"/>
    <x v="1"/>
    <x v="2"/>
    <x v="1"/>
    <x v="1"/>
    <x v="4"/>
    <s v="Q2"/>
  </r>
  <r>
    <n v="109886"/>
    <s v="2026-05-08"/>
    <x v="15"/>
    <s v="Matthew Thomas"/>
    <s v="Website"/>
    <s v="No Answer"/>
    <n v="6"/>
    <s v="Completed"/>
    <x v="0"/>
    <n v="0"/>
    <x v="4"/>
    <x v="5"/>
    <x v="0"/>
    <x v="1"/>
    <x v="4"/>
    <s v="Q2"/>
  </r>
  <r>
    <n v="109887"/>
    <s v="2026-05-08"/>
    <x v="12"/>
    <s v="Amanda White"/>
    <s v="Email Campaign"/>
    <s v="Busy"/>
    <n v="10"/>
    <s v="Not Required"/>
    <x v="0"/>
    <n v="0"/>
    <x v="4"/>
    <x v="0"/>
    <x v="1"/>
    <x v="1"/>
    <x v="4"/>
    <s v="Q2"/>
  </r>
  <r>
    <n v="109888"/>
    <s v="2026-05-08"/>
    <x v="13"/>
    <s v="Christopher Thompson"/>
    <s v="Email Campaign"/>
    <s v="Interested"/>
    <n v="19"/>
    <s v="Not Required"/>
    <x v="0"/>
    <n v="0"/>
    <x v="1"/>
    <x v="0"/>
    <x v="1"/>
    <x v="1"/>
    <x v="4"/>
    <s v="Q2"/>
  </r>
  <r>
    <n v="109889"/>
    <s v="2026-05-08"/>
    <x v="9"/>
    <s v="Olivia Johnson"/>
    <s v="Inbound Call"/>
    <s v="No Answer"/>
    <n v="17"/>
    <s v="Completed"/>
    <x v="0"/>
    <n v="0"/>
    <x v="1"/>
    <x v="2"/>
    <x v="2"/>
    <x v="1"/>
    <x v="4"/>
    <s v="Q2"/>
  </r>
  <r>
    <n v="109890"/>
    <s v="2026-05-08"/>
    <x v="16"/>
    <s v="Sophia Lewis"/>
    <s v="Referral"/>
    <s v="Callback Requested"/>
    <n v="28"/>
    <s v="Not Required"/>
    <x v="0"/>
    <n v="0"/>
    <x v="4"/>
    <x v="7"/>
    <x v="1"/>
    <x v="1"/>
    <x v="4"/>
    <s v="Q2"/>
  </r>
  <r>
    <n v="109891"/>
    <s v="2026-05-08"/>
    <x v="12"/>
    <s v="Matthew Johnson"/>
    <s v="Referral"/>
    <s v="Busy"/>
    <n v="25"/>
    <s v="Scheduled"/>
    <x v="0"/>
    <n v="0"/>
    <x v="4"/>
    <x v="2"/>
    <x v="2"/>
    <x v="1"/>
    <x v="4"/>
    <s v="Q2"/>
  </r>
  <r>
    <n v="109892"/>
    <s v="2026-05-08"/>
    <x v="6"/>
    <s v="Emily Harris"/>
    <s v="Outbound Campaign"/>
    <s v="Connected"/>
    <n v="6"/>
    <s v="Scheduled"/>
    <x v="0"/>
    <n v="0"/>
    <x v="0"/>
    <x v="6"/>
    <x v="1"/>
    <x v="1"/>
    <x v="4"/>
    <s v="Q2"/>
  </r>
  <r>
    <n v="109893"/>
    <s v="2026-05-08"/>
    <x v="4"/>
    <s v="John Thompson"/>
    <s v="LinkedIn Ads"/>
    <s v="Not Interested"/>
    <n v="23"/>
    <s v="Completed"/>
    <x v="0"/>
    <n v="0"/>
    <x v="0"/>
    <x v="2"/>
    <x v="0"/>
    <x v="1"/>
    <x v="4"/>
    <s v="Q2"/>
  </r>
  <r>
    <n v="109894"/>
    <s v="2026-05-08"/>
    <x v="8"/>
    <s v="Sarah Jones"/>
    <s v="LinkedIn Ads"/>
    <s v="Not Interested"/>
    <n v="10"/>
    <s v="Completed"/>
    <x v="0"/>
    <n v="0"/>
    <x v="0"/>
    <x v="5"/>
    <x v="0"/>
    <x v="1"/>
    <x v="4"/>
    <s v="Q2"/>
  </r>
  <r>
    <n v="109895"/>
    <s v="2026-05-08"/>
    <x v="5"/>
    <s v="Emily Moore"/>
    <s v="Google Ads"/>
    <s v="Busy"/>
    <n v="19"/>
    <s v="Completed"/>
    <x v="0"/>
    <n v="0"/>
    <x v="2"/>
    <x v="3"/>
    <x v="2"/>
    <x v="1"/>
    <x v="4"/>
    <s v="Q2"/>
  </r>
  <r>
    <n v="109896"/>
    <s v="2026-05-08"/>
    <x v="11"/>
    <s v="Michael Thomas"/>
    <s v="Facebook Ads"/>
    <s v="Busy"/>
    <n v="22"/>
    <s v="Not Required"/>
    <x v="0"/>
    <n v="0"/>
    <x v="4"/>
    <x v="4"/>
    <x v="2"/>
    <x v="1"/>
    <x v="4"/>
    <s v="Q2"/>
  </r>
  <r>
    <n v="109897"/>
    <s v="2026-05-08"/>
    <x v="4"/>
    <s v="Michael Anderson"/>
    <s v="Inbound Call"/>
    <s v="Callback Requested"/>
    <n v="2"/>
    <s v="Pending"/>
    <x v="0"/>
    <n v="0"/>
    <x v="0"/>
    <x v="4"/>
    <x v="1"/>
    <x v="1"/>
    <x v="4"/>
    <s v="Q2"/>
  </r>
  <r>
    <n v="109898"/>
    <s v="2026-05-09"/>
    <x v="8"/>
    <s v="Emily Thompson"/>
    <s v="Facebook Ads"/>
    <s v="Not Interested"/>
    <n v="11"/>
    <s v="Pending"/>
    <x v="0"/>
    <n v="0"/>
    <x v="1"/>
    <x v="0"/>
    <x v="1"/>
    <x v="1"/>
    <x v="4"/>
    <s v="Q2"/>
  </r>
  <r>
    <n v="109899"/>
    <s v="2026-05-09"/>
    <x v="17"/>
    <s v="Jessica Davis"/>
    <s v="LinkedIn Ads"/>
    <s v="Not Interested"/>
    <n v="22"/>
    <s v="Completed"/>
    <x v="0"/>
    <n v="0"/>
    <x v="1"/>
    <x v="7"/>
    <x v="0"/>
    <x v="1"/>
    <x v="4"/>
    <s v="Q2"/>
  </r>
  <r>
    <n v="109900"/>
    <s v="2026-05-09"/>
    <x v="5"/>
    <s v="Emma Thomas"/>
    <s v="Inbound Call"/>
    <s v="Not Interested"/>
    <n v="19"/>
    <s v="Pending"/>
    <x v="0"/>
    <n v="0"/>
    <x v="2"/>
    <x v="2"/>
    <x v="1"/>
    <x v="1"/>
    <x v="4"/>
    <s v="Q2"/>
  </r>
  <r>
    <n v="109901"/>
    <s v="2026-05-09"/>
    <x v="7"/>
    <s v="Ashley Johnson"/>
    <s v="Inbound Call"/>
    <s v="Connected"/>
    <n v="28"/>
    <s v="Completed"/>
    <x v="0"/>
    <n v="0"/>
    <x v="1"/>
    <x v="1"/>
    <x v="2"/>
    <x v="1"/>
    <x v="4"/>
    <s v="Q2"/>
  </r>
  <r>
    <n v="109902"/>
    <s v="2026-05-09"/>
    <x v="1"/>
    <s v="Amanda Anderson"/>
    <s v="Google Ads"/>
    <s v="No Answer"/>
    <n v="17"/>
    <s v="Pending"/>
    <x v="0"/>
    <n v="0"/>
    <x v="3"/>
    <x v="0"/>
    <x v="1"/>
    <x v="1"/>
    <x v="4"/>
    <s v="Q2"/>
  </r>
  <r>
    <n v="109903"/>
    <s v="2026-05-09"/>
    <x v="17"/>
    <s v="Olivia Wilson"/>
    <s v="Facebook Ads"/>
    <s v="No Answer"/>
    <n v="1"/>
    <s v="Pending"/>
    <x v="0"/>
    <n v="0"/>
    <x v="2"/>
    <x v="1"/>
    <x v="0"/>
    <x v="1"/>
    <x v="4"/>
    <s v="Q2"/>
  </r>
  <r>
    <n v="109904"/>
    <s v="2026-05-09"/>
    <x v="1"/>
    <s v="Jessica Lewis"/>
    <s v="Inbound Call"/>
    <s v="Busy"/>
    <n v="25"/>
    <s v="Pending"/>
    <x v="0"/>
    <n v="0"/>
    <x v="4"/>
    <x v="4"/>
    <x v="0"/>
    <x v="1"/>
    <x v="4"/>
    <s v="Q2"/>
  </r>
  <r>
    <n v="109905"/>
    <s v="2026-05-09"/>
    <x v="1"/>
    <s v="Isabella Smith"/>
    <s v="Email Campaign"/>
    <s v="Callback Requested"/>
    <n v="17"/>
    <s v="Not Required"/>
    <x v="0"/>
    <n v="0"/>
    <x v="4"/>
    <x v="5"/>
    <x v="2"/>
    <x v="1"/>
    <x v="4"/>
    <s v="Q2"/>
  </r>
  <r>
    <n v="109906"/>
    <s v="2026-05-09"/>
    <x v="17"/>
    <s v="John Taylor"/>
    <s v="LinkedIn Ads"/>
    <s v="Callback Requested"/>
    <n v="17"/>
    <s v="Scheduled"/>
    <x v="0"/>
    <n v="0"/>
    <x v="3"/>
    <x v="2"/>
    <x v="2"/>
    <x v="1"/>
    <x v="4"/>
    <s v="Q2"/>
  </r>
  <r>
    <n v="109907"/>
    <s v="2026-05-09"/>
    <x v="10"/>
    <s v="Sarah Williams"/>
    <s v="Facebook Ads"/>
    <s v="Callback Requested"/>
    <n v="16"/>
    <s v="Completed"/>
    <x v="0"/>
    <n v="0"/>
    <x v="1"/>
    <x v="1"/>
    <x v="2"/>
    <x v="1"/>
    <x v="4"/>
    <s v="Q2"/>
  </r>
  <r>
    <n v="109908"/>
    <s v="2026-05-09"/>
    <x v="19"/>
    <s v="Sarah Taylor"/>
    <s v="LinkedIn Ads"/>
    <s v="Not Interested"/>
    <n v="18"/>
    <s v="Completed"/>
    <x v="0"/>
    <n v="0"/>
    <x v="1"/>
    <x v="0"/>
    <x v="2"/>
    <x v="1"/>
    <x v="4"/>
    <s v="Q2"/>
  </r>
  <r>
    <n v="109909"/>
    <s v="2026-05-09"/>
    <x v="0"/>
    <s v="Joseph Lewis"/>
    <s v="Google Ads"/>
    <s v="Not Interested"/>
    <n v="8"/>
    <s v="Completed"/>
    <x v="0"/>
    <n v="0"/>
    <x v="3"/>
    <x v="5"/>
    <x v="1"/>
    <x v="1"/>
    <x v="4"/>
    <s v="Q2"/>
  </r>
  <r>
    <n v="109910"/>
    <s v="2026-05-09"/>
    <x v="3"/>
    <s v="Emily Smith"/>
    <s v="Facebook Ads"/>
    <s v="Busy"/>
    <n v="16"/>
    <s v="Not Required"/>
    <x v="0"/>
    <n v="0"/>
    <x v="4"/>
    <x v="0"/>
    <x v="0"/>
    <x v="1"/>
    <x v="4"/>
    <s v="Q2"/>
  </r>
  <r>
    <n v="109911"/>
    <s v="2026-05-09"/>
    <x v="2"/>
    <s v="James Moore"/>
    <s v="LinkedIn Ads"/>
    <s v="Busy"/>
    <n v="30"/>
    <s v="Scheduled"/>
    <x v="0"/>
    <n v="0"/>
    <x v="0"/>
    <x v="4"/>
    <x v="1"/>
    <x v="1"/>
    <x v="4"/>
    <s v="Q2"/>
  </r>
  <r>
    <n v="109912"/>
    <s v="2026-05-09"/>
    <x v="14"/>
    <s v="Isabella Clark"/>
    <s v="Inbound Call"/>
    <s v="Interested"/>
    <n v="25"/>
    <s v="Not Required"/>
    <x v="0"/>
    <n v="0"/>
    <x v="3"/>
    <x v="1"/>
    <x v="0"/>
    <x v="1"/>
    <x v="4"/>
    <s v="Q2"/>
  </r>
  <r>
    <n v="109913"/>
    <s v="2026-05-09"/>
    <x v="2"/>
    <s v="Jennifer Brown"/>
    <s v="Inbound Call"/>
    <s v="Interested"/>
    <n v="20"/>
    <s v="Pending"/>
    <x v="0"/>
    <n v="0"/>
    <x v="3"/>
    <x v="3"/>
    <x v="0"/>
    <x v="1"/>
    <x v="4"/>
    <s v="Q2"/>
  </r>
  <r>
    <n v="109914"/>
    <s v="2026-05-09"/>
    <x v="12"/>
    <s v="Emily Harris"/>
    <s v="Website"/>
    <s v="Busy"/>
    <n v="7"/>
    <s v="Completed"/>
    <x v="0"/>
    <n v="0"/>
    <x v="4"/>
    <x v="3"/>
    <x v="1"/>
    <x v="1"/>
    <x v="4"/>
    <s v="Q2"/>
  </r>
  <r>
    <n v="109915"/>
    <s v="2026-05-09"/>
    <x v="12"/>
    <s v="Sarah Johnson"/>
    <s v="Website"/>
    <s v="Callback Requested"/>
    <n v="26"/>
    <s v="Not Required"/>
    <x v="0"/>
    <n v="0"/>
    <x v="3"/>
    <x v="1"/>
    <x v="2"/>
    <x v="1"/>
    <x v="4"/>
    <s v="Q2"/>
  </r>
  <r>
    <n v="109916"/>
    <s v="2026-05-09"/>
    <x v="2"/>
    <s v="William Clark"/>
    <s v="LinkedIn Ads"/>
    <s v="No Answer"/>
    <n v="26"/>
    <s v="Scheduled"/>
    <x v="0"/>
    <n v="0"/>
    <x v="1"/>
    <x v="1"/>
    <x v="2"/>
    <x v="1"/>
    <x v="4"/>
    <s v="Q2"/>
  </r>
  <r>
    <n v="109917"/>
    <s v="2026-05-10"/>
    <x v="9"/>
    <s v="Emily Davis"/>
    <s v="Inbound Call"/>
    <s v="No Answer"/>
    <n v="5"/>
    <s v="Not Required"/>
    <x v="0"/>
    <n v="0"/>
    <x v="4"/>
    <x v="0"/>
    <x v="0"/>
    <x v="1"/>
    <x v="4"/>
    <s v="Q2"/>
  </r>
  <r>
    <n v="109918"/>
    <s v="2026-05-10"/>
    <x v="12"/>
    <s v="Jessica Davis"/>
    <s v="Email Campaign"/>
    <s v="Callback Requested"/>
    <n v="15"/>
    <s v="Scheduled"/>
    <x v="0"/>
    <n v="0"/>
    <x v="4"/>
    <x v="4"/>
    <x v="2"/>
    <x v="1"/>
    <x v="4"/>
    <s v="Q2"/>
  </r>
  <r>
    <n v="109919"/>
    <s v="2026-05-10"/>
    <x v="12"/>
    <s v="John Williams"/>
    <s v="LinkedIn Ads"/>
    <s v="No Answer"/>
    <n v="29"/>
    <s v="Not Required"/>
    <x v="0"/>
    <n v="0"/>
    <x v="4"/>
    <x v="6"/>
    <x v="1"/>
    <x v="1"/>
    <x v="4"/>
    <s v="Q2"/>
  </r>
  <r>
    <n v="109920"/>
    <s v="2026-05-10"/>
    <x v="7"/>
    <s v="David Williams"/>
    <s v="Google Ads"/>
    <s v="Connected"/>
    <n v="8"/>
    <s v="Pending"/>
    <x v="0"/>
    <n v="0"/>
    <x v="3"/>
    <x v="1"/>
    <x v="2"/>
    <x v="1"/>
    <x v="4"/>
    <s v="Q2"/>
  </r>
  <r>
    <n v="109921"/>
    <s v="2026-05-10"/>
    <x v="17"/>
    <s v="David Garcia"/>
    <s v="Google Ads"/>
    <s v="Busy"/>
    <n v="7"/>
    <s v="Not Required"/>
    <x v="0"/>
    <n v="0"/>
    <x v="2"/>
    <x v="6"/>
    <x v="0"/>
    <x v="1"/>
    <x v="4"/>
    <s v="Q2"/>
  </r>
  <r>
    <n v="109922"/>
    <s v="2026-05-10"/>
    <x v="10"/>
    <s v="Isabella Williams"/>
    <s v="Referral"/>
    <s v="Not Interested"/>
    <n v="14"/>
    <s v="Pending"/>
    <x v="0"/>
    <n v="0"/>
    <x v="3"/>
    <x v="5"/>
    <x v="2"/>
    <x v="1"/>
    <x v="4"/>
    <s v="Q2"/>
  </r>
  <r>
    <n v="109923"/>
    <s v="2026-05-10"/>
    <x v="0"/>
    <s v="Sophia Lewis"/>
    <s v="Inbound Call"/>
    <s v="Callback Requested"/>
    <n v="2"/>
    <s v="Pending"/>
    <x v="0"/>
    <n v="0"/>
    <x v="1"/>
    <x v="4"/>
    <x v="2"/>
    <x v="1"/>
    <x v="4"/>
    <s v="Q2"/>
  </r>
  <r>
    <n v="109924"/>
    <s v="2026-05-10"/>
    <x v="17"/>
    <s v="Sarah Davis"/>
    <s v="Google Ads"/>
    <s v="Interested"/>
    <n v="13"/>
    <s v="Pending"/>
    <x v="0"/>
    <n v="0"/>
    <x v="0"/>
    <x v="4"/>
    <x v="1"/>
    <x v="1"/>
    <x v="4"/>
    <s v="Q2"/>
  </r>
  <r>
    <n v="109925"/>
    <s v="2026-05-10"/>
    <x v="17"/>
    <s v="Robert Johnson"/>
    <s v="LinkedIn Ads"/>
    <s v="Not Interested"/>
    <n v="3"/>
    <s v="Completed"/>
    <x v="0"/>
    <n v="0"/>
    <x v="4"/>
    <x v="3"/>
    <x v="0"/>
    <x v="1"/>
    <x v="4"/>
    <s v="Q2"/>
  </r>
  <r>
    <n v="109926"/>
    <s v="2026-05-10"/>
    <x v="15"/>
    <s v="Olivia White"/>
    <s v="Email Campaign"/>
    <s v="Busy"/>
    <n v="15"/>
    <s v="Pending"/>
    <x v="0"/>
    <n v="0"/>
    <x v="3"/>
    <x v="4"/>
    <x v="0"/>
    <x v="1"/>
    <x v="4"/>
    <s v="Q2"/>
  </r>
  <r>
    <n v="109927"/>
    <s v="2026-05-10"/>
    <x v="15"/>
    <s v="James Taylor"/>
    <s v="Google Ads"/>
    <s v="No Answer"/>
    <n v="13"/>
    <s v="Not Required"/>
    <x v="0"/>
    <n v="0"/>
    <x v="4"/>
    <x v="2"/>
    <x v="1"/>
    <x v="1"/>
    <x v="4"/>
    <s v="Q2"/>
  </r>
  <r>
    <n v="109928"/>
    <s v="2026-05-10"/>
    <x v="4"/>
    <s v="Sarah Harris"/>
    <s v="Google Ads"/>
    <s v="Not Interested"/>
    <n v="11"/>
    <s v="Scheduled"/>
    <x v="0"/>
    <n v="0"/>
    <x v="0"/>
    <x v="6"/>
    <x v="1"/>
    <x v="1"/>
    <x v="4"/>
    <s v="Q2"/>
  </r>
  <r>
    <n v="109929"/>
    <s v="2026-05-10"/>
    <x v="10"/>
    <s v="Isabella Anderson"/>
    <s v="Facebook Ads"/>
    <s v="Interested"/>
    <n v="26"/>
    <s v="Pending"/>
    <x v="0"/>
    <n v="0"/>
    <x v="2"/>
    <x v="0"/>
    <x v="2"/>
    <x v="1"/>
    <x v="4"/>
    <s v="Q2"/>
  </r>
  <r>
    <n v="109930"/>
    <s v="2026-05-10"/>
    <x v="8"/>
    <s v="Christopher Thomas"/>
    <s v="Website"/>
    <s v="No Answer"/>
    <n v="17"/>
    <s v="Pending"/>
    <x v="0"/>
    <n v="0"/>
    <x v="2"/>
    <x v="5"/>
    <x v="2"/>
    <x v="1"/>
    <x v="4"/>
    <s v="Q2"/>
  </r>
  <r>
    <n v="109931"/>
    <s v="2026-05-10"/>
    <x v="8"/>
    <s v="Emma Williams"/>
    <s v="Inbound Call"/>
    <s v="Connected"/>
    <n v="17"/>
    <s v="Pending"/>
    <x v="1"/>
    <n v="50159.199999999997"/>
    <x v="2"/>
    <x v="4"/>
    <x v="0"/>
    <x v="1"/>
    <x v="4"/>
    <s v="Q2"/>
  </r>
  <r>
    <n v="109932"/>
    <s v="2026-05-10"/>
    <x v="7"/>
    <s v="Jessica Brown"/>
    <s v="Facebook Ads"/>
    <s v="Busy"/>
    <n v="25"/>
    <s v="Pending"/>
    <x v="0"/>
    <n v="0"/>
    <x v="4"/>
    <x v="1"/>
    <x v="2"/>
    <x v="1"/>
    <x v="4"/>
    <s v="Q2"/>
  </r>
  <r>
    <n v="109933"/>
    <s v="2026-05-10"/>
    <x v="7"/>
    <s v="Isabella Harris"/>
    <s v="Inbound Call"/>
    <s v="No Answer"/>
    <n v="24"/>
    <s v="Scheduled"/>
    <x v="0"/>
    <n v="0"/>
    <x v="4"/>
    <x v="1"/>
    <x v="0"/>
    <x v="1"/>
    <x v="4"/>
    <s v="Q2"/>
  </r>
  <r>
    <n v="109934"/>
    <s v="2026-05-10"/>
    <x v="15"/>
    <s v="Sarah Jackson"/>
    <s v="Inbound Call"/>
    <s v="Not Interested"/>
    <n v="11"/>
    <s v="Completed"/>
    <x v="0"/>
    <n v="0"/>
    <x v="1"/>
    <x v="6"/>
    <x v="2"/>
    <x v="1"/>
    <x v="4"/>
    <s v="Q2"/>
  </r>
  <r>
    <n v="109935"/>
    <s v="2026-05-10"/>
    <x v="6"/>
    <s v="Sarah Taylor"/>
    <s v="Website"/>
    <s v="No Answer"/>
    <n v="11"/>
    <s v="Scheduled"/>
    <x v="0"/>
    <n v="0"/>
    <x v="3"/>
    <x v="6"/>
    <x v="2"/>
    <x v="1"/>
    <x v="4"/>
    <s v="Q2"/>
  </r>
  <r>
    <n v="109936"/>
    <s v="2026-05-10"/>
    <x v="7"/>
    <s v="Emma Williams"/>
    <s v="Google Ads"/>
    <s v="Not Interested"/>
    <n v="21"/>
    <s v="Scheduled"/>
    <x v="0"/>
    <n v="0"/>
    <x v="1"/>
    <x v="0"/>
    <x v="1"/>
    <x v="1"/>
    <x v="4"/>
    <s v="Q2"/>
  </r>
  <r>
    <n v="109937"/>
    <s v="2026-05-10"/>
    <x v="6"/>
    <s v="David White"/>
    <s v="LinkedIn Ads"/>
    <s v="Not Interested"/>
    <n v="4"/>
    <s v="Pending"/>
    <x v="0"/>
    <n v="0"/>
    <x v="4"/>
    <x v="6"/>
    <x v="1"/>
    <x v="1"/>
    <x v="4"/>
    <s v="Q2"/>
  </r>
  <r>
    <n v="109938"/>
    <s v="2026-05-10"/>
    <x v="10"/>
    <s v="Jennifer Harris"/>
    <s v="LinkedIn Ads"/>
    <s v="No Answer"/>
    <n v="27"/>
    <s v="Completed"/>
    <x v="0"/>
    <n v="0"/>
    <x v="1"/>
    <x v="0"/>
    <x v="2"/>
    <x v="1"/>
    <x v="4"/>
    <s v="Q2"/>
  </r>
  <r>
    <n v="109939"/>
    <s v="2026-05-10"/>
    <x v="4"/>
    <s v="John Wilson"/>
    <s v="Referral"/>
    <s v="Connected"/>
    <n v="2"/>
    <s v="Pending"/>
    <x v="0"/>
    <n v="0"/>
    <x v="0"/>
    <x v="1"/>
    <x v="1"/>
    <x v="1"/>
    <x v="4"/>
    <s v="Q2"/>
  </r>
  <r>
    <n v="109940"/>
    <s v="2026-05-10"/>
    <x v="7"/>
    <s v="Robert Jackson"/>
    <s v="Email Campaign"/>
    <s v="No Answer"/>
    <n v="23"/>
    <s v="Scheduled"/>
    <x v="0"/>
    <n v="0"/>
    <x v="0"/>
    <x v="4"/>
    <x v="2"/>
    <x v="1"/>
    <x v="4"/>
    <s v="Q2"/>
  </r>
  <r>
    <n v="109941"/>
    <s v="2026-05-10"/>
    <x v="3"/>
    <s v="John Martin"/>
    <s v="Google Ads"/>
    <s v="Busy"/>
    <n v="2"/>
    <s v="Completed"/>
    <x v="0"/>
    <n v="0"/>
    <x v="0"/>
    <x v="3"/>
    <x v="1"/>
    <x v="1"/>
    <x v="4"/>
    <s v="Q2"/>
  </r>
  <r>
    <n v="109942"/>
    <s v="2026-05-11"/>
    <x v="13"/>
    <s v="Emily Williams"/>
    <s v="Referral"/>
    <s v="Connected"/>
    <n v="5"/>
    <s v="Pending"/>
    <x v="0"/>
    <n v="0"/>
    <x v="4"/>
    <x v="3"/>
    <x v="2"/>
    <x v="1"/>
    <x v="4"/>
    <s v="Q2"/>
  </r>
  <r>
    <n v="109943"/>
    <s v="2026-05-11"/>
    <x v="3"/>
    <s v="John Martin"/>
    <s v="Website"/>
    <s v="Busy"/>
    <n v="5"/>
    <s v="Not Required"/>
    <x v="0"/>
    <n v="0"/>
    <x v="0"/>
    <x v="4"/>
    <x v="2"/>
    <x v="1"/>
    <x v="4"/>
    <s v="Q2"/>
  </r>
  <r>
    <n v="109944"/>
    <s v="2026-05-11"/>
    <x v="4"/>
    <s v="Isabella White"/>
    <s v="Email Campaign"/>
    <s v="Callback Requested"/>
    <n v="30"/>
    <s v="Completed"/>
    <x v="0"/>
    <n v="0"/>
    <x v="3"/>
    <x v="5"/>
    <x v="2"/>
    <x v="1"/>
    <x v="4"/>
    <s v="Q2"/>
  </r>
  <r>
    <n v="109945"/>
    <s v="2026-05-11"/>
    <x v="0"/>
    <s v="Sophia Moore"/>
    <s v="Google Ads"/>
    <s v="Callback Requested"/>
    <n v="26"/>
    <s v="Pending"/>
    <x v="0"/>
    <n v="0"/>
    <x v="3"/>
    <x v="1"/>
    <x v="0"/>
    <x v="1"/>
    <x v="4"/>
    <s v="Q2"/>
  </r>
  <r>
    <n v="109946"/>
    <s v="2026-05-11"/>
    <x v="18"/>
    <s v="Robert Davis"/>
    <s v="Website"/>
    <s v="Not Interested"/>
    <n v="14"/>
    <s v="Completed"/>
    <x v="0"/>
    <n v="0"/>
    <x v="0"/>
    <x v="0"/>
    <x v="0"/>
    <x v="1"/>
    <x v="4"/>
    <s v="Q2"/>
  </r>
  <r>
    <n v="109947"/>
    <s v="2026-05-11"/>
    <x v="16"/>
    <s v="Emily Clark"/>
    <s v="Email Campaign"/>
    <s v="Not Interested"/>
    <n v="1"/>
    <s v="Scheduled"/>
    <x v="0"/>
    <n v="0"/>
    <x v="0"/>
    <x v="0"/>
    <x v="1"/>
    <x v="1"/>
    <x v="4"/>
    <s v="Q2"/>
  </r>
  <r>
    <n v="109948"/>
    <s v="2026-05-11"/>
    <x v="15"/>
    <s v="Olivia Jackson"/>
    <s v="LinkedIn Ads"/>
    <s v="No Answer"/>
    <n v="6"/>
    <s v="Not Required"/>
    <x v="0"/>
    <n v="0"/>
    <x v="1"/>
    <x v="2"/>
    <x v="0"/>
    <x v="1"/>
    <x v="4"/>
    <s v="Q2"/>
  </r>
  <r>
    <n v="109949"/>
    <s v="2026-05-11"/>
    <x v="6"/>
    <s v="David Clark"/>
    <s v="Facebook Ads"/>
    <s v="Not Interested"/>
    <n v="6"/>
    <s v="Not Required"/>
    <x v="0"/>
    <n v="0"/>
    <x v="4"/>
    <x v="6"/>
    <x v="1"/>
    <x v="1"/>
    <x v="4"/>
    <s v="Q2"/>
  </r>
  <r>
    <n v="109950"/>
    <s v="2026-05-11"/>
    <x v="11"/>
    <s v="Joseph Taylor"/>
    <s v="Website"/>
    <s v="Interested"/>
    <n v="21"/>
    <s v="Scheduled"/>
    <x v="0"/>
    <n v="0"/>
    <x v="2"/>
    <x v="6"/>
    <x v="2"/>
    <x v="1"/>
    <x v="4"/>
    <s v="Q2"/>
  </r>
  <r>
    <n v="109951"/>
    <s v="2026-05-11"/>
    <x v="3"/>
    <s v="Joseph Jones"/>
    <s v="Website"/>
    <s v="Interested"/>
    <n v="26"/>
    <s v="Pending"/>
    <x v="0"/>
    <n v="0"/>
    <x v="2"/>
    <x v="0"/>
    <x v="0"/>
    <x v="1"/>
    <x v="4"/>
    <s v="Q2"/>
  </r>
  <r>
    <n v="109952"/>
    <s v="2026-05-11"/>
    <x v="19"/>
    <s v="Jessica Wilson"/>
    <s v="Website"/>
    <s v="Interested"/>
    <n v="17"/>
    <s v="Completed"/>
    <x v="0"/>
    <n v="0"/>
    <x v="2"/>
    <x v="7"/>
    <x v="1"/>
    <x v="1"/>
    <x v="4"/>
    <s v="Q2"/>
  </r>
  <r>
    <n v="109953"/>
    <s v="2026-05-11"/>
    <x v="2"/>
    <s v="Joseph Smith"/>
    <s v="Outbound Campaign"/>
    <s v="Not Interested"/>
    <n v="1"/>
    <s v="Not Required"/>
    <x v="0"/>
    <n v="0"/>
    <x v="0"/>
    <x v="2"/>
    <x v="0"/>
    <x v="1"/>
    <x v="4"/>
    <s v="Q2"/>
  </r>
  <r>
    <n v="109954"/>
    <s v="2026-05-11"/>
    <x v="8"/>
    <s v="Jessica Martin"/>
    <s v="Website"/>
    <s v="Interested"/>
    <n v="6"/>
    <s v="Pending"/>
    <x v="0"/>
    <n v="0"/>
    <x v="1"/>
    <x v="3"/>
    <x v="1"/>
    <x v="1"/>
    <x v="4"/>
    <s v="Q2"/>
  </r>
  <r>
    <n v="109955"/>
    <s v="2026-05-11"/>
    <x v="3"/>
    <s v="Michael Jones"/>
    <s v="Outbound Campaign"/>
    <s v="Connected"/>
    <n v="2"/>
    <s v="Scheduled"/>
    <x v="0"/>
    <n v="0"/>
    <x v="3"/>
    <x v="7"/>
    <x v="1"/>
    <x v="1"/>
    <x v="4"/>
    <s v="Q2"/>
  </r>
  <r>
    <n v="109956"/>
    <s v="2026-05-11"/>
    <x v="16"/>
    <s v="Emily Taylor"/>
    <s v="Outbound Campaign"/>
    <s v="Busy"/>
    <n v="20"/>
    <s v="Completed"/>
    <x v="0"/>
    <n v="0"/>
    <x v="3"/>
    <x v="1"/>
    <x v="2"/>
    <x v="1"/>
    <x v="4"/>
    <s v="Q2"/>
  </r>
  <r>
    <n v="109957"/>
    <s v="2026-05-11"/>
    <x v="6"/>
    <s v="Joseph Smith"/>
    <s v="Outbound Campaign"/>
    <s v="Callback Requested"/>
    <n v="30"/>
    <s v="Not Required"/>
    <x v="0"/>
    <n v="0"/>
    <x v="2"/>
    <x v="3"/>
    <x v="2"/>
    <x v="1"/>
    <x v="4"/>
    <s v="Q2"/>
  </r>
  <r>
    <n v="109958"/>
    <s v="2026-05-12"/>
    <x v="4"/>
    <s v="Jennifer Thompson"/>
    <s v="Inbound Call"/>
    <s v="Not Interested"/>
    <n v="25"/>
    <s v="Completed"/>
    <x v="0"/>
    <n v="0"/>
    <x v="1"/>
    <x v="3"/>
    <x v="2"/>
    <x v="1"/>
    <x v="4"/>
    <s v="Q2"/>
  </r>
  <r>
    <n v="109959"/>
    <s v="2026-05-12"/>
    <x v="13"/>
    <s v="Daniel Jones"/>
    <s v="Inbound Call"/>
    <s v="No Answer"/>
    <n v="1"/>
    <s v="Scheduled"/>
    <x v="0"/>
    <n v="0"/>
    <x v="3"/>
    <x v="7"/>
    <x v="1"/>
    <x v="1"/>
    <x v="4"/>
    <s v="Q2"/>
  </r>
  <r>
    <n v="109960"/>
    <s v="2026-05-12"/>
    <x v="0"/>
    <s v="Emma Lewis"/>
    <s v="Email Campaign"/>
    <s v="Connected"/>
    <n v="21"/>
    <s v="Not Required"/>
    <x v="0"/>
    <n v="0"/>
    <x v="3"/>
    <x v="5"/>
    <x v="1"/>
    <x v="1"/>
    <x v="4"/>
    <s v="Q2"/>
  </r>
  <r>
    <n v="109961"/>
    <s v="2026-05-12"/>
    <x v="16"/>
    <s v="Matthew Lewis"/>
    <s v="Facebook Ads"/>
    <s v="Not Interested"/>
    <n v="8"/>
    <s v="Scheduled"/>
    <x v="0"/>
    <n v="0"/>
    <x v="0"/>
    <x v="7"/>
    <x v="0"/>
    <x v="1"/>
    <x v="4"/>
    <s v="Q2"/>
  </r>
  <r>
    <n v="109962"/>
    <s v="2026-05-12"/>
    <x v="1"/>
    <s v="Isabella Moore"/>
    <s v="Inbound Call"/>
    <s v="Callback Requested"/>
    <n v="2"/>
    <s v="Completed"/>
    <x v="0"/>
    <n v="0"/>
    <x v="4"/>
    <x v="5"/>
    <x v="0"/>
    <x v="1"/>
    <x v="4"/>
    <s v="Q2"/>
  </r>
  <r>
    <n v="109963"/>
    <s v="2026-05-12"/>
    <x v="6"/>
    <s v="Emma Taylor"/>
    <s v="Facebook Ads"/>
    <s v="Interested"/>
    <n v="21"/>
    <s v="Not Required"/>
    <x v="1"/>
    <n v="3251.25"/>
    <x v="3"/>
    <x v="5"/>
    <x v="1"/>
    <x v="1"/>
    <x v="4"/>
    <s v="Q2"/>
  </r>
  <r>
    <n v="109964"/>
    <s v="2026-05-12"/>
    <x v="13"/>
    <s v="Olivia Garcia"/>
    <s v="Website"/>
    <s v="Callback Requested"/>
    <n v="6"/>
    <s v="Completed"/>
    <x v="0"/>
    <n v="0"/>
    <x v="1"/>
    <x v="7"/>
    <x v="2"/>
    <x v="1"/>
    <x v="4"/>
    <s v="Q2"/>
  </r>
  <r>
    <n v="109965"/>
    <s v="2026-05-12"/>
    <x v="19"/>
    <s v="Isabella Anderson"/>
    <s v="LinkedIn Ads"/>
    <s v="Busy"/>
    <n v="16"/>
    <s v="Completed"/>
    <x v="0"/>
    <n v="0"/>
    <x v="2"/>
    <x v="5"/>
    <x v="1"/>
    <x v="1"/>
    <x v="4"/>
    <s v="Q2"/>
  </r>
  <r>
    <n v="109966"/>
    <s v="2026-05-12"/>
    <x v="16"/>
    <s v="Emma Miller"/>
    <s v="LinkedIn Ads"/>
    <s v="Interested"/>
    <n v="9"/>
    <s v="Pending"/>
    <x v="0"/>
    <n v="0"/>
    <x v="4"/>
    <x v="0"/>
    <x v="0"/>
    <x v="1"/>
    <x v="4"/>
    <s v="Q2"/>
  </r>
  <r>
    <n v="109967"/>
    <s v="2026-05-12"/>
    <x v="3"/>
    <s v="Isabella Wilson"/>
    <s v="Google Ads"/>
    <s v="Connected"/>
    <n v="11"/>
    <s v="Completed"/>
    <x v="0"/>
    <n v="0"/>
    <x v="2"/>
    <x v="6"/>
    <x v="0"/>
    <x v="1"/>
    <x v="4"/>
    <s v="Q2"/>
  </r>
  <r>
    <n v="109968"/>
    <s v="2026-05-12"/>
    <x v="3"/>
    <s v="Amanda Martin"/>
    <s v="Referral"/>
    <s v="Interested"/>
    <n v="13"/>
    <s v="Pending"/>
    <x v="0"/>
    <n v="0"/>
    <x v="3"/>
    <x v="2"/>
    <x v="2"/>
    <x v="1"/>
    <x v="4"/>
    <s v="Q2"/>
  </r>
  <r>
    <n v="109969"/>
    <s v="2026-05-12"/>
    <x v="16"/>
    <s v="John Davis"/>
    <s v="Inbound Call"/>
    <s v="No Answer"/>
    <n v="5"/>
    <s v="Completed"/>
    <x v="0"/>
    <n v="0"/>
    <x v="3"/>
    <x v="4"/>
    <x v="2"/>
    <x v="1"/>
    <x v="4"/>
    <s v="Q2"/>
  </r>
  <r>
    <n v="109970"/>
    <s v="2026-05-12"/>
    <x v="5"/>
    <s v="Robert Smith"/>
    <s v="Website"/>
    <s v="Connected"/>
    <n v="9"/>
    <s v="Pending"/>
    <x v="1"/>
    <n v="24764.13"/>
    <x v="3"/>
    <x v="7"/>
    <x v="2"/>
    <x v="1"/>
    <x v="4"/>
    <s v="Q2"/>
  </r>
  <r>
    <n v="109971"/>
    <s v="2026-05-12"/>
    <x v="11"/>
    <s v="Christopher Brown"/>
    <s v="Website"/>
    <s v="Not Interested"/>
    <n v="23"/>
    <s v="Not Required"/>
    <x v="0"/>
    <n v="0"/>
    <x v="4"/>
    <x v="6"/>
    <x v="0"/>
    <x v="1"/>
    <x v="4"/>
    <s v="Q2"/>
  </r>
  <r>
    <n v="109972"/>
    <s v="2026-05-12"/>
    <x v="17"/>
    <s v="Robert Johnson"/>
    <s v="Outbound Campaign"/>
    <s v="No Answer"/>
    <n v="21"/>
    <s v="Not Required"/>
    <x v="0"/>
    <n v="0"/>
    <x v="3"/>
    <x v="7"/>
    <x v="1"/>
    <x v="1"/>
    <x v="4"/>
    <s v="Q2"/>
  </r>
  <r>
    <n v="109973"/>
    <s v="2026-05-12"/>
    <x v="12"/>
    <s v="William Harris"/>
    <s v="Referral"/>
    <s v="Callback Requested"/>
    <n v="16"/>
    <s v="Pending"/>
    <x v="0"/>
    <n v="0"/>
    <x v="2"/>
    <x v="7"/>
    <x v="2"/>
    <x v="1"/>
    <x v="4"/>
    <s v="Q2"/>
  </r>
  <r>
    <n v="109974"/>
    <s v="2026-05-12"/>
    <x v="18"/>
    <s v="Daniel Clark"/>
    <s v="Inbound Call"/>
    <s v="Interested"/>
    <n v="26"/>
    <s v="Not Required"/>
    <x v="0"/>
    <n v="0"/>
    <x v="2"/>
    <x v="6"/>
    <x v="0"/>
    <x v="1"/>
    <x v="4"/>
    <s v="Q2"/>
  </r>
  <r>
    <n v="109975"/>
    <s v="2026-05-12"/>
    <x v="10"/>
    <s v="Joseph Lewis"/>
    <s v="LinkedIn Ads"/>
    <s v="Interested"/>
    <n v="26"/>
    <s v="Not Required"/>
    <x v="0"/>
    <n v="0"/>
    <x v="0"/>
    <x v="4"/>
    <x v="2"/>
    <x v="1"/>
    <x v="4"/>
    <s v="Q2"/>
  </r>
  <r>
    <n v="109976"/>
    <s v="2026-05-12"/>
    <x v="10"/>
    <s v="Emma Wilson"/>
    <s v="Facebook Ads"/>
    <s v="Callback Requested"/>
    <n v="2"/>
    <s v="Pending"/>
    <x v="0"/>
    <n v="0"/>
    <x v="2"/>
    <x v="0"/>
    <x v="0"/>
    <x v="1"/>
    <x v="4"/>
    <s v="Q2"/>
  </r>
  <r>
    <n v="109977"/>
    <s v="2026-05-12"/>
    <x v="6"/>
    <s v="Sarah Anderson"/>
    <s v="Referral"/>
    <s v="Not Interested"/>
    <n v="16"/>
    <s v="Completed"/>
    <x v="0"/>
    <n v="0"/>
    <x v="3"/>
    <x v="6"/>
    <x v="1"/>
    <x v="1"/>
    <x v="4"/>
    <s v="Q2"/>
  </r>
  <r>
    <n v="109978"/>
    <s v="2026-05-12"/>
    <x v="6"/>
    <s v="William Wilson"/>
    <s v="LinkedIn Ads"/>
    <s v="Interested"/>
    <n v="20"/>
    <s v="Completed"/>
    <x v="0"/>
    <n v="0"/>
    <x v="1"/>
    <x v="6"/>
    <x v="1"/>
    <x v="1"/>
    <x v="4"/>
    <s v="Q2"/>
  </r>
  <r>
    <n v="109979"/>
    <s v="2026-05-12"/>
    <x v="8"/>
    <s v="Sarah Jones"/>
    <s v="Referral"/>
    <s v="No Answer"/>
    <n v="11"/>
    <s v="Completed"/>
    <x v="0"/>
    <n v="0"/>
    <x v="2"/>
    <x v="6"/>
    <x v="2"/>
    <x v="1"/>
    <x v="4"/>
    <s v="Q2"/>
  </r>
  <r>
    <n v="109980"/>
    <s v="2026-05-12"/>
    <x v="2"/>
    <s v="Sophia Jones"/>
    <s v="Facebook Ads"/>
    <s v="Not Interested"/>
    <n v="3"/>
    <s v="Not Required"/>
    <x v="0"/>
    <n v="0"/>
    <x v="1"/>
    <x v="7"/>
    <x v="0"/>
    <x v="1"/>
    <x v="4"/>
    <s v="Q2"/>
  </r>
  <r>
    <n v="109981"/>
    <s v="2026-05-12"/>
    <x v="16"/>
    <s v="Emma Lewis"/>
    <s v="Facebook Ads"/>
    <s v="Not Interested"/>
    <n v="25"/>
    <s v="Scheduled"/>
    <x v="0"/>
    <n v="0"/>
    <x v="4"/>
    <x v="0"/>
    <x v="0"/>
    <x v="1"/>
    <x v="4"/>
    <s v="Q2"/>
  </r>
  <r>
    <n v="109982"/>
    <s v="2026-05-13"/>
    <x v="18"/>
    <s v="Emma Garcia"/>
    <s v="LinkedIn Ads"/>
    <s v="Busy"/>
    <n v="16"/>
    <s v="Completed"/>
    <x v="0"/>
    <n v="0"/>
    <x v="4"/>
    <x v="7"/>
    <x v="1"/>
    <x v="1"/>
    <x v="4"/>
    <s v="Q2"/>
  </r>
  <r>
    <n v="109983"/>
    <s v="2026-05-13"/>
    <x v="4"/>
    <s v="Emma Williams"/>
    <s v="Facebook Ads"/>
    <s v="Interested"/>
    <n v="20"/>
    <s v="Not Required"/>
    <x v="0"/>
    <n v="0"/>
    <x v="0"/>
    <x v="1"/>
    <x v="1"/>
    <x v="1"/>
    <x v="4"/>
    <s v="Q2"/>
  </r>
  <r>
    <n v="109984"/>
    <s v="2026-05-13"/>
    <x v="18"/>
    <s v="Jessica Johnson"/>
    <s v="Website"/>
    <s v="Callback Requested"/>
    <n v="24"/>
    <s v="Pending"/>
    <x v="0"/>
    <n v="0"/>
    <x v="0"/>
    <x v="1"/>
    <x v="0"/>
    <x v="1"/>
    <x v="4"/>
    <s v="Q2"/>
  </r>
  <r>
    <n v="109985"/>
    <s v="2026-05-13"/>
    <x v="7"/>
    <s v="Robert Jackson"/>
    <s v="Google Ads"/>
    <s v="Interested"/>
    <n v="19"/>
    <s v="Completed"/>
    <x v="0"/>
    <n v="0"/>
    <x v="0"/>
    <x v="5"/>
    <x v="1"/>
    <x v="1"/>
    <x v="4"/>
    <s v="Q2"/>
  </r>
  <r>
    <n v="109986"/>
    <s v="2026-05-13"/>
    <x v="19"/>
    <s v="Joseph Miller"/>
    <s v="Email Campaign"/>
    <s v="Connected"/>
    <n v="11"/>
    <s v="Not Required"/>
    <x v="0"/>
    <n v="0"/>
    <x v="3"/>
    <x v="5"/>
    <x v="0"/>
    <x v="1"/>
    <x v="4"/>
    <s v="Q2"/>
  </r>
  <r>
    <n v="109987"/>
    <s v="2026-05-13"/>
    <x v="11"/>
    <s v="Jennifer Taylor"/>
    <s v="Facebook Ads"/>
    <s v="Connected"/>
    <n v="13"/>
    <s v="Pending"/>
    <x v="0"/>
    <n v="0"/>
    <x v="4"/>
    <x v="0"/>
    <x v="2"/>
    <x v="1"/>
    <x v="4"/>
    <s v="Q2"/>
  </r>
  <r>
    <n v="109988"/>
    <s v="2026-05-13"/>
    <x v="15"/>
    <s v="Emma Harris"/>
    <s v="Email Campaign"/>
    <s v="Callback Requested"/>
    <n v="23"/>
    <s v="Pending"/>
    <x v="0"/>
    <n v="0"/>
    <x v="4"/>
    <x v="5"/>
    <x v="2"/>
    <x v="1"/>
    <x v="4"/>
    <s v="Q2"/>
  </r>
  <r>
    <n v="109989"/>
    <s v="2026-05-13"/>
    <x v="14"/>
    <s v="James Miller"/>
    <s v="Google Ads"/>
    <s v="Not Interested"/>
    <n v="2"/>
    <s v="Not Required"/>
    <x v="0"/>
    <n v="0"/>
    <x v="3"/>
    <x v="7"/>
    <x v="1"/>
    <x v="1"/>
    <x v="4"/>
    <s v="Q2"/>
  </r>
  <r>
    <n v="109990"/>
    <s v="2026-05-13"/>
    <x v="1"/>
    <s v="Christopher Davis"/>
    <s v="Google Ads"/>
    <s v="Not Interested"/>
    <n v="13"/>
    <s v="Scheduled"/>
    <x v="0"/>
    <n v="0"/>
    <x v="0"/>
    <x v="0"/>
    <x v="0"/>
    <x v="1"/>
    <x v="4"/>
    <s v="Q2"/>
  </r>
  <r>
    <n v="109991"/>
    <s v="2026-05-13"/>
    <x v="5"/>
    <s v="James Harris"/>
    <s v="Inbound Call"/>
    <s v="Busy"/>
    <n v="13"/>
    <s v="Pending"/>
    <x v="0"/>
    <n v="0"/>
    <x v="0"/>
    <x v="7"/>
    <x v="0"/>
    <x v="1"/>
    <x v="4"/>
    <s v="Q2"/>
  </r>
  <r>
    <n v="109992"/>
    <s v="2026-05-13"/>
    <x v="19"/>
    <s v="Sophia Wilson"/>
    <s v="Facebook Ads"/>
    <s v="Busy"/>
    <n v="11"/>
    <s v="Pending"/>
    <x v="0"/>
    <n v="0"/>
    <x v="4"/>
    <x v="6"/>
    <x v="2"/>
    <x v="1"/>
    <x v="4"/>
    <s v="Q2"/>
  </r>
  <r>
    <n v="109993"/>
    <s v="2026-05-13"/>
    <x v="17"/>
    <s v="John Smith"/>
    <s v="Inbound Call"/>
    <s v="Connected"/>
    <n v="22"/>
    <s v="Pending"/>
    <x v="0"/>
    <n v="0"/>
    <x v="4"/>
    <x v="4"/>
    <x v="1"/>
    <x v="1"/>
    <x v="4"/>
    <s v="Q2"/>
  </r>
  <r>
    <n v="109994"/>
    <s v="2026-05-13"/>
    <x v="7"/>
    <s v="Sophia Harris"/>
    <s v="Website"/>
    <s v="Not Interested"/>
    <n v="20"/>
    <s v="Scheduled"/>
    <x v="0"/>
    <n v="0"/>
    <x v="3"/>
    <x v="2"/>
    <x v="2"/>
    <x v="1"/>
    <x v="4"/>
    <s v="Q2"/>
  </r>
  <r>
    <n v="109995"/>
    <s v="2026-05-13"/>
    <x v="4"/>
    <s v="Sarah Jones"/>
    <s v="Outbound Campaign"/>
    <s v="Connected"/>
    <n v="14"/>
    <s v="Scheduled"/>
    <x v="0"/>
    <n v="0"/>
    <x v="0"/>
    <x v="5"/>
    <x v="2"/>
    <x v="1"/>
    <x v="4"/>
    <s v="Q2"/>
  </r>
  <r>
    <n v="109996"/>
    <s v="2026-05-13"/>
    <x v="9"/>
    <s v="Jessica Garcia"/>
    <s v="Website"/>
    <s v="Connected"/>
    <n v="18"/>
    <s v="Scheduled"/>
    <x v="0"/>
    <n v="0"/>
    <x v="1"/>
    <x v="1"/>
    <x v="2"/>
    <x v="1"/>
    <x v="4"/>
    <s v="Q2"/>
  </r>
  <r>
    <n v="109997"/>
    <s v="2026-05-13"/>
    <x v="3"/>
    <s v="Olivia Thompson"/>
    <s v="Email Campaign"/>
    <s v="Not Interested"/>
    <n v="12"/>
    <s v="Not Required"/>
    <x v="0"/>
    <n v="0"/>
    <x v="0"/>
    <x v="4"/>
    <x v="2"/>
    <x v="1"/>
    <x v="4"/>
    <s v="Q2"/>
  </r>
  <r>
    <n v="109998"/>
    <s v="2026-05-13"/>
    <x v="6"/>
    <s v="Ashley Harris"/>
    <s v="Inbound Call"/>
    <s v="No Answer"/>
    <n v="21"/>
    <s v="Pending"/>
    <x v="0"/>
    <n v="0"/>
    <x v="0"/>
    <x v="6"/>
    <x v="2"/>
    <x v="1"/>
    <x v="4"/>
    <s v="Q2"/>
  </r>
  <r>
    <n v="109999"/>
    <s v="2026-05-13"/>
    <x v="11"/>
    <s v="Sophia Garcia"/>
    <s v="Referral"/>
    <s v="Interested"/>
    <n v="11"/>
    <s v="Completed"/>
    <x v="0"/>
    <n v="0"/>
    <x v="2"/>
    <x v="6"/>
    <x v="2"/>
    <x v="1"/>
    <x v="4"/>
    <s v="Q2"/>
  </r>
  <r>
    <n v="110000"/>
    <s v="2026-05-13"/>
    <x v="1"/>
    <s v="William Thomas"/>
    <s v="LinkedIn Ads"/>
    <s v="Not Interested"/>
    <n v="21"/>
    <s v="Not Required"/>
    <x v="0"/>
    <n v="0"/>
    <x v="4"/>
    <x v="1"/>
    <x v="0"/>
    <x v="1"/>
    <x v="4"/>
    <s v="Q2"/>
  </r>
  <r>
    <n v="110001"/>
    <s v="2026-05-14"/>
    <x v="14"/>
    <s v="Sophia Lewis"/>
    <s v="Outbound Campaign"/>
    <s v="Callback Requested"/>
    <n v="19"/>
    <s v="Pending"/>
    <x v="0"/>
    <n v="0"/>
    <x v="2"/>
    <x v="6"/>
    <x v="2"/>
    <x v="1"/>
    <x v="4"/>
    <s v="Q2"/>
  </r>
  <r>
    <n v="110002"/>
    <s v="2026-05-14"/>
    <x v="10"/>
    <s v="Daniel Brown"/>
    <s v="Google Ads"/>
    <s v="Not Interested"/>
    <n v="26"/>
    <s v="Pending"/>
    <x v="0"/>
    <n v="0"/>
    <x v="2"/>
    <x v="1"/>
    <x v="2"/>
    <x v="1"/>
    <x v="4"/>
    <s v="Q2"/>
  </r>
  <r>
    <n v="110003"/>
    <s v="2026-05-14"/>
    <x v="18"/>
    <s v="Emma Moore"/>
    <s v="LinkedIn Ads"/>
    <s v="No Answer"/>
    <n v="25"/>
    <s v="Not Required"/>
    <x v="0"/>
    <n v="0"/>
    <x v="4"/>
    <x v="0"/>
    <x v="1"/>
    <x v="1"/>
    <x v="4"/>
    <s v="Q2"/>
  </r>
  <r>
    <n v="110004"/>
    <s v="2026-05-14"/>
    <x v="9"/>
    <s v="Ashley Wilson"/>
    <s v="Inbound Call"/>
    <s v="Connected"/>
    <n v="4"/>
    <s v="Not Required"/>
    <x v="1"/>
    <n v="59179.08"/>
    <x v="4"/>
    <x v="3"/>
    <x v="1"/>
    <x v="1"/>
    <x v="4"/>
    <s v="Q2"/>
  </r>
  <r>
    <n v="110005"/>
    <s v="2026-05-14"/>
    <x v="13"/>
    <s v="John Martin"/>
    <s v="Email Campaign"/>
    <s v="Not Interested"/>
    <n v="24"/>
    <s v="Scheduled"/>
    <x v="0"/>
    <n v="0"/>
    <x v="3"/>
    <x v="5"/>
    <x v="1"/>
    <x v="1"/>
    <x v="4"/>
    <s v="Q2"/>
  </r>
  <r>
    <n v="110006"/>
    <s v="2026-05-14"/>
    <x v="11"/>
    <s v="Emma Johnson"/>
    <s v="Inbound Call"/>
    <s v="Interested"/>
    <n v="12"/>
    <s v="Pending"/>
    <x v="0"/>
    <n v="0"/>
    <x v="1"/>
    <x v="2"/>
    <x v="0"/>
    <x v="1"/>
    <x v="4"/>
    <s v="Q2"/>
  </r>
  <r>
    <n v="110007"/>
    <s v="2026-05-14"/>
    <x v="5"/>
    <s v="Robert Anderson"/>
    <s v="Inbound Call"/>
    <s v="Not Interested"/>
    <n v="22"/>
    <s v="Completed"/>
    <x v="0"/>
    <n v="0"/>
    <x v="1"/>
    <x v="7"/>
    <x v="1"/>
    <x v="1"/>
    <x v="4"/>
    <s v="Q2"/>
  </r>
  <r>
    <n v="110008"/>
    <s v="2026-05-14"/>
    <x v="3"/>
    <s v="Christopher Williams"/>
    <s v="Google Ads"/>
    <s v="Busy"/>
    <n v="1"/>
    <s v="Not Required"/>
    <x v="0"/>
    <n v="0"/>
    <x v="2"/>
    <x v="3"/>
    <x v="0"/>
    <x v="1"/>
    <x v="4"/>
    <s v="Q2"/>
  </r>
  <r>
    <n v="110009"/>
    <s v="2026-05-14"/>
    <x v="4"/>
    <s v="Isabella Clark"/>
    <s v="Google Ads"/>
    <s v="Not Interested"/>
    <n v="12"/>
    <s v="Pending"/>
    <x v="0"/>
    <n v="0"/>
    <x v="4"/>
    <x v="4"/>
    <x v="0"/>
    <x v="1"/>
    <x v="4"/>
    <s v="Q2"/>
  </r>
  <r>
    <n v="110010"/>
    <s v="2026-05-14"/>
    <x v="4"/>
    <s v="David Lewis"/>
    <s v="Email Campaign"/>
    <s v="Connected"/>
    <n v="26"/>
    <s v="Scheduled"/>
    <x v="0"/>
    <n v="0"/>
    <x v="1"/>
    <x v="4"/>
    <x v="1"/>
    <x v="1"/>
    <x v="4"/>
    <s v="Q2"/>
  </r>
  <r>
    <n v="110011"/>
    <s v="2026-05-14"/>
    <x v="4"/>
    <s v="John Moore"/>
    <s v="LinkedIn Ads"/>
    <s v="Busy"/>
    <n v="1"/>
    <s v="Scheduled"/>
    <x v="0"/>
    <n v="0"/>
    <x v="0"/>
    <x v="2"/>
    <x v="0"/>
    <x v="1"/>
    <x v="4"/>
    <s v="Q2"/>
  </r>
  <r>
    <n v="110012"/>
    <s v="2026-05-14"/>
    <x v="7"/>
    <s v="Robert Smith"/>
    <s v="Inbound Call"/>
    <s v="Busy"/>
    <n v="23"/>
    <s v="Not Required"/>
    <x v="0"/>
    <n v="0"/>
    <x v="0"/>
    <x v="4"/>
    <x v="1"/>
    <x v="1"/>
    <x v="4"/>
    <s v="Q2"/>
  </r>
  <r>
    <n v="110013"/>
    <s v="2026-05-14"/>
    <x v="11"/>
    <s v="Daniel Davis"/>
    <s v="Inbound Call"/>
    <s v="Callback Requested"/>
    <n v="17"/>
    <s v="Completed"/>
    <x v="0"/>
    <n v="0"/>
    <x v="2"/>
    <x v="0"/>
    <x v="1"/>
    <x v="1"/>
    <x v="4"/>
    <s v="Q2"/>
  </r>
  <r>
    <n v="110014"/>
    <s v="2026-05-14"/>
    <x v="15"/>
    <s v="Christopher Miller"/>
    <s v="Inbound Call"/>
    <s v="Connected"/>
    <n v="28"/>
    <s v="Pending"/>
    <x v="0"/>
    <n v="0"/>
    <x v="4"/>
    <x v="1"/>
    <x v="1"/>
    <x v="1"/>
    <x v="4"/>
    <s v="Q2"/>
  </r>
  <r>
    <n v="110015"/>
    <s v="2026-05-14"/>
    <x v="8"/>
    <s v="James Thompson"/>
    <s v="Website"/>
    <s v="Interested"/>
    <n v="10"/>
    <s v="Not Required"/>
    <x v="0"/>
    <n v="0"/>
    <x v="3"/>
    <x v="0"/>
    <x v="2"/>
    <x v="1"/>
    <x v="4"/>
    <s v="Q2"/>
  </r>
  <r>
    <n v="110016"/>
    <s v="2026-05-14"/>
    <x v="3"/>
    <s v="David Williams"/>
    <s v="Email Campaign"/>
    <s v="No Answer"/>
    <n v="24"/>
    <s v="Pending"/>
    <x v="0"/>
    <n v="0"/>
    <x v="0"/>
    <x v="7"/>
    <x v="1"/>
    <x v="1"/>
    <x v="4"/>
    <s v="Q2"/>
  </r>
  <r>
    <n v="110017"/>
    <s v="2026-05-14"/>
    <x v="17"/>
    <s v="James Williams"/>
    <s v="Email Campaign"/>
    <s v="Interested"/>
    <n v="27"/>
    <s v="Scheduled"/>
    <x v="0"/>
    <n v="0"/>
    <x v="4"/>
    <x v="3"/>
    <x v="1"/>
    <x v="1"/>
    <x v="4"/>
    <s v="Q2"/>
  </r>
  <r>
    <n v="110018"/>
    <s v="2026-05-14"/>
    <x v="18"/>
    <s v="Emma Martin"/>
    <s v="LinkedIn Ads"/>
    <s v="Connected"/>
    <n v="14"/>
    <s v="Completed"/>
    <x v="0"/>
    <n v="0"/>
    <x v="2"/>
    <x v="7"/>
    <x v="2"/>
    <x v="1"/>
    <x v="4"/>
    <s v="Q2"/>
  </r>
  <r>
    <n v="110019"/>
    <s v="2026-05-14"/>
    <x v="16"/>
    <s v="Emma Johnson"/>
    <s v="LinkedIn Ads"/>
    <s v="Connected"/>
    <n v="27"/>
    <s v="Scheduled"/>
    <x v="0"/>
    <n v="0"/>
    <x v="0"/>
    <x v="5"/>
    <x v="0"/>
    <x v="1"/>
    <x v="4"/>
    <s v="Q2"/>
  </r>
  <r>
    <n v="110020"/>
    <s v="2026-05-14"/>
    <x v="13"/>
    <s v="David Wilson"/>
    <s v="Facebook Ads"/>
    <s v="Callback Requested"/>
    <n v="1"/>
    <s v="Scheduled"/>
    <x v="0"/>
    <n v="0"/>
    <x v="1"/>
    <x v="6"/>
    <x v="1"/>
    <x v="1"/>
    <x v="4"/>
    <s v="Q2"/>
  </r>
  <r>
    <n v="110021"/>
    <s v="2026-05-14"/>
    <x v="18"/>
    <s v="Matthew White"/>
    <s v="Referral"/>
    <s v="Callback Requested"/>
    <n v="29"/>
    <s v="Pending"/>
    <x v="0"/>
    <n v="0"/>
    <x v="0"/>
    <x v="1"/>
    <x v="1"/>
    <x v="1"/>
    <x v="4"/>
    <s v="Q2"/>
  </r>
  <r>
    <n v="110022"/>
    <s v="2026-05-15"/>
    <x v="7"/>
    <s v="James Johnson"/>
    <s v="LinkedIn Ads"/>
    <s v="Not Interested"/>
    <n v="14"/>
    <s v="Pending"/>
    <x v="0"/>
    <n v="0"/>
    <x v="1"/>
    <x v="2"/>
    <x v="1"/>
    <x v="1"/>
    <x v="4"/>
    <s v="Q2"/>
  </r>
  <r>
    <n v="110023"/>
    <s v="2026-05-15"/>
    <x v="7"/>
    <s v="Michael Jackson"/>
    <s v="Outbound Campaign"/>
    <s v="Interested"/>
    <n v="28"/>
    <s v="Scheduled"/>
    <x v="0"/>
    <n v="0"/>
    <x v="0"/>
    <x v="1"/>
    <x v="1"/>
    <x v="1"/>
    <x v="4"/>
    <s v="Q2"/>
  </r>
  <r>
    <n v="110024"/>
    <s v="2026-05-15"/>
    <x v="2"/>
    <s v="Jennifer Davis"/>
    <s v="Google Ads"/>
    <s v="Connected"/>
    <n v="13"/>
    <s v="Pending"/>
    <x v="0"/>
    <n v="0"/>
    <x v="4"/>
    <x v="1"/>
    <x v="0"/>
    <x v="1"/>
    <x v="4"/>
    <s v="Q2"/>
  </r>
  <r>
    <n v="110025"/>
    <s v="2026-05-15"/>
    <x v="2"/>
    <s v="Matthew Thompson"/>
    <s v="Outbound Campaign"/>
    <s v="Connected"/>
    <n v="28"/>
    <s v="Scheduled"/>
    <x v="0"/>
    <n v="0"/>
    <x v="2"/>
    <x v="4"/>
    <x v="0"/>
    <x v="1"/>
    <x v="4"/>
    <s v="Q2"/>
  </r>
  <r>
    <n v="110026"/>
    <s v="2026-05-15"/>
    <x v="7"/>
    <s v="Christopher Davis"/>
    <s v="Outbound Campaign"/>
    <s v="Callback Requested"/>
    <n v="3"/>
    <s v="Not Required"/>
    <x v="0"/>
    <n v="0"/>
    <x v="1"/>
    <x v="2"/>
    <x v="2"/>
    <x v="1"/>
    <x v="4"/>
    <s v="Q2"/>
  </r>
  <r>
    <n v="110027"/>
    <s v="2026-05-15"/>
    <x v="0"/>
    <s v="Daniel Thomas"/>
    <s v="Email Campaign"/>
    <s v="Connected"/>
    <n v="24"/>
    <s v="Completed"/>
    <x v="0"/>
    <n v="0"/>
    <x v="2"/>
    <x v="3"/>
    <x v="2"/>
    <x v="1"/>
    <x v="4"/>
    <s v="Q2"/>
  </r>
  <r>
    <n v="110028"/>
    <s v="2026-05-15"/>
    <x v="3"/>
    <s v="Sarah Garcia"/>
    <s v="Inbound Call"/>
    <s v="Not Interested"/>
    <n v="6"/>
    <s v="Scheduled"/>
    <x v="0"/>
    <n v="0"/>
    <x v="2"/>
    <x v="0"/>
    <x v="2"/>
    <x v="1"/>
    <x v="4"/>
    <s v="Q2"/>
  </r>
  <r>
    <n v="110029"/>
    <s v="2026-05-15"/>
    <x v="15"/>
    <s v="Joseph Anderson"/>
    <s v="Google Ads"/>
    <s v="No Answer"/>
    <n v="18"/>
    <s v="Completed"/>
    <x v="0"/>
    <n v="0"/>
    <x v="1"/>
    <x v="6"/>
    <x v="1"/>
    <x v="1"/>
    <x v="4"/>
    <s v="Q2"/>
  </r>
  <r>
    <n v="110030"/>
    <s v="2026-05-15"/>
    <x v="15"/>
    <s v="Michael Anderson"/>
    <s v="Google Ads"/>
    <s v="Busy"/>
    <n v="22"/>
    <s v="Pending"/>
    <x v="0"/>
    <n v="0"/>
    <x v="4"/>
    <x v="7"/>
    <x v="1"/>
    <x v="1"/>
    <x v="4"/>
    <s v="Q2"/>
  </r>
  <r>
    <n v="110031"/>
    <s v="2026-05-15"/>
    <x v="8"/>
    <s v="Joseph Thompson"/>
    <s v="Inbound Call"/>
    <s v="Connected"/>
    <n v="22"/>
    <s v="Scheduled"/>
    <x v="1"/>
    <n v="36500.620000000003"/>
    <x v="2"/>
    <x v="1"/>
    <x v="0"/>
    <x v="1"/>
    <x v="4"/>
    <s v="Q2"/>
  </r>
  <r>
    <n v="110032"/>
    <s v="2026-05-15"/>
    <x v="1"/>
    <s v="William Harris"/>
    <s v="Website"/>
    <s v="Callback Requested"/>
    <n v="2"/>
    <s v="Completed"/>
    <x v="0"/>
    <n v="0"/>
    <x v="2"/>
    <x v="6"/>
    <x v="0"/>
    <x v="1"/>
    <x v="4"/>
    <s v="Q2"/>
  </r>
  <r>
    <n v="110033"/>
    <s v="2026-05-15"/>
    <x v="15"/>
    <s v="Sarah Johnson"/>
    <s v="Google Ads"/>
    <s v="No Answer"/>
    <n v="27"/>
    <s v="Completed"/>
    <x v="0"/>
    <n v="0"/>
    <x v="0"/>
    <x v="4"/>
    <x v="0"/>
    <x v="1"/>
    <x v="4"/>
    <s v="Q2"/>
  </r>
  <r>
    <n v="110034"/>
    <s v="2026-05-15"/>
    <x v="3"/>
    <s v="Joseph Anderson"/>
    <s v="Referral"/>
    <s v="Connected"/>
    <n v="15"/>
    <s v="Pending"/>
    <x v="0"/>
    <n v="0"/>
    <x v="0"/>
    <x v="0"/>
    <x v="2"/>
    <x v="1"/>
    <x v="4"/>
    <s v="Q2"/>
  </r>
  <r>
    <n v="110035"/>
    <s v="2026-05-15"/>
    <x v="2"/>
    <s v="Jennifer Garcia"/>
    <s v="Inbound Call"/>
    <s v="Callback Requested"/>
    <n v="17"/>
    <s v="Completed"/>
    <x v="0"/>
    <n v="0"/>
    <x v="0"/>
    <x v="1"/>
    <x v="2"/>
    <x v="1"/>
    <x v="4"/>
    <s v="Q2"/>
  </r>
  <r>
    <n v="110036"/>
    <s v="2026-05-15"/>
    <x v="17"/>
    <s v="Isabella Miller"/>
    <s v="Referral"/>
    <s v="Callback Requested"/>
    <n v="11"/>
    <s v="Not Required"/>
    <x v="0"/>
    <n v="0"/>
    <x v="2"/>
    <x v="2"/>
    <x v="2"/>
    <x v="1"/>
    <x v="4"/>
    <s v="Q2"/>
  </r>
  <r>
    <n v="110037"/>
    <s v="2026-05-15"/>
    <x v="9"/>
    <s v="Joseph Thompson"/>
    <s v="LinkedIn Ads"/>
    <s v="Callback Requested"/>
    <n v="25"/>
    <s v="Completed"/>
    <x v="0"/>
    <n v="0"/>
    <x v="1"/>
    <x v="0"/>
    <x v="0"/>
    <x v="1"/>
    <x v="4"/>
    <s v="Q2"/>
  </r>
  <r>
    <n v="110038"/>
    <s v="2026-05-15"/>
    <x v="19"/>
    <s v="Robert Martin"/>
    <s v="Outbound Campaign"/>
    <s v="Not Interested"/>
    <n v="15"/>
    <s v="Completed"/>
    <x v="0"/>
    <n v="0"/>
    <x v="3"/>
    <x v="2"/>
    <x v="0"/>
    <x v="1"/>
    <x v="4"/>
    <s v="Q2"/>
  </r>
  <r>
    <n v="110039"/>
    <s v="2026-05-15"/>
    <x v="9"/>
    <s v="Emily Anderson"/>
    <s v="Website"/>
    <s v="Busy"/>
    <n v="28"/>
    <s v="Scheduled"/>
    <x v="0"/>
    <n v="0"/>
    <x v="1"/>
    <x v="3"/>
    <x v="0"/>
    <x v="1"/>
    <x v="4"/>
    <s v="Q2"/>
  </r>
  <r>
    <n v="110040"/>
    <s v="2026-05-15"/>
    <x v="10"/>
    <s v="Robert Thompson"/>
    <s v="Inbound Call"/>
    <s v="No Answer"/>
    <n v="1"/>
    <s v="Scheduled"/>
    <x v="0"/>
    <n v="0"/>
    <x v="4"/>
    <x v="6"/>
    <x v="2"/>
    <x v="1"/>
    <x v="4"/>
    <s v="Q2"/>
  </r>
  <r>
    <n v="110041"/>
    <s v="2026-05-15"/>
    <x v="18"/>
    <s v="Daniel Miller"/>
    <s v="Email Campaign"/>
    <s v="No Answer"/>
    <n v="7"/>
    <s v="Completed"/>
    <x v="0"/>
    <n v="0"/>
    <x v="4"/>
    <x v="7"/>
    <x v="1"/>
    <x v="1"/>
    <x v="4"/>
    <s v="Q2"/>
  </r>
  <r>
    <n v="110042"/>
    <s v="2026-05-16"/>
    <x v="4"/>
    <s v="Robert White"/>
    <s v="Google Ads"/>
    <s v="Interested"/>
    <n v="10"/>
    <s v="Scheduled"/>
    <x v="0"/>
    <n v="0"/>
    <x v="2"/>
    <x v="0"/>
    <x v="1"/>
    <x v="1"/>
    <x v="4"/>
    <s v="Q2"/>
  </r>
  <r>
    <n v="110043"/>
    <s v="2026-05-16"/>
    <x v="3"/>
    <s v="Daniel Anderson"/>
    <s v="Facebook Ads"/>
    <s v="Callback Requested"/>
    <n v="20"/>
    <s v="Pending"/>
    <x v="0"/>
    <n v="0"/>
    <x v="2"/>
    <x v="7"/>
    <x v="0"/>
    <x v="1"/>
    <x v="4"/>
    <s v="Q2"/>
  </r>
  <r>
    <n v="110044"/>
    <s v="2026-05-16"/>
    <x v="17"/>
    <s v="Isabella Smith"/>
    <s v="Inbound Call"/>
    <s v="Not Interested"/>
    <n v="1"/>
    <s v="Scheduled"/>
    <x v="0"/>
    <n v="0"/>
    <x v="3"/>
    <x v="3"/>
    <x v="2"/>
    <x v="1"/>
    <x v="4"/>
    <s v="Q2"/>
  </r>
  <r>
    <n v="110045"/>
    <s v="2026-05-16"/>
    <x v="1"/>
    <s v="Emily Harris"/>
    <s v="LinkedIn Ads"/>
    <s v="No Answer"/>
    <n v="23"/>
    <s v="Scheduled"/>
    <x v="0"/>
    <n v="0"/>
    <x v="4"/>
    <x v="7"/>
    <x v="0"/>
    <x v="1"/>
    <x v="4"/>
    <s v="Q2"/>
  </r>
  <r>
    <n v="110046"/>
    <s v="2026-05-16"/>
    <x v="14"/>
    <s v="Matthew Moore"/>
    <s v="Facebook Ads"/>
    <s v="Busy"/>
    <n v="18"/>
    <s v="Pending"/>
    <x v="0"/>
    <n v="0"/>
    <x v="2"/>
    <x v="0"/>
    <x v="0"/>
    <x v="1"/>
    <x v="4"/>
    <s v="Q2"/>
  </r>
  <r>
    <n v="110047"/>
    <s v="2026-05-16"/>
    <x v="14"/>
    <s v="James Clark"/>
    <s v="LinkedIn Ads"/>
    <s v="Interested"/>
    <n v="16"/>
    <s v="Pending"/>
    <x v="1"/>
    <n v="74153.600000000006"/>
    <x v="1"/>
    <x v="5"/>
    <x v="1"/>
    <x v="1"/>
    <x v="4"/>
    <s v="Q2"/>
  </r>
  <r>
    <n v="110048"/>
    <s v="2026-05-16"/>
    <x v="13"/>
    <s v="Isabella Anderson"/>
    <s v="Referral"/>
    <s v="No Answer"/>
    <n v="10"/>
    <s v="Scheduled"/>
    <x v="0"/>
    <n v="0"/>
    <x v="1"/>
    <x v="5"/>
    <x v="1"/>
    <x v="1"/>
    <x v="4"/>
    <s v="Q2"/>
  </r>
  <r>
    <n v="110049"/>
    <s v="2026-05-16"/>
    <x v="2"/>
    <s v="William Johnson"/>
    <s v="Referral"/>
    <s v="Busy"/>
    <n v="9"/>
    <s v="Not Required"/>
    <x v="0"/>
    <n v="0"/>
    <x v="0"/>
    <x v="0"/>
    <x v="2"/>
    <x v="1"/>
    <x v="4"/>
    <s v="Q2"/>
  </r>
  <r>
    <n v="110050"/>
    <s v="2026-05-16"/>
    <x v="7"/>
    <s v="Isabella Jackson"/>
    <s v="Facebook Ads"/>
    <s v="No Answer"/>
    <n v="30"/>
    <s v="Pending"/>
    <x v="0"/>
    <n v="0"/>
    <x v="3"/>
    <x v="2"/>
    <x v="1"/>
    <x v="1"/>
    <x v="4"/>
    <s v="Q2"/>
  </r>
  <r>
    <n v="110051"/>
    <s v="2026-05-16"/>
    <x v="6"/>
    <s v="Sophia Williams"/>
    <s v="Google Ads"/>
    <s v="Callback Requested"/>
    <n v="9"/>
    <s v="Scheduled"/>
    <x v="0"/>
    <n v="0"/>
    <x v="2"/>
    <x v="4"/>
    <x v="0"/>
    <x v="1"/>
    <x v="4"/>
    <s v="Q2"/>
  </r>
  <r>
    <n v="110052"/>
    <s v="2026-05-16"/>
    <x v="1"/>
    <s v="Sarah Wilson"/>
    <s v="Google Ads"/>
    <s v="Interested"/>
    <n v="17"/>
    <s v="Completed"/>
    <x v="0"/>
    <n v="0"/>
    <x v="3"/>
    <x v="1"/>
    <x v="2"/>
    <x v="1"/>
    <x v="4"/>
    <s v="Q2"/>
  </r>
  <r>
    <n v="110053"/>
    <s v="2026-05-16"/>
    <x v="18"/>
    <s v="Emily Wilson"/>
    <s v="Google Ads"/>
    <s v="Connected"/>
    <n v="18"/>
    <s v="Completed"/>
    <x v="0"/>
    <n v="0"/>
    <x v="2"/>
    <x v="0"/>
    <x v="1"/>
    <x v="1"/>
    <x v="4"/>
    <s v="Q2"/>
  </r>
  <r>
    <n v="110054"/>
    <s v="2026-05-16"/>
    <x v="5"/>
    <s v="Jessica Miller"/>
    <s v="Google Ads"/>
    <s v="No Answer"/>
    <n v="29"/>
    <s v="Pending"/>
    <x v="0"/>
    <n v="0"/>
    <x v="1"/>
    <x v="7"/>
    <x v="1"/>
    <x v="1"/>
    <x v="4"/>
    <s v="Q2"/>
  </r>
  <r>
    <n v="110055"/>
    <s v="2026-05-16"/>
    <x v="10"/>
    <s v="Jennifer Wilson"/>
    <s v="LinkedIn Ads"/>
    <s v="Not Interested"/>
    <n v="12"/>
    <s v="Pending"/>
    <x v="0"/>
    <n v="0"/>
    <x v="1"/>
    <x v="0"/>
    <x v="1"/>
    <x v="1"/>
    <x v="4"/>
    <s v="Q2"/>
  </r>
  <r>
    <n v="110056"/>
    <s v="2026-05-16"/>
    <x v="5"/>
    <s v="Christopher Martin"/>
    <s v="LinkedIn Ads"/>
    <s v="Busy"/>
    <n v="27"/>
    <s v="Scheduled"/>
    <x v="0"/>
    <n v="0"/>
    <x v="3"/>
    <x v="3"/>
    <x v="1"/>
    <x v="1"/>
    <x v="4"/>
    <s v="Q2"/>
  </r>
  <r>
    <n v="110057"/>
    <s v="2026-05-16"/>
    <x v="14"/>
    <s v="Sarah Williams"/>
    <s v="Inbound Call"/>
    <s v="Callback Requested"/>
    <n v="12"/>
    <s v="Completed"/>
    <x v="0"/>
    <n v="0"/>
    <x v="3"/>
    <x v="2"/>
    <x v="1"/>
    <x v="1"/>
    <x v="4"/>
    <s v="Q2"/>
  </r>
  <r>
    <n v="110058"/>
    <s v="2026-05-16"/>
    <x v="11"/>
    <s v="Sarah Jones"/>
    <s v="Facebook Ads"/>
    <s v="No Answer"/>
    <n v="14"/>
    <s v="Completed"/>
    <x v="0"/>
    <n v="0"/>
    <x v="4"/>
    <x v="2"/>
    <x v="1"/>
    <x v="1"/>
    <x v="4"/>
    <s v="Q2"/>
  </r>
  <r>
    <n v="110059"/>
    <s v="2026-05-16"/>
    <x v="19"/>
    <s v="Michael Miller"/>
    <s v="Referral"/>
    <s v="Callback Requested"/>
    <n v="12"/>
    <s v="Pending"/>
    <x v="0"/>
    <n v="0"/>
    <x v="0"/>
    <x v="2"/>
    <x v="1"/>
    <x v="1"/>
    <x v="4"/>
    <s v="Q2"/>
  </r>
  <r>
    <n v="110060"/>
    <s v="2026-05-16"/>
    <x v="19"/>
    <s v="Christopher Thompson"/>
    <s v="Email Campaign"/>
    <s v="Busy"/>
    <n v="16"/>
    <s v="Completed"/>
    <x v="0"/>
    <n v="0"/>
    <x v="3"/>
    <x v="7"/>
    <x v="1"/>
    <x v="1"/>
    <x v="4"/>
    <s v="Q2"/>
  </r>
  <r>
    <n v="110061"/>
    <s v="2026-05-16"/>
    <x v="2"/>
    <s v="William Garcia"/>
    <s v="LinkedIn Ads"/>
    <s v="Interested"/>
    <n v="29"/>
    <s v="Not Required"/>
    <x v="0"/>
    <n v="0"/>
    <x v="0"/>
    <x v="4"/>
    <x v="1"/>
    <x v="1"/>
    <x v="4"/>
    <s v="Q2"/>
  </r>
  <r>
    <n v="110062"/>
    <s v="2026-05-16"/>
    <x v="14"/>
    <s v="Olivia Anderson"/>
    <s v="Email Campaign"/>
    <s v="Not Interested"/>
    <n v="14"/>
    <s v="Completed"/>
    <x v="0"/>
    <n v="0"/>
    <x v="2"/>
    <x v="6"/>
    <x v="0"/>
    <x v="1"/>
    <x v="4"/>
    <s v="Q2"/>
  </r>
  <r>
    <n v="110063"/>
    <s v="2026-05-16"/>
    <x v="12"/>
    <s v="Michael Jackson"/>
    <s v="LinkedIn Ads"/>
    <s v="Interested"/>
    <n v="12"/>
    <s v="Pending"/>
    <x v="0"/>
    <n v="0"/>
    <x v="3"/>
    <x v="3"/>
    <x v="1"/>
    <x v="1"/>
    <x v="4"/>
    <s v="Q2"/>
  </r>
  <r>
    <n v="110064"/>
    <s v="2026-05-16"/>
    <x v="17"/>
    <s v="Matthew Smith"/>
    <s v="Email Campaign"/>
    <s v="Connected"/>
    <n v="10"/>
    <s v="Pending"/>
    <x v="0"/>
    <n v="0"/>
    <x v="0"/>
    <x v="1"/>
    <x v="0"/>
    <x v="1"/>
    <x v="4"/>
    <s v="Q2"/>
  </r>
  <r>
    <n v="110065"/>
    <s v="2026-05-16"/>
    <x v="8"/>
    <s v="Robert Williams"/>
    <s v="LinkedIn Ads"/>
    <s v="Interested"/>
    <n v="2"/>
    <s v="Pending"/>
    <x v="1"/>
    <n v="18214.150000000001"/>
    <x v="4"/>
    <x v="7"/>
    <x v="0"/>
    <x v="1"/>
    <x v="4"/>
    <s v="Q2"/>
  </r>
  <r>
    <n v="110066"/>
    <s v="2026-05-16"/>
    <x v="15"/>
    <s v="James Wilson"/>
    <s v="Outbound Campaign"/>
    <s v="Connected"/>
    <n v="3"/>
    <s v="Not Required"/>
    <x v="0"/>
    <n v="0"/>
    <x v="3"/>
    <x v="1"/>
    <x v="0"/>
    <x v="1"/>
    <x v="4"/>
    <s v="Q2"/>
  </r>
  <r>
    <n v="110067"/>
    <s v="2026-05-17"/>
    <x v="14"/>
    <s v="William Thompson"/>
    <s v="Referral"/>
    <s v="Connected"/>
    <n v="25"/>
    <s v="Completed"/>
    <x v="1"/>
    <n v="41699.599999999999"/>
    <x v="3"/>
    <x v="3"/>
    <x v="1"/>
    <x v="1"/>
    <x v="4"/>
    <s v="Q2"/>
  </r>
  <r>
    <n v="110068"/>
    <s v="2026-05-17"/>
    <x v="19"/>
    <s v="Matthew Miller"/>
    <s v="Google Ads"/>
    <s v="Interested"/>
    <n v="2"/>
    <s v="Completed"/>
    <x v="1"/>
    <n v="3022.24"/>
    <x v="2"/>
    <x v="7"/>
    <x v="1"/>
    <x v="1"/>
    <x v="4"/>
    <s v="Q2"/>
  </r>
  <r>
    <n v="110069"/>
    <s v="2026-05-17"/>
    <x v="0"/>
    <s v="Isabella Brown"/>
    <s v="Inbound Call"/>
    <s v="Not Interested"/>
    <n v="26"/>
    <s v="Completed"/>
    <x v="0"/>
    <n v="0"/>
    <x v="0"/>
    <x v="4"/>
    <x v="2"/>
    <x v="1"/>
    <x v="4"/>
    <s v="Q2"/>
  </r>
  <r>
    <n v="110070"/>
    <s v="2026-05-17"/>
    <x v="9"/>
    <s v="Emma Thompson"/>
    <s v="Email Campaign"/>
    <s v="Busy"/>
    <n v="8"/>
    <s v="Scheduled"/>
    <x v="0"/>
    <n v="0"/>
    <x v="0"/>
    <x v="3"/>
    <x v="0"/>
    <x v="1"/>
    <x v="4"/>
    <s v="Q2"/>
  </r>
  <r>
    <n v="110071"/>
    <s v="2026-05-17"/>
    <x v="11"/>
    <s v="Emily Garcia"/>
    <s v="Google Ads"/>
    <s v="No Answer"/>
    <n v="18"/>
    <s v="Not Required"/>
    <x v="0"/>
    <n v="0"/>
    <x v="2"/>
    <x v="2"/>
    <x v="0"/>
    <x v="1"/>
    <x v="4"/>
    <s v="Q2"/>
  </r>
  <r>
    <n v="110072"/>
    <s v="2026-05-17"/>
    <x v="8"/>
    <s v="David Williams"/>
    <s v="Referral"/>
    <s v="Interested"/>
    <n v="2"/>
    <s v="Completed"/>
    <x v="0"/>
    <n v="0"/>
    <x v="1"/>
    <x v="6"/>
    <x v="2"/>
    <x v="1"/>
    <x v="4"/>
    <s v="Q2"/>
  </r>
  <r>
    <n v="110073"/>
    <s v="2026-05-17"/>
    <x v="2"/>
    <s v="Isabella Anderson"/>
    <s v="Google Ads"/>
    <s v="Busy"/>
    <n v="4"/>
    <s v="Completed"/>
    <x v="0"/>
    <n v="0"/>
    <x v="2"/>
    <x v="6"/>
    <x v="0"/>
    <x v="1"/>
    <x v="4"/>
    <s v="Q2"/>
  </r>
  <r>
    <n v="110074"/>
    <s v="2026-05-17"/>
    <x v="18"/>
    <s v="John Thompson"/>
    <s v="Inbound Call"/>
    <s v="Busy"/>
    <n v="7"/>
    <s v="Not Required"/>
    <x v="0"/>
    <n v="0"/>
    <x v="2"/>
    <x v="0"/>
    <x v="2"/>
    <x v="1"/>
    <x v="4"/>
    <s v="Q2"/>
  </r>
  <r>
    <n v="110075"/>
    <s v="2026-05-17"/>
    <x v="16"/>
    <s v="Emma White"/>
    <s v="Referral"/>
    <s v="Busy"/>
    <n v="2"/>
    <s v="Pending"/>
    <x v="0"/>
    <n v="0"/>
    <x v="2"/>
    <x v="2"/>
    <x v="0"/>
    <x v="1"/>
    <x v="4"/>
    <s v="Q2"/>
  </r>
  <r>
    <n v="110076"/>
    <s v="2026-05-17"/>
    <x v="19"/>
    <s v="Ashley Johnson"/>
    <s v="Website"/>
    <s v="Callback Requested"/>
    <n v="13"/>
    <s v="Scheduled"/>
    <x v="0"/>
    <n v="0"/>
    <x v="0"/>
    <x v="0"/>
    <x v="0"/>
    <x v="1"/>
    <x v="4"/>
    <s v="Q2"/>
  </r>
  <r>
    <n v="110077"/>
    <s v="2026-05-17"/>
    <x v="12"/>
    <s v="Sarah Anderson"/>
    <s v="Website"/>
    <s v="Connected"/>
    <n v="30"/>
    <s v="Completed"/>
    <x v="0"/>
    <n v="0"/>
    <x v="2"/>
    <x v="4"/>
    <x v="0"/>
    <x v="1"/>
    <x v="4"/>
    <s v="Q2"/>
  </r>
  <r>
    <n v="110078"/>
    <s v="2026-05-17"/>
    <x v="7"/>
    <s v="Daniel Clark"/>
    <s v="Outbound Campaign"/>
    <s v="Busy"/>
    <n v="15"/>
    <s v="Pending"/>
    <x v="0"/>
    <n v="0"/>
    <x v="0"/>
    <x v="2"/>
    <x v="0"/>
    <x v="1"/>
    <x v="4"/>
    <s v="Q2"/>
  </r>
  <r>
    <n v="110079"/>
    <s v="2026-05-17"/>
    <x v="15"/>
    <s v="Robert Anderson"/>
    <s v="Email Campaign"/>
    <s v="No Answer"/>
    <n v="8"/>
    <s v="Completed"/>
    <x v="0"/>
    <n v="0"/>
    <x v="4"/>
    <x v="5"/>
    <x v="1"/>
    <x v="1"/>
    <x v="4"/>
    <s v="Q2"/>
  </r>
  <r>
    <n v="110080"/>
    <s v="2026-05-17"/>
    <x v="7"/>
    <s v="Emma Taylor"/>
    <s v="Outbound Campaign"/>
    <s v="Connected"/>
    <n v="20"/>
    <s v="Completed"/>
    <x v="1"/>
    <n v="4193.04"/>
    <x v="3"/>
    <x v="3"/>
    <x v="0"/>
    <x v="1"/>
    <x v="4"/>
    <s v="Q2"/>
  </r>
  <r>
    <n v="110081"/>
    <s v="2026-05-17"/>
    <x v="19"/>
    <s v="Jennifer Thompson"/>
    <s v="LinkedIn Ads"/>
    <s v="Connected"/>
    <n v="2"/>
    <s v="Pending"/>
    <x v="0"/>
    <n v="0"/>
    <x v="4"/>
    <x v="1"/>
    <x v="2"/>
    <x v="1"/>
    <x v="4"/>
    <s v="Q2"/>
  </r>
  <r>
    <n v="110082"/>
    <s v="2026-05-17"/>
    <x v="14"/>
    <s v="Robert Miller"/>
    <s v="Email Campaign"/>
    <s v="Busy"/>
    <n v="3"/>
    <s v="Not Required"/>
    <x v="0"/>
    <n v="0"/>
    <x v="2"/>
    <x v="1"/>
    <x v="2"/>
    <x v="1"/>
    <x v="4"/>
    <s v="Q2"/>
  </r>
  <r>
    <n v="110083"/>
    <s v="2026-05-17"/>
    <x v="19"/>
    <s v="Michael Martin"/>
    <s v="Outbound Campaign"/>
    <s v="Interested"/>
    <n v="7"/>
    <s v="Completed"/>
    <x v="1"/>
    <n v="20846.54"/>
    <x v="2"/>
    <x v="5"/>
    <x v="2"/>
    <x v="1"/>
    <x v="4"/>
    <s v="Q2"/>
  </r>
  <r>
    <n v="110084"/>
    <s v="2026-05-17"/>
    <x v="0"/>
    <s v="Sophia Anderson"/>
    <s v="Facebook Ads"/>
    <s v="Not Interested"/>
    <n v="14"/>
    <s v="Pending"/>
    <x v="0"/>
    <n v="0"/>
    <x v="0"/>
    <x v="1"/>
    <x v="2"/>
    <x v="1"/>
    <x v="4"/>
    <s v="Q2"/>
  </r>
  <r>
    <n v="110085"/>
    <s v="2026-05-17"/>
    <x v="19"/>
    <s v="Amanda Smith"/>
    <s v="Facebook Ads"/>
    <s v="Busy"/>
    <n v="10"/>
    <s v="Completed"/>
    <x v="0"/>
    <n v="0"/>
    <x v="0"/>
    <x v="0"/>
    <x v="0"/>
    <x v="1"/>
    <x v="4"/>
    <s v="Q2"/>
  </r>
  <r>
    <n v="110086"/>
    <s v="2026-05-17"/>
    <x v="10"/>
    <s v="Michael Jones"/>
    <s v="Facebook Ads"/>
    <s v="Callback Requested"/>
    <n v="22"/>
    <s v="Completed"/>
    <x v="0"/>
    <n v="0"/>
    <x v="0"/>
    <x v="4"/>
    <x v="0"/>
    <x v="1"/>
    <x v="4"/>
    <s v="Q2"/>
  </r>
  <r>
    <n v="110087"/>
    <s v="2026-05-17"/>
    <x v="10"/>
    <s v="John Moore"/>
    <s v="LinkedIn Ads"/>
    <s v="Connected"/>
    <n v="3"/>
    <s v="Not Required"/>
    <x v="0"/>
    <n v="0"/>
    <x v="4"/>
    <x v="6"/>
    <x v="0"/>
    <x v="1"/>
    <x v="4"/>
    <s v="Q2"/>
  </r>
  <r>
    <n v="110088"/>
    <s v="2026-05-17"/>
    <x v="1"/>
    <s v="Christopher Smith"/>
    <s v="Referral"/>
    <s v="Callback Requested"/>
    <n v="4"/>
    <s v="Completed"/>
    <x v="0"/>
    <n v="0"/>
    <x v="4"/>
    <x v="7"/>
    <x v="0"/>
    <x v="1"/>
    <x v="4"/>
    <s v="Q2"/>
  </r>
  <r>
    <n v="110089"/>
    <s v="2026-05-17"/>
    <x v="4"/>
    <s v="Isabella Martin"/>
    <s v="Google Ads"/>
    <s v="Not Interested"/>
    <n v="13"/>
    <s v="Completed"/>
    <x v="0"/>
    <n v="0"/>
    <x v="0"/>
    <x v="3"/>
    <x v="2"/>
    <x v="1"/>
    <x v="4"/>
    <s v="Q2"/>
  </r>
  <r>
    <n v="110090"/>
    <s v="2026-05-18"/>
    <x v="3"/>
    <s v="Michael Johnson"/>
    <s v="LinkedIn Ads"/>
    <s v="Busy"/>
    <n v="3"/>
    <s v="Scheduled"/>
    <x v="0"/>
    <n v="0"/>
    <x v="2"/>
    <x v="4"/>
    <x v="0"/>
    <x v="1"/>
    <x v="4"/>
    <s v="Q2"/>
  </r>
  <r>
    <n v="110091"/>
    <s v="2026-05-18"/>
    <x v="5"/>
    <s v="Michael Clark"/>
    <s v="Referral"/>
    <s v="Connected"/>
    <n v="6"/>
    <s v="Pending"/>
    <x v="0"/>
    <n v="0"/>
    <x v="3"/>
    <x v="6"/>
    <x v="2"/>
    <x v="1"/>
    <x v="4"/>
    <s v="Q2"/>
  </r>
  <r>
    <n v="110092"/>
    <s v="2026-05-18"/>
    <x v="18"/>
    <s v="Daniel Jackson"/>
    <s v="Outbound Campaign"/>
    <s v="Not Interested"/>
    <n v="20"/>
    <s v="Scheduled"/>
    <x v="0"/>
    <n v="0"/>
    <x v="3"/>
    <x v="6"/>
    <x v="2"/>
    <x v="1"/>
    <x v="4"/>
    <s v="Q2"/>
  </r>
  <r>
    <n v="110093"/>
    <s v="2026-05-18"/>
    <x v="10"/>
    <s v="Sophia Anderson"/>
    <s v="LinkedIn Ads"/>
    <s v="Interested"/>
    <n v="10"/>
    <s v="Not Required"/>
    <x v="0"/>
    <n v="0"/>
    <x v="1"/>
    <x v="3"/>
    <x v="1"/>
    <x v="1"/>
    <x v="4"/>
    <s v="Q2"/>
  </r>
  <r>
    <n v="110094"/>
    <s v="2026-05-18"/>
    <x v="4"/>
    <s v="Ashley Lewis"/>
    <s v="Google Ads"/>
    <s v="Connected"/>
    <n v="21"/>
    <s v="Not Required"/>
    <x v="0"/>
    <n v="0"/>
    <x v="4"/>
    <x v="6"/>
    <x v="2"/>
    <x v="1"/>
    <x v="4"/>
    <s v="Q2"/>
  </r>
  <r>
    <n v="110095"/>
    <s v="2026-05-18"/>
    <x v="14"/>
    <s v="Sophia Smith"/>
    <s v="LinkedIn Ads"/>
    <s v="Interested"/>
    <n v="3"/>
    <s v="Not Required"/>
    <x v="0"/>
    <n v="0"/>
    <x v="4"/>
    <x v="6"/>
    <x v="1"/>
    <x v="1"/>
    <x v="4"/>
    <s v="Q2"/>
  </r>
  <r>
    <n v="110096"/>
    <s v="2026-05-18"/>
    <x v="13"/>
    <s v="Matthew Thomas"/>
    <s v="LinkedIn Ads"/>
    <s v="Busy"/>
    <n v="1"/>
    <s v="Pending"/>
    <x v="0"/>
    <n v="0"/>
    <x v="2"/>
    <x v="3"/>
    <x v="2"/>
    <x v="1"/>
    <x v="4"/>
    <s v="Q2"/>
  </r>
  <r>
    <n v="110097"/>
    <s v="2026-05-18"/>
    <x v="5"/>
    <s v="Daniel Wilson"/>
    <s v="Inbound Call"/>
    <s v="Busy"/>
    <n v="3"/>
    <s v="Pending"/>
    <x v="0"/>
    <n v="0"/>
    <x v="3"/>
    <x v="7"/>
    <x v="2"/>
    <x v="1"/>
    <x v="4"/>
    <s v="Q2"/>
  </r>
  <r>
    <n v="110098"/>
    <s v="2026-05-18"/>
    <x v="14"/>
    <s v="Olivia Thompson"/>
    <s v="Google Ads"/>
    <s v="Connected"/>
    <n v="16"/>
    <s v="Scheduled"/>
    <x v="1"/>
    <n v="37369.06"/>
    <x v="0"/>
    <x v="4"/>
    <x v="1"/>
    <x v="1"/>
    <x v="4"/>
    <s v="Q2"/>
  </r>
  <r>
    <n v="110099"/>
    <s v="2026-05-18"/>
    <x v="10"/>
    <s v="Sarah Anderson"/>
    <s v="Facebook Ads"/>
    <s v="Busy"/>
    <n v="29"/>
    <s v="Scheduled"/>
    <x v="0"/>
    <n v="0"/>
    <x v="4"/>
    <x v="0"/>
    <x v="1"/>
    <x v="1"/>
    <x v="4"/>
    <s v="Q2"/>
  </r>
  <r>
    <n v="110100"/>
    <s v="2026-05-18"/>
    <x v="13"/>
    <s v="James Miller"/>
    <s v="Outbound Campaign"/>
    <s v="Interested"/>
    <n v="5"/>
    <s v="Scheduled"/>
    <x v="1"/>
    <n v="50512.04"/>
    <x v="3"/>
    <x v="3"/>
    <x v="2"/>
    <x v="1"/>
    <x v="4"/>
    <s v="Q2"/>
  </r>
  <r>
    <n v="110101"/>
    <s v="2026-05-18"/>
    <x v="0"/>
    <s v="David Martin"/>
    <s v="Email Campaign"/>
    <s v="Connected"/>
    <n v="9"/>
    <s v="Not Required"/>
    <x v="0"/>
    <n v="0"/>
    <x v="3"/>
    <x v="1"/>
    <x v="1"/>
    <x v="1"/>
    <x v="4"/>
    <s v="Q2"/>
  </r>
  <r>
    <n v="110102"/>
    <s v="2026-05-18"/>
    <x v="9"/>
    <s v="James Brown"/>
    <s v="Facebook Ads"/>
    <s v="Busy"/>
    <n v="16"/>
    <s v="Scheduled"/>
    <x v="0"/>
    <n v="0"/>
    <x v="3"/>
    <x v="4"/>
    <x v="1"/>
    <x v="1"/>
    <x v="4"/>
    <s v="Q2"/>
  </r>
  <r>
    <n v="110103"/>
    <s v="2026-05-18"/>
    <x v="19"/>
    <s v="Sophia Garcia"/>
    <s v="Inbound Call"/>
    <s v="Not Interested"/>
    <n v="27"/>
    <s v="Pending"/>
    <x v="0"/>
    <n v="0"/>
    <x v="2"/>
    <x v="6"/>
    <x v="0"/>
    <x v="1"/>
    <x v="4"/>
    <s v="Q2"/>
  </r>
  <r>
    <n v="110104"/>
    <s v="2026-05-18"/>
    <x v="16"/>
    <s v="Sophia Taylor"/>
    <s v="LinkedIn Ads"/>
    <s v="Not Interested"/>
    <n v="15"/>
    <s v="Scheduled"/>
    <x v="0"/>
    <n v="0"/>
    <x v="0"/>
    <x v="3"/>
    <x v="0"/>
    <x v="1"/>
    <x v="4"/>
    <s v="Q2"/>
  </r>
  <r>
    <n v="110105"/>
    <s v="2026-05-18"/>
    <x v="16"/>
    <s v="Joseph Garcia"/>
    <s v="Referral"/>
    <s v="Connected"/>
    <n v="25"/>
    <s v="Completed"/>
    <x v="1"/>
    <n v="58500.88"/>
    <x v="1"/>
    <x v="5"/>
    <x v="0"/>
    <x v="1"/>
    <x v="4"/>
    <s v="Q2"/>
  </r>
  <r>
    <n v="110106"/>
    <s v="2026-05-18"/>
    <x v="4"/>
    <s v="Jennifer Williams"/>
    <s v="Facebook Ads"/>
    <s v="No Answer"/>
    <n v="28"/>
    <s v="Pending"/>
    <x v="0"/>
    <n v="0"/>
    <x v="3"/>
    <x v="7"/>
    <x v="1"/>
    <x v="1"/>
    <x v="4"/>
    <s v="Q2"/>
  </r>
  <r>
    <n v="110107"/>
    <s v="2026-05-18"/>
    <x v="13"/>
    <s v="Emma White"/>
    <s v="Inbound Call"/>
    <s v="Connected"/>
    <n v="3"/>
    <s v="Scheduled"/>
    <x v="0"/>
    <n v="0"/>
    <x v="2"/>
    <x v="3"/>
    <x v="2"/>
    <x v="1"/>
    <x v="4"/>
    <s v="Q2"/>
  </r>
  <r>
    <n v="110108"/>
    <s v="2026-05-19"/>
    <x v="0"/>
    <s v="Ashley Johnson"/>
    <s v="Website"/>
    <s v="Interested"/>
    <n v="1"/>
    <s v="Not Required"/>
    <x v="1"/>
    <n v="27160.74"/>
    <x v="0"/>
    <x v="1"/>
    <x v="0"/>
    <x v="1"/>
    <x v="4"/>
    <s v="Q2"/>
  </r>
  <r>
    <n v="110109"/>
    <s v="2026-05-19"/>
    <x v="17"/>
    <s v="James Thompson"/>
    <s v="Google Ads"/>
    <s v="No Answer"/>
    <n v="23"/>
    <s v="Not Required"/>
    <x v="0"/>
    <n v="0"/>
    <x v="0"/>
    <x v="7"/>
    <x v="0"/>
    <x v="1"/>
    <x v="4"/>
    <s v="Q2"/>
  </r>
  <r>
    <n v="110110"/>
    <s v="2026-05-19"/>
    <x v="12"/>
    <s v="Michael Johnson"/>
    <s v="Inbound Call"/>
    <s v="Not Interested"/>
    <n v="6"/>
    <s v="Scheduled"/>
    <x v="0"/>
    <n v="0"/>
    <x v="2"/>
    <x v="1"/>
    <x v="0"/>
    <x v="1"/>
    <x v="4"/>
    <s v="Q2"/>
  </r>
  <r>
    <n v="110111"/>
    <s v="2026-05-19"/>
    <x v="12"/>
    <s v="Matthew Taylor"/>
    <s v="Google Ads"/>
    <s v="Connected"/>
    <n v="17"/>
    <s v="Not Required"/>
    <x v="0"/>
    <n v="0"/>
    <x v="1"/>
    <x v="6"/>
    <x v="0"/>
    <x v="1"/>
    <x v="4"/>
    <s v="Q2"/>
  </r>
  <r>
    <n v="110112"/>
    <s v="2026-05-19"/>
    <x v="9"/>
    <s v="Emily Brown"/>
    <s v="Google Ads"/>
    <s v="Callback Requested"/>
    <n v="15"/>
    <s v="Pending"/>
    <x v="0"/>
    <n v="0"/>
    <x v="3"/>
    <x v="3"/>
    <x v="2"/>
    <x v="1"/>
    <x v="4"/>
    <s v="Q2"/>
  </r>
  <r>
    <n v="110113"/>
    <s v="2026-05-19"/>
    <x v="4"/>
    <s v="Emma Davis"/>
    <s v="Outbound Campaign"/>
    <s v="Interested"/>
    <n v="13"/>
    <s v="Scheduled"/>
    <x v="0"/>
    <n v="0"/>
    <x v="4"/>
    <x v="5"/>
    <x v="2"/>
    <x v="1"/>
    <x v="4"/>
    <s v="Q2"/>
  </r>
  <r>
    <n v="110114"/>
    <s v="2026-05-19"/>
    <x v="11"/>
    <s v="Matthew Brown"/>
    <s v="Outbound Campaign"/>
    <s v="Interested"/>
    <n v="16"/>
    <s v="Not Required"/>
    <x v="1"/>
    <n v="72137.61"/>
    <x v="1"/>
    <x v="2"/>
    <x v="2"/>
    <x v="1"/>
    <x v="4"/>
    <s v="Q2"/>
  </r>
  <r>
    <n v="110115"/>
    <s v="2026-05-19"/>
    <x v="2"/>
    <s v="Sophia Harris"/>
    <s v="LinkedIn Ads"/>
    <s v="Connected"/>
    <n v="17"/>
    <s v="Not Required"/>
    <x v="0"/>
    <n v="0"/>
    <x v="4"/>
    <x v="0"/>
    <x v="2"/>
    <x v="1"/>
    <x v="4"/>
    <s v="Q2"/>
  </r>
  <r>
    <n v="110116"/>
    <s v="2026-05-19"/>
    <x v="19"/>
    <s v="Emily White"/>
    <s v="Email Campaign"/>
    <s v="Connected"/>
    <n v="13"/>
    <s v="Pending"/>
    <x v="1"/>
    <n v="68196.42"/>
    <x v="1"/>
    <x v="5"/>
    <x v="1"/>
    <x v="1"/>
    <x v="4"/>
    <s v="Q2"/>
  </r>
  <r>
    <n v="110117"/>
    <s v="2026-05-19"/>
    <x v="2"/>
    <s v="Robert Lewis"/>
    <s v="Outbound Campaign"/>
    <s v="Callback Requested"/>
    <n v="8"/>
    <s v="Not Required"/>
    <x v="0"/>
    <n v="0"/>
    <x v="3"/>
    <x v="1"/>
    <x v="0"/>
    <x v="1"/>
    <x v="4"/>
    <s v="Q2"/>
  </r>
  <r>
    <n v="110118"/>
    <s v="2026-05-19"/>
    <x v="0"/>
    <s v="Olivia Moore"/>
    <s v="Outbound Campaign"/>
    <s v="Interested"/>
    <n v="14"/>
    <s v="Not Required"/>
    <x v="1"/>
    <n v="34973.269999999997"/>
    <x v="0"/>
    <x v="5"/>
    <x v="1"/>
    <x v="1"/>
    <x v="4"/>
    <s v="Q2"/>
  </r>
  <r>
    <n v="110119"/>
    <s v="2026-05-19"/>
    <x v="17"/>
    <s v="Ashley Jones"/>
    <s v="Referral"/>
    <s v="Interested"/>
    <n v="28"/>
    <s v="Scheduled"/>
    <x v="0"/>
    <n v="0"/>
    <x v="2"/>
    <x v="0"/>
    <x v="2"/>
    <x v="1"/>
    <x v="4"/>
    <s v="Q2"/>
  </r>
  <r>
    <n v="110120"/>
    <s v="2026-05-19"/>
    <x v="9"/>
    <s v="Sophia Harris"/>
    <s v="Website"/>
    <s v="No Answer"/>
    <n v="13"/>
    <s v="Scheduled"/>
    <x v="0"/>
    <n v="0"/>
    <x v="2"/>
    <x v="2"/>
    <x v="2"/>
    <x v="1"/>
    <x v="4"/>
    <s v="Q2"/>
  </r>
  <r>
    <n v="110121"/>
    <s v="2026-05-19"/>
    <x v="3"/>
    <s v="Jessica Thompson"/>
    <s v="LinkedIn Ads"/>
    <s v="Callback Requested"/>
    <n v="19"/>
    <s v="Not Required"/>
    <x v="0"/>
    <n v="0"/>
    <x v="1"/>
    <x v="7"/>
    <x v="0"/>
    <x v="1"/>
    <x v="4"/>
    <s v="Q2"/>
  </r>
  <r>
    <n v="110122"/>
    <s v="2026-05-19"/>
    <x v="2"/>
    <s v="Sophia Harris"/>
    <s v="Email Campaign"/>
    <s v="Busy"/>
    <n v="18"/>
    <s v="Completed"/>
    <x v="0"/>
    <n v="0"/>
    <x v="1"/>
    <x v="0"/>
    <x v="2"/>
    <x v="1"/>
    <x v="4"/>
    <s v="Q2"/>
  </r>
  <r>
    <n v="110123"/>
    <s v="2026-05-19"/>
    <x v="11"/>
    <s v="Sophia Moore"/>
    <s v="Email Campaign"/>
    <s v="No Answer"/>
    <n v="11"/>
    <s v="Scheduled"/>
    <x v="0"/>
    <n v="0"/>
    <x v="4"/>
    <x v="7"/>
    <x v="1"/>
    <x v="1"/>
    <x v="4"/>
    <s v="Q2"/>
  </r>
  <r>
    <n v="110124"/>
    <s v="2026-05-19"/>
    <x v="2"/>
    <s v="Daniel Brown"/>
    <s v="Outbound Campaign"/>
    <s v="Not Interested"/>
    <n v="24"/>
    <s v="Not Required"/>
    <x v="0"/>
    <n v="0"/>
    <x v="0"/>
    <x v="0"/>
    <x v="0"/>
    <x v="1"/>
    <x v="4"/>
    <s v="Q2"/>
  </r>
  <r>
    <n v="110125"/>
    <s v="2026-05-19"/>
    <x v="8"/>
    <s v="Sarah Lewis"/>
    <s v="Google Ads"/>
    <s v="No Answer"/>
    <n v="9"/>
    <s v="Scheduled"/>
    <x v="0"/>
    <n v="0"/>
    <x v="0"/>
    <x v="4"/>
    <x v="2"/>
    <x v="1"/>
    <x v="4"/>
    <s v="Q2"/>
  </r>
  <r>
    <n v="110126"/>
    <s v="2026-05-19"/>
    <x v="1"/>
    <s v="William Williams"/>
    <s v="Facebook Ads"/>
    <s v="Callback Requested"/>
    <n v="3"/>
    <s v="Not Required"/>
    <x v="0"/>
    <n v="0"/>
    <x v="4"/>
    <x v="1"/>
    <x v="2"/>
    <x v="1"/>
    <x v="4"/>
    <s v="Q2"/>
  </r>
  <r>
    <n v="110127"/>
    <s v="2026-05-20"/>
    <x v="2"/>
    <s v="James Johnson"/>
    <s v="Inbound Call"/>
    <s v="Interested"/>
    <n v="3"/>
    <s v="Scheduled"/>
    <x v="0"/>
    <n v="0"/>
    <x v="1"/>
    <x v="1"/>
    <x v="0"/>
    <x v="1"/>
    <x v="4"/>
    <s v="Q2"/>
  </r>
  <r>
    <n v="110128"/>
    <s v="2026-05-20"/>
    <x v="14"/>
    <s v="Robert Jones"/>
    <s v="Email Campaign"/>
    <s v="Not Interested"/>
    <n v="7"/>
    <s v="Pending"/>
    <x v="0"/>
    <n v="0"/>
    <x v="4"/>
    <x v="7"/>
    <x v="2"/>
    <x v="1"/>
    <x v="4"/>
    <s v="Q2"/>
  </r>
  <r>
    <n v="110129"/>
    <s v="2026-05-20"/>
    <x v="4"/>
    <s v="Emma Miller"/>
    <s v="Outbound Campaign"/>
    <s v="Interested"/>
    <n v="23"/>
    <s v="Pending"/>
    <x v="0"/>
    <n v="0"/>
    <x v="1"/>
    <x v="2"/>
    <x v="2"/>
    <x v="1"/>
    <x v="4"/>
    <s v="Q2"/>
  </r>
  <r>
    <n v="110130"/>
    <s v="2026-05-20"/>
    <x v="6"/>
    <s v="Emma Thomas"/>
    <s v="Website"/>
    <s v="Not Interested"/>
    <n v="28"/>
    <s v="Scheduled"/>
    <x v="0"/>
    <n v="0"/>
    <x v="2"/>
    <x v="3"/>
    <x v="0"/>
    <x v="1"/>
    <x v="4"/>
    <s v="Q2"/>
  </r>
  <r>
    <n v="110131"/>
    <s v="2026-05-20"/>
    <x v="3"/>
    <s v="Isabella Harris"/>
    <s v="Referral"/>
    <s v="Not Interested"/>
    <n v="19"/>
    <s v="Not Required"/>
    <x v="0"/>
    <n v="0"/>
    <x v="0"/>
    <x v="6"/>
    <x v="0"/>
    <x v="1"/>
    <x v="4"/>
    <s v="Q2"/>
  </r>
  <r>
    <n v="110132"/>
    <s v="2026-05-20"/>
    <x v="18"/>
    <s v="Sarah Lewis"/>
    <s v="Website"/>
    <s v="Not Interested"/>
    <n v="17"/>
    <s v="Completed"/>
    <x v="0"/>
    <n v="0"/>
    <x v="4"/>
    <x v="5"/>
    <x v="2"/>
    <x v="1"/>
    <x v="4"/>
    <s v="Q2"/>
  </r>
  <r>
    <n v="110133"/>
    <s v="2026-05-20"/>
    <x v="3"/>
    <s v="Michael Brown"/>
    <s v="Google Ads"/>
    <s v="Interested"/>
    <n v="19"/>
    <s v="Pending"/>
    <x v="0"/>
    <n v="0"/>
    <x v="4"/>
    <x v="4"/>
    <x v="0"/>
    <x v="1"/>
    <x v="4"/>
    <s v="Q2"/>
  </r>
  <r>
    <n v="110134"/>
    <s v="2026-05-20"/>
    <x v="4"/>
    <s v="Robert Johnson"/>
    <s v="Outbound Campaign"/>
    <s v="Busy"/>
    <n v="18"/>
    <s v="Not Required"/>
    <x v="0"/>
    <n v="0"/>
    <x v="2"/>
    <x v="7"/>
    <x v="2"/>
    <x v="1"/>
    <x v="4"/>
    <s v="Q2"/>
  </r>
  <r>
    <n v="110135"/>
    <s v="2026-05-20"/>
    <x v="3"/>
    <s v="Emily Anderson"/>
    <s v="Referral"/>
    <s v="Busy"/>
    <n v="13"/>
    <s v="Scheduled"/>
    <x v="0"/>
    <n v="0"/>
    <x v="4"/>
    <x v="1"/>
    <x v="0"/>
    <x v="1"/>
    <x v="4"/>
    <s v="Q2"/>
  </r>
  <r>
    <n v="110136"/>
    <s v="2026-05-20"/>
    <x v="0"/>
    <s v="Jessica Lewis"/>
    <s v="Email Campaign"/>
    <s v="Not Interested"/>
    <n v="1"/>
    <s v="Scheduled"/>
    <x v="0"/>
    <n v="0"/>
    <x v="0"/>
    <x v="0"/>
    <x v="0"/>
    <x v="1"/>
    <x v="4"/>
    <s v="Q2"/>
  </r>
  <r>
    <n v="110137"/>
    <s v="2026-05-20"/>
    <x v="6"/>
    <s v="Michael Martin"/>
    <s v="Website"/>
    <s v="No Answer"/>
    <n v="7"/>
    <s v="Not Required"/>
    <x v="0"/>
    <n v="0"/>
    <x v="0"/>
    <x v="1"/>
    <x v="2"/>
    <x v="1"/>
    <x v="4"/>
    <s v="Q2"/>
  </r>
  <r>
    <n v="110138"/>
    <s v="2026-05-20"/>
    <x v="14"/>
    <s v="Joseph Thompson"/>
    <s v="Outbound Campaign"/>
    <s v="Not Interested"/>
    <n v="25"/>
    <s v="Completed"/>
    <x v="0"/>
    <n v="0"/>
    <x v="1"/>
    <x v="3"/>
    <x v="2"/>
    <x v="1"/>
    <x v="4"/>
    <s v="Q2"/>
  </r>
  <r>
    <n v="110139"/>
    <s v="2026-05-20"/>
    <x v="18"/>
    <s v="David Thompson"/>
    <s v="Outbound Campaign"/>
    <s v="Callback Requested"/>
    <n v="9"/>
    <s v="Completed"/>
    <x v="0"/>
    <n v="0"/>
    <x v="1"/>
    <x v="2"/>
    <x v="2"/>
    <x v="1"/>
    <x v="4"/>
    <s v="Q2"/>
  </r>
  <r>
    <n v="110140"/>
    <s v="2026-05-20"/>
    <x v="9"/>
    <s v="Christopher Jones"/>
    <s v="Email Campaign"/>
    <s v="Connected"/>
    <n v="12"/>
    <s v="Not Required"/>
    <x v="1"/>
    <n v="58393.17"/>
    <x v="3"/>
    <x v="3"/>
    <x v="0"/>
    <x v="1"/>
    <x v="4"/>
    <s v="Q2"/>
  </r>
  <r>
    <n v="110141"/>
    <s v="2026-05-20"/>
    <x v="9"/>
    <s v="Michael Davis"/>
    <s v="Website"/>
    <s v="Not Interested"/>
    <n v="16"/>
    <s v="Scheduled"/>
    <x v="0"/>
    <n v="0"/>
    <x v="4"/>
    <x v="1"/>
    <x v="1"/>
    <x v="1"/>
    <x v="4"/>
    <s v="Q2"/>
  </r>
  <r>
    <n v="110142"/>
    <s v="2026-05-20"/>
    <x v="19"/>
    <s v="Robert Brown"/>
    <s v="Referral"/>
    <s v="No Answer"/>
    <n v="21"/>
    <s v="Scheduled"/>
    <x v="0"/>
    <n v="0"/>
    <x v="2"/>
    <x v="1"/>
    <x v="0"/>
    <x v="1"/>
    <x v="4"/>
    <s v="Q2"/>
  </r>
  <r>
    <n v="110143"/>
    <s v="2026-05-20"/>
    <x v="19"/>
    <s v="Christopher Harris"/>
    <s v="Inbound Call"/>
    <s v="Not Interested"/>
    <n v="29"/>
    <s v="Pending"/>
    <x v="0"/>
    <n v="0"/>
    <x v="0"/>
    <x v="0"/>
    <x v="1"/>
    <x v="1"/>
    <x v="4"/>
    <s v="Q2"/>
  </r>
  <r>
    <n v="110144"/>
    <s v="2026-05-20"/>
    <x v="7"/>
    <s v="Daniel Anderson"/>
    <s v="Referral"/>
    <s v="Not Interested"/>
    <n v="2"/>
    <s v="Not Required"/>
    <x v="0"/>
    <n v="0"/>
    <x v="0"/>
    <x v="0"/>
    <x v="1"/>
    <x v="1"/>
    <x v="4"/>
    <s v="Q2"/>
  </r>
  <r>
    <n v="110145"/>
    <s v="2026-05-20"/>
    <x v="12"/>
    <s v="Emily Lewis"/>
    <s v="LinkedIn Ads"/>
    <s v="Connected"/>
    <n v="1"/>
    <s v="Not Required"/>
    <x v="0"/>
    <n v="0"/>
    <x v="0"/>
    <x v="5"/>
    <x v="1"/>
    <x v="1"/>
    <x v="4"/>
    <s v="Q2"/>
  </r>
  <r>
    <n v="110146"/>
    <s v="2026-05-20"/>
    <x v="14"/>
    <s v="Joseph Garcia"/>
    <s v="Website"/>
    <s v="Connected"/>
    <n v="3"/>
    <s v="Completed"/>
    <x v="0"/>
    <n v="0"/>
    <x v="3"/>
    <x v="2"/>
    <x v="0"/>
    <x v="1"/>
    <x v="4"/>
    <s v="Q2"/>
  </r>
  <r>
    <n v="110147"/>
    <s v="2026-05-20"/>
    <x v="3"/>
    <s v="Robert Martin"/>
    <s v="Facebook Ads"/>
    <s v="Not Interested"/>
    <n v="21"/>
    <s v="Not Required"/>
    <x v="0"/>
    <n v="0"/>
    <x v="1"/>
    <x v="4"/>
    <x v="0"/>
    <x v="1"/>
    <x v="4"/>
    <s v="Q2"/>
  </r>
  <r>
    <n v="110148"/>
    <s v="2026-05-20"/>
    <x v="5"/>
    <s v="Ashley Garcia"/>
    <s v="Google Ads"/>
    <s v="Callback Requested"/>
    <n v="20"/>
    <s v="Completed"/>
    <x v="0"/>
    <n v="0"/>
    <x v="2"/>
    <x v="1"/>
    <x v="0"/>
    <x v="1"/>
    <x v="4"/>
    <s v="Q2"/>
  </r>
  <r>
    <n v="110149"/>
    <s v="2026-05-20"/>
    <x v="0"/>
    <s v="Michael Davis"/>
    <s v="LinkedIn Ads"/>
    <s v="No Answer"/>
    <n v="24"/>
    <s v="Completed"/>
    <x v="0"/>
    <n v="0"/>
    <x v="1"/>
    <x v="7"/>
    <x v="2"/>
    <x v="1"/>
    <x v="4"/>
    <s v="Q2"/>
  </r>
  <r>
    <n v="110150"/>
    <s v="2026-05-21"/>
    <x v="7"/>
    <s v="Jennifer Clark"/>
    <s v="Inbound Call"/>
    <s v="Not Interested"/>
    <n v="15"/>
    <s v="Scheduled"/>
    <x v="0"/>
    <n v="0"/>
    <x v="2"/>
    <x v="5"/>
    <x v="2"/>
    <x v="1"/>
    <x v="4"/>
    <s v="Q2"/>
  </r>
  <r>
    <n v="110151"/>
    <s v="2026-05-21"/>
    <x v="17"/>
    <s v="Christopher Garcia"/>
    <s v="Website"/>
    <s v="Not Interested"/>
    <n v="21"/>
    <s v="Completed"/>
    <x v="0"/>
    <n v="0"/>
    <x v="2"/>
    <x v="0"/>
    <x v="0"/>
    <x v="1"/>
    <x v="4"/>
    <s v="Q2"/>
  </r>
  <r>
    <n v="110152"/>
    <s v="2026-05-21"/>
    <x v="12"/>
    <s v="Daniel Johnson"/>
    <s v="Outbound Campaign"/>
    <s v="No Answer"/>
    <n v="26"/>
    <s v="Scheduled"/>
    <x v="0"/>
    <n v="0"/>
    <x v="2"/>
    <x v="2"/>
    <x v="1"/>
    <x v="1"/>
    <x v="4"/>
    <s v="Q2"/>
  </r>
  <r>
    <n v="110153"/>
    <s v="2026-05-21"/>
    <x v="15"/>
    <s v="Jennifer Williams"/>
    <s v="Website"/>
    <s v="Callback Requested"/>
    <n v="11"/>
    <s v="Not Required"/>
    <x v="0"/>
    <n v="0"/>
    <x v="3"/>
    <x v="1"/>
    <x v="0"/>
    <x v="1"/>
    <x v="4"/>
    <s v="Q2"/>
  </r>
  <r>
    <n v="110154"/>
    <s v="2026-05-21"/>
    <x v="5"/>
    <s v="Robert Martin"/>
    <s v="Website"/>
    <s v="No Answer"/>
    <n v="15"/>
    <s v="Not Required"/>
    <x v="0"/>
    <n v="0"/>
    <x v="1"/>
    <x v="1"/>
    <x v="2"/>
    <x v="1"/>
    <x v="4"/>
    <s v="Q2"/>
  </r>
  <r>
    <n v="110155"/>
    <s v="2026-05-21"/>
    <x v="15"/>
    <s v="Sophia Garcia"/>
    <s v="Referral"/>
    <s v="Busy"/>
    <n v="19"/>
    <s v="Pending"/>
    <x v="0"/>
    <n v="0"/>
    <x v="1"/>
    <x v="7"/>
    <x v="2"/>
    <x v="1"/>
    <x v="4"/>
    <s v="Q2"/>
  </r>
  <r>
    <n v="110156"/>
    <s v="2026-05-21"/>
    <x v="2"/>
    <s v="Isabella Anderson"/>
    <s v="Inbound Call"/>
    <s v="Not Interested"/>
    <n v="1"/>
    <s v="Pending"/>
    <x v="0"/>
    <n v="0"/>
    <x v="1"/>
    <x v="4"/>
    <x v="2"/>
    <x v="1"/>
    <x v="4"/>
    <s v="Q2"/>
  </r>
  <r>
    <n v="110157"/>
    <s v="2026-05-21"/>
    <x v="14"/>
    <s v="Ashley Clark"/>
    <s v="Email Campaign"/>
    <s v="Interested"/>
    <n v="5"/>
    <s v="Scheduled"/>
    <x v="0"/>
    <n v="0"/>
    <x v="4"/>
    <x v="4"/>
    <x v="1"/>
    <x v="1"/>
    <x v="4"/>
    <s v="Q2"/>
  </r>
  <r>
    <n v="110158"/>
    <s v="2026-05-21"/>
    <x v="3"/>
    <s v="Daniel Miller"/>
    <s v="Google Ads"/>
    <s v="No Answer"/>
    <n v="10"/>
    <s v="Scheduled"/>
    <x v="0"/>
    <n v="0"/>
    <x v="4"/>
    <x v="0"/>
    <x v="1"/>
    <x v="1"/>
    <x v="4"/>
    <s v="Q2"/>
  </r>
  <r>
    <n v="110159"/>
    <s v="2026-05-21"/>
    <x v="0"/>
    <s v="Emma White"/>
    <s v="Referral"/>
    <s v="Not Interested"/>
    <n v="15"/>
    <s v="Scheduled"/>
    <x v="0"/>
    <n v="0"/>
    <x v="4"/>
    <x v="6"/>
    <x v="0"/>
    <x v="1"/>
    <x v="4"/>
    <s v="Q2"/>
  </r>
  <r>
    <n v="110160"/>
    <s v="2026-05-21"/>
    <x v="15"/>
    <s v="William Martin"/>
    <s v="Inbound Call"/>
    <s v="Not Interested"/>
    <n v="21"/>
    <s v="Pending"/>
    <x v="0"/>
    <n v="0"/>
    <x v="4"/>
    <x v="7"/>
    <x v="2"/>
    <x v="1"/>
    <x v="4"/>
    <s v="Q2"/>
  </r>
  <r>
    <n v="110161"/>
    <s v="2026-05-21"/>
    <x v="7"/>
    <s v="Jennifer Brown"/>
    <s v="Referral"/>
    <s v="Busy"/>
    <n v="12"/>
    <s v="Not Required"/>
    <x v="0"/>
    <n v="0"/>
    <x v="4"/>
    <x v="7"/>
    <x v="0"/>
    <x v="1"/>
    <x v="4"/>
    <s v="Q2"/>
  </r>
  <r>
    <n v="110162"/>
    <s v="2026-05-21"/>
    <x v="10"/>
    <s v="Sophia White"/>
    <s v="Email Campaign"/>
    <s v="Connected"/>
    <n v="2"/>
    <s v="Completed"/>
    <x v="0"/>
    <n v="0"/>
    <x v="3"/>
    <x v="7"/>
    <x v="2"/>
    <x v="1"/>
    <x v="4"/>
    <s v="Q2"/>
  </r>
  <r>
    <n v="110163"/>
    <s v="2026-05-21"/>
    <x v="16"/>
    <s v="Isabella Miller"/>
    <s v="LinkedIn Ads"/>
    <s v="Not Interested"/>
    <n v="27"/>
    <s v="Pending"/>
    <x v="0"/>
    <n v="0"/>
    <x v="0"/>
    <x v="4"/>
    <x v="1"/>
    <x v="1"/>
    <x v="4"/>
    <s v="Q2"/>
  </r>
  <r>
    <n v="110164"/>
    <s v="2026-05-21"/>
    <x v="19"/>
    <s v="Sarah Smith"/>
    <s v="Inbound Call"/>
    <s v="Busy"/>
    <n v="12"/>
    <s v="Not Required"/>
    <x v="0"/>
    <n v="0"/>
    <x v="3"/>
    <x v="1"/>
    <x v="0"/>
    <x v="1"/>
    <x v="4"/>
    <s v="Q2"/>
  </r>
  <r>
    <n v="110165"/>
    <s v="2026-05-21"/>
    <x v="15"/>
    <s v="Olivia Brown"/>
    <s v="Email Campaign"/>
    <s v="Connected"/>
    <n v="2"/>
    <s v="Not Required"/>
    <x v="1"/>
    <n v="14840.33"/>
    <x v="4"/>
    <x v="4"/>
    <x v="2"/>
    <x v="1"/>
    <x v="4"/>
    <s v="Q2"/>
  </r>
  <r>
    <n v="110166"/>
    <s v="2026-05-21"/>
    <x v="5"/>
    <s v="Christopher Smith"/>
    <s v="Email Campaign"/>
    <s v="Interested"/>
    <n v="6"/>
    <s v="Not Required"/>
    <x v="1"/>
    <n v="53480.44"/>
    <x v="0"/>
    <x v="3"/>
    <x v="0"/>
    <x v="1"/>
    <x v="4"/>
    <s v="Q2"/>
  </r>
  <r>
    <n v="110167"/>
    <s v="2026-05-21"/>
    <x v="1"/>
    <s v="Olivia Jackson"/>
    <s v="Google Ads"/>
    <s v="No Answer"/>
    <n v="28"/>
    <s v="Completed"/>
    <x v="0"/>
    <n v="0"/>
    <x v="2"/>
    <x v="6"/>
    <x v="2"/>
    <x v="1"/>
    <x v="4"/>
    <s v="Q2"/>
  </r>
  <r>
    <n v="110168"/>
    <s v="2026-05-22"/>
    <x v="0"/>
    <s v="James Jackson"/>
    <s v="LinkedIn Ads"/>
    <s v="No Answer"/>
    <n v="13"/>
    <s v="Scheduled"/>
    <x v="0"/>
    <n v="0"/>
    <x v="1"/>
    <x v="6"/>
    <x v="2"/>
    <x v="1"/>
    <x v="4"/>
    <s v="Q2"/>
  </r>
  <r>
    <n v="110169"/>
    <s v="2026-05-22"/>
    <x v="18"/>
    <s v="William White"/>
    <s v="Website"/>
    <s v="No Answer"/>
    <n v="25"/>
    <s v="Not Required"/>
    <x v="0"/>
    <n v="0"/>
    <x v="4"/>
    <x v="1"/>
    <x v="2"/>
    <x v="1"/>
    <x v="4"/>
    <s v="Q2"/>
  </r>
  <r>
    <n v="110170"/>
    <s v="2026-05-22"/>
    <x v="5"/>
    <s v="Ashley Martin"/>
    <s v="Email Campaign"/>
    <s v="Interested"/>
    <n v="3"/>
    <s v="Scheduled"/>
    <x v="0"/>
    <n v="0"/>
    <x v="2"/>
    <x v="1"/>
    <x v="2"/>
    <x v="1"/>
    <x v="4"/>
    <s v="Q2"/>
  </r>
  <r>
    <n v="110171"/>
    <s v="2026-05-22"/>
    <x v="12"/>
    <s v="Matthew Brown"/>
    <s v="Referral"/>
    <s v="Callback Requested"/>
    <n v="27"/>
    <s v="Not Required"/>
    <x v="0"/>
    <n v="0"/>
    <x v="0"/>
    <x v="0"/>
    <x v="2"/>
    <x v="1"/>
    <x v="4"/>
    <s v="Q2"/>
  </r>
  <r>
    <n v="110172"/>
    <s v="2026-05-22"/>
    <x v="12"/>
    <s v="Amanda Harris"/>
    <s v="Referral"/>
    <s v="Interested"/>
    <n v="4"/>
    <s v="Pending"/>
    <x v="1"/>
    <n v="50183.68"/>
    <x v="1"/>
    <x v="5"/>
    <x v="2"/>
    <x v="1"/>
    <x v="4"/>
    <s v="Q2"/>
  </r>
  <r>
    <n v="110173"/>
    <s v="2026-05-22"/>
    <x v="10"/>
    <s v="Emily Garcia"/>
    <s v="Google Ads"/>
    <s v="No Answer"/>
    <n v="17"/>
    <s v="Not Required"/>
    <x v="0"/>
    <n v="0"/>
    <x v="1"/>
    <x v="7"/>
    <x v="0"/>
    <x v="1"/>
    <x v="4"/>
    <s v="Q2"/>
  </r>
  <r>
    <n v="110174"/>
    <s v="2026-05-22"/>
    <x v="2"/>
    <s v="Sophia Thompson"/>
    <s v="Inbound Call"/>
    <s v="Busy"/>
    <n v="19"/>
    <s v="Pending"/>
    <x v="0"/>
    <n v="0"/>
    <x v="0"/>
    <x v="0"/>
    <x v="0"/>
    <x v="1"/>
    <x v="4"/>
    <s v="Q2"/>
  </r>
  <r>
    <n v="110175"/>
    <s v="2026-05-22"/>
    <x v="13"/>
    <s v="John Johnson"/>
    <s v="Website"/>
    <s v="Not Interested"/>
    <n v="11"/>
    <s v="Not Required"/>
    <x v="0"/>
    <n v="0"/>
    <x v="2"/>
    <x v="6"/>
    <x v="0"/>
    <x v="1"/>
    <x v="4"/>
    <s v="Q2"/>
  </r>
  <r>
    <n v="110176"/>
    <s v="2026-05-22"/>
    <x v="13"/>
    <s v="Matthew Martin"/>
    <s v="Inbound Call"/>
    <s v="No Answer"/>
    <n v="8"/>
    <s v="Not Required"/>
    <x v="0"/>
    <n v="0"/>
    <x v="0"/>
    <x v="1"/>
    <x v="0"/>
    <x v="1"/>
    <x v="4"/>
    <s v="Q2"/>
  </r>
  <r>
    <n v="110177"/>
    <s v="2026-05-22"/>
    <x v="4"/>
    <s v="Jessica Davis"/>
    <s v="LinkedIn Ads"/>
    <s v="Busy"/>
    <n v="6"/>
    <s v="Pending"/>
    <x v="0"/>
    <n v="0"/>
    <x v="4"/>
    <x v="6"/>
    <x v="1"/>
    <x v="1"/>
    <x v="4"/>
    <s v="Q2"/>
  </r>
  <r>
    <n v="110178"/>
    <s v="2026-05-22"/>
    <x v="7"/>
    <s v="Amanda Smith"/>
    <s v="Google Ads"/>
    <s v="No Answer"/>
    <n v="19"/>
    <s v="Completed"/>
    <x v="0"/>
    <n v="0"/>
    <x v="4"/>
    <x v="7"/>
    <x v="1"/>
    <x v="1"/>
    <x v="4"/>
    <s v="Q2"/>
  </r>
  <r>
    <n v="110179"/>
    <s v="2026-05-22"/>
    <x v="10"/>
    <s v="Jessica Anderson"/>
    <s v="Facebook Ads"/>
    <s v="Busy"/>
    <n v="2"/>
    <s v="Scheduled"/>
    <x v="0"/>
    <n v="0"/>
    <x v="1"/>
    <x v="1"/>
    <x v="2"/>
    <x v="1"/>
    <x v="4"/>
    <s v="Q2"/>
  </r>
  <r>
    <n v="110180"/>
    <s v="2026-05-22"/>
    <x v="18"/>
    <s v="Michael Davis"/>
    <s v="LinkedIn Ads"/>
    <s v="Connected"/>
    <n v="28"/>
    <s v="Not Required"/>
    <x v="0"/>
    <n v="0"/>
    <x v="0"/>
    <x v="5"/>
    <x v="0"/>
    <x v="1"/>
    <x v="4"/>
    <s v="Q2"/>
  </r>
  <r>
    <n v="110181"/>
    <s v="2026-05-22"/>
    <x v="5"/>
    <s v="Robert Thompson"/>
    <s v="Referral"/>
    <s v="Busy"/>
    <n v="13"/>
    <s v="Not Required"/>
    <x v="0"/>
    <n v="0"/>
    <x v="4"/>
    <x v="2"/>
    <x v="0"/>
    <x v="1"/>
    <x v="4"/>
    <s v="Q2"/>
  </r>
  <r>
    <n v="110182"/>
    <s v="2026-05-22"/>
    <x v="6"/>
    <s v="Amanda Jones"/>
    <s v="Inbound Call"/>
    <s v="Busy"/>
    <n v="15"/>
    <s v="Completed"/>
    <x v="0"/>
    <n v="0"/>
    <x v="3"/>
    <x v="2"/>
    <x v="2"/>
    <x v="1"/>
    <x v="4"/>
    <s v="Q2"/>
  </r>
  <r>
    <n v="110183"/>
    <s v="2026-05-22"/>
    <x v="3"/>
    <s v="Michael Clark"/>
    <s v="Website"/>
    <s v="Interested"/>
    <n v="30"/>
    <s v="Pending"/>
    <x v="0"/>
    <n v="0"/>
    <x v="3"/>
    <x v="0"/>
    <x v="0"/>
    <x v="1"/>
    <x v="4"/>
    <s v="Q2"/>
  </r>
  <r>
    <n v="110184"/>
    <s v="2026-05-22"/>
    <x v="18"/>
    <s v="Jennifer Taylor"/>
    <s v="LinkedIn Ads"/>
    <s v="Interested"/>
    <n v="1"/>
    <s v="Scheduled"/>
    <x v="0"/>
    <n v="0"/>
    <x v="2"/>
    <x v="3"/>
    <x v="2"/>
    <x v="1"/>
    <x v="4"/>
    <s v="Q2"/>
  </r>
  <r>
    <n v="110185"/>
    <s v="2026-05-22"/>
    <x v="12"/>
    <s v="Ashley Lewis"/>
    <s v="Facebook Ads"/>
    <s v="Connected"/>
    <n v="4"/>
    <s v="Completed"/>
    <x v="0"/>
    <n v="0"/>
    <x v="0"/>
    <x v="0"/>
    <x v="1"/>
    <x v="1"/>
    <x v="4"/>
    <s v="Q2"/>
  </r>
  <r>
    <n v="110186"/>
    <s v="2026-05-22"/>
    <x v="8"/>
    <s v="Jessica Thomas"/>
    <s v="Outbound Campaign"/>
    <s v="Interested"/>
    <n v="6"/>
    <s v="Pending"/>
    <x v="0"/>
    <n v="0"/>
    <x v="0"/>
    <x v="5"/>
    <x v="1"/>
    <x v="1"/>
    <x v="4"/>
    <s v="Q2"/>
  </r>
  <r>
    <n v="110187"/>
    <s v="2026-05-22"/>
    <x v="11"/>
    <s v="Robert Jones"/>
    <s v="Email Campaign"/>
    <s v="No Answer"/>
    <n v="14"/>
    <s v="Pending"/>
    <x v="0"/>
    <n v="0"/>
    <x v="4"/>
    <x v="5"/>
    <x v="1"/>
    <x v="1"/>
    <x v="4"/>
    <s v="Q2"/>
  </r>
  <r>
    <n v="110188"/>
    <s v="2026-05-22"/>
    <x v="16"/>
    <s v="Emily Garcia"/>
    <s v="LinkedIn Ads"/>
    <s v="No Answer"/>
    <n v="15"/>
    <s v="Scheduled"/>
    <x v="0"/>
    <n v="0"/>
    <x v="1"/>
    <x v="5"/>
    <x v="1"/>
    <x v="1"/>
    <x v="4"/>
    <s v="Q2"/>
  </r>
  <r>
    <n v="110189"/>
    <s v="2026-05-23"/>
    <x v="7"/>
    <s v="Emma Garcia"/>
    <s v="Outbound Campaign"/>
    <s v="Not Interested"/>
    <n v="24"/>
    <s v="Not Required"/>
    <x v="0"/>
    <n v="0"/>
    <x v="3"/>
    <x v="1"/>
    <x v="1"/>
    <x v="1"/>
    <x v="4"/>
    <s v="Q2"/>
  </r>
  <r>
    <n v="110190"/>
    <s v="2026-05-23"/>
    <x v="12"/>
    <s v="Sophia Harris"/>
    <s v="Referral"/>
    <s v="No Answer"/>
    <n v="26"/>
    <s v="Pending"/>
    <x v="0"/>
    <n v="0"/>
    <x v="0"/>
    <x v="1"/>
    <x v="2"/>
    <x v="1"/>
    <x v="4"/>
    <s v="Q2"/>
  </r>
  <r>
    <n v="110191"/>
    <s v="2026-05-23"/>
    <x v="1"/>
    <s v="Isabella Moore"/>
    <s v="LinkedIn Ads"/>
    <s v="Busy"/>
    <n v="17"/>
    <s v="Pending"/>
    <x v="0"/>
    <n v="0"/>
    <x v="3"/>
    <x v="4"/>
    <x v="2"/>
    <x v="1"/>
    <x v="4"/>
    <s v="Q2"/>
  </r>
  <r>
    <n v="110192"/>
    <s v="2026-05-23"/>
    <x v="2"/>
    <s v="Sarah Jones"/>
    <s v="Facebook Ads"/>
    <s v="Busy"/>
    <n v="11"/>
    <s v="Completed"/>
    <x v="0"/>
    <n v="0"/>
    <x v="0"/>
    <x v="4"/>
    <x v="2"/>
    <x v="1"/>
    <x v="4"/>
    <s v="Q2"/>
  </r>
  <r>
    <n v="110193"/>
    <s v="2026-05-23"/>
    <x v="3"/>
    <s v="Sarah Williams"/>
    <s v="Google Ads"/>
    <s v="Callback Requested"/>
    <n v="1"/>
    <s v="Not Required"/>
    <x v="0"/>
    <n v="0"/>
    <x v="3"/>
    <x v="6"/>
    <x v="1"/>
    <x v="1"/>
    <x v="4"/>
    <s v="Q2"/>
  </r>
  <r>
    <n v="110194"/>
    <s v="2026-05-23"/>
    <x v="8"/>
    <s v="William Thompson"/>
    <s v="LinkedIn Ads"/>
    <s v="Not Interested"/>
    <n v="1"/>
    <s v="Scheduled"/>
    <x v="0"/>
    <n v="0"/>
    <x v="3"/>
    <x v="6"/>
    <x v="1"/>
    <x v="1"/>
    <x v="4"/>
    <s v="Q2"/>
  </r>
  <r>
    <n v="110195"/>
    <s v="2026-05-23"/>
    <x v="10"/>
    <s v="Michael Johnson"/>
    <s v="Outbound Campaign"/>
    <s v="Callback Requested"/>
    <n v="19"/>
    <s v="Scheduled"/>
    <x v="0"/>
    <n v="0"/>
    <x v="1"/>
    <x v="5"/>
    <x v="1"/>
    <x v="1"/>
    <x v="4"/>
    <s v="Q2"/>
  </r>
  <r>
    <n v="110196"/>
    <s v="2026-05-23"/>
    <x v="6"/>
    <s v="Robert Garcia"/>
    <s v="LinkedIn Ads"/>
    <s v="Busy"/>
    <n v="1"/>
    <s v="Pending"/>
    <x v="0"/>
    <n v="0"/>
    <x v="3"/>
    <x v="4"/>
    <x v="2"/>
    <x v="1"/>
    <x v="4"/>
    <s v="Q2"/>
  </r>
  <r>
    <n v="110197"/>
    <s v="2026-05-23"/>
    <x v="5"/>
    <s v="Emma Davis"/>
    <s v="Email Campaign"/>
    <s v="Not Interested"/>
    <n v="27"/>
    <s v="Completed"/>
    <x v="0"/>
    <n v="0"/>
    <x v="3"/>
    <x v="2"/>
    <x v="2"/>
    <x v="1"/>
    <x v="4"/>
    <s v="Q2"/>
  </r>
  <r>
    <n v="110198"/>
    <s v="2026-05-23"/>
    <x v="17"/>
    <s v="William Miller"/>
    <s v="Outbound Campaign"/>
    <s v="Callback Requested"/>
    <n v="4"/>
    <s v="Pending"/>
    <x v="0"/>
    <n v="0"/>
    <x v="2"/>
    <x v="5"/>
    <x v="1"/>
    <x v="1"/>
    <x v="4"/>
    <s v="Q2"/>
  </r>
  <r>
    <n v="110199"/>
    <s v="2026-05-23"/>
    <x v="15"/>
    <s v="Daniel Thompson"/>
    <s v="Facebook Ads"/>
    <s v="Connected"/>
    <n v="18"/>
    <s v="Not Required"/>
    <x v="0"/>
    <n v="0"/>
    <x v="2"/>
    <x v="1"/>
    <x v="1"/>
    <x v="1"/>
    <x v="4"/>
    <s v="Q2"/>
  </r>
  <r>
    <n v="110200"/>
    <s v="2026-05-23"/>
    <x v="6"/>
    <s v="Isabella Davis"/>
    <s v="Google Ads"/>
    <s v="Callback Requested"/>
    <n v="3"/>
    <s v="Not Required"/>
    <x v="0"/>
    <n v="0"/>
    <x v="1"/>
    <x v="5"/>
    <x v="2"/>
    <x v="1"/>
    <x v="4"/>
    <s v="Q2"/>
  </r>
  <r>
    <n v="110201"/>
    <s v="2026-05-23"/>
    <x v="17"/>
    <s v="William Harris"/>
    <s v="Referral"/>
    <s v="Interested"/>
    <n v="9"/>
    <s v="Scheduled"/>
    <x v="0"/>
    <n v="0"/>
    <x v="0"/>
    <x v="4"/>
    <x v="2"/>
    <x v="1"/>
    <x v="4"/>
    <s v="Q2"/>
  </r>
  <r>
    <n v="110202"/>
    <s v="2026-05-23"/>
    <x v="9"/>
    <s v="Daniel Jones"/>
    <s v="Inbound Call"/>
    <s v="Connected"/>
    <n v="5"/>
    <s v="Scheduled"/>
    <x v="0"/>
    <n v="0"/>
    <x v="4"/>
    <x v="1"/>
    <x v="2"/>
    <x v="1"/>
    <x v="4"/>
    <s v="Q2"/>
  </r>
  <r>
    <n v="110203"/>
    <s v="2026-05-23"/>
    <x v="6"/>
    <s v="John Brown"/>
    <s v="Email Campaign"/>
    <s v="Callback Requested"/>
    <n v="16"/>
    <s v="Not Required"/>
    <x v="0"/>
    <n v="0"/>
    <x v="1"/>
    <x v="0"/>
    <x v="0"/>
    <x v="1"/>
    <x v="4"/>
    <s v="Q2"/>
  </r>
  <r>
    <n v="110204"/>
    <s v="2026-05-23"/>
    <x v="5"/>
    <s v="Emma Moore"/>
    <s v="Email Campaign"/>
    <s v="No Answer"/>
    <n v="3"/>
    <s v="Completed"/>
    <x v="0"/>
    <n v="0"/>
    <x v="1"/>
    <x v="2"/>
    <x v="1"/>
    <x v="1"/>
    <x v="4"/>
    <s v="Q2"/>
  </r>
  <r>
    <n v="110205"/>
    <s v="2026-05-24"/>
    <x v="13"/>
    <s v="David Moore"/>
    <s v="Website"/>
    <s v="Interested"/>
    <n v="3"/>
    <s v="Pending"/>
    <x v="0"/>
    <n v="0"/>
    <x v="1"/>
    <x v="6"/>
    <x v="2"/>
    <x v="1"/>
    <x v="4"/>
    <s v="Q2"/>
  </r>
  <r>
    <n v="110206"/>
    <s v="2026-05-24"/>
    <x v="5"/>
    <s v="Amanda Davis"/>
    <s v="Referral"/>
    <s v="Interested"/>
    <n v="30"/>
    <s v="Scheduled"/>
    <x v="0"/>
    <n v="0"/>
    <x v="1"/>
    <x v="2"/>
    <x v="1"/>
    <x v="1"/>
    <x v="4"/>
    <s v="Q2"/>
  </r>
  <r>
    <n v="110207"/>
    <s v="2026-05-24"/>
    <x v="14"/>
    <s v="Isabella Thomas"/>
    <s v="Outbound Campaign"/>
    <s v="Interested"/>
    <n v="14"/>
    <s v="Completed"/>
    <x v="0"/>
    <n v="0"/>
    <x v="4"/>
    <x v="4"/>
    <x v="1"/>
    <x v="1"/>
    <x v="4"/>
    <s v="Q2"/>
  </r>
  <r>
    <n v="110208"/>
    <s v="2026-05-24"/>
    <x v="1"/>
    <s v="Jennifer Lewis"/>
    <s v="Email Campaign"/>
    <s v="Connected"/>
    <n v="23"/>
    <s v="Scheduled"/>
    <x v="0"/>
    <n v="0"/>
    <x v="2"/>
    <x v="7"/>
    <x v="2"/>
    <x v="1"/>
    <x v="4"/>
    <s v="Q2"/>
  </r>
  <r>
    <n v="110209"/>
    <s v="2026-05-24"/>
    <x v="8"/>
    <s v="Daniel Thomas"/>
    <s v="Google Ads"/>
    <s v="Connected"/>
    <n v="1"/>
    <s v="Scheduled"/>
    <x v="0"/>
    <n v="0"/>
    <x v="2"/>
    <x v="5"/>
    <x v="1"/>
    <x v="1"/>
    <x v="4"/>
    <s v="Q2"/>
  </r>
  <r>
    <n v="110210"/>
    <s v="2026-05-24"/>
    <x v="0"/>
    <s v="Christopher Anderson"/>
    <s v="LinkedIn Ads"/>
    <s v="No Answer"/>
    <n v="15"/>
    <s v="Not Required"/>
    <x v="0"/>
    <n v="0"/>
    <x v="2"/>
    <x v="4"/>
    <x v="2"/>
    <x v="1"/>
    <x v="4"/>
    <s v="Q2"/>
  </r>
  <r>
    <n v="110211"/>
    <s v="2026-05-24"/>
    <x v="18"/>
    <s v="Emma Wilson"/>
    <s v="Website"/>
    <s v="No Answer"/>
    <n v="24"/>
    <s v="Completed"/>
    <x v="0"/>
    <n v="0"/>
    <x v="0"/>
    <x v="3"/>
    <x v="1"/>
    <x v="1"/>
    <x v="4"/>
    <s v="Q2"/>
  </r>
  <r>
    <n v="110212"/>
    <s v="2026-05-24"/>
    <x v="7"/>
    <s v="David Jackson"/>
    <s v="Outbound Campaign"/>
    <s v="No Answer"/>
    <n v="25"/>
    <s v="Not Required"/>
    <x v="0"/>
    <n v="0"/>
    <x v="4"/>
    <x v="6"/>
    <x v="1"/>
    <x v="1"/>
    <x v="4"/>
    <s v="Q2"/>
  </r>
  <r>
    <n v="110213"/>
    <s v="2026-05-24"/>
    <x v="14"/>
    <s v="Joseph Moore"/>
    <s v="Inbound Call"/>
    <s v="Interested"/>
    <n v="26"/>
    <s v="Scheduled"/>
    <x v="1"/>
    <n v="72956.83"/>
    <x v="4"/>
    <x v="5"/>
    <x v="1"/>
    <x v="1"/>
    <x v="4"/>
    <s v="Q2"/>
  </r>
  <r>
    <n v="110214"/>
    <s v="2026-05-24"/>
    <x v="7"/>
    <s v="Isabella White"/>
    <s v="Referral"/>
    <s v="Not Interested"/>
    <n v="9"/>
    <s v="Pending"/>
    <x v="0"/>
    <n v="0"/>
    <x v="0"/>
    <x v="3"/>
    <x v="2"/>
    <x v="1"/>
    <x v="4"/>
    <s v="Q2"/>
  </r>
  <r>
    <n v="110215"/>
    <s v="2026-05-24"/>
    <x v="1"/>
    <s v="James Smith"/>
    <s v="Referral"/>
    <s v="No Answer"/>
    <n v="12"/>
    <s v="Pending"/>
    <x v="0"/>
    <n v="0"/>
    <x v="3"/>
    <x v="3"/>
    <x v="1"/>
    <x v="1"/>
    <x v="4"/>
    <s v="Q2"/>
  </r>
  <r>
    <n v="110216"/>
    <s v="2026-05-24"/>
    <x v="15"/>
    <s v="Sarah Miller"/>
    <s v="Referral"/>
    <s v="Connected"/>
    <n v="27"/>
    <s v="Scheduled"/>
    <x v="1"/>
    <n v="26787.77"/>
    <x v="0"/>
    <x v="4"/>
    <x v="1"/>
    <x v="1"/>
    <x v="4"/>
    <s v="Q2"/>
  </r>
  <r>
    <n v="110217"/>
    <s v="2026-05-24"/>
    <x v="11"/>
    <s v="Daniel Lewis"/>
    <s v="Referral"/>
    <s v="Not Interested"/>
    <n v="14"/>
    <s v="Scheduled"/>
    <x v="0"/>
    <n v="0"/>
    <x v="3"/>
    <x v="2"/>
    <x v="0"/>
    <x v="1"/>
    <x v="4"/>
    <s v="Q2"/>
  </r>
  <r>
    <n v="110218"/>
    <s v="2026-05-24"/>
    <x v="8"/>
    <s v="Jennifer Clark"/>
    <s v="Facebook Ads"/>
    <s v="Connected"/>
    <n v="13"/>
    <s v="Completed"/>
    <x v="0"/>
    <n v="0"/>
    <x v="1"/>
    <x v="3"/>
    <x v="2"/>
    <x v="1"/>
    <x v="4"/>
    <s v="Q2"/>
  </r>
  <r>
    <n v="110219"/>
    <s v="2026-05-24"/>
    <x v="6"/>
    <s v="Christopher Wilson"/>
    <s v="Email Campaign"/>
    <s v="No Answer"/>
    <n v="28"/>
    <s v="Pending"/>
    <x v="0"/>
    <n v="0"/>
    <x v="1"/>
    <x v="3"/>
    <x v="1"/>
    <x v="1"/>
    <x v="4"/>
    <s v="Q2"/>
  </r>
  <r>
    <n v="110220"/>
    <s v="2026-05-24"/>
    <x v="15"/>
    <s v="Jennifer Lewis"/>
    <s v="Facebook Ads"/>
    <s v="Interested"/>
    <n v="4"/>
    <s v="Scheduled"/>
    <x v="1"/>
    <n v="21524.28"/>
    <x v="4"/>
    <x v="1"/>
    <x v="2"/>
    <x v="1"/>
    <x v="4"/>
    <s v="Q2"/>
  </r>
  <r>
    <n v="110221"/>
    <s v="2026-05-24"/>
    <x v="14"/>
    <s v="Jessica Davis"/>
    <s v="Referral"/>
    <s v="Connected"/>
    <n v="22"/>
    <s v="Pending"/>
    <x v="0"/>
    <n v="0"/>
    <x v="2"/>
    <x v="0"/>
    <x v="1"/>
    <x v="1"/>
    <x v="4"/>
    <s v="Q2"/>
  </r>
  <r>
    <n v="110222"/>
    <s v="2026-05-24"/>
    <x v="18"/>
    <s v="Emily Miller"/>
    <s v="Facebook Ads"/>
    <s v="Not Interested"/>
    <n v="24"/>
    <s v="Completed"/>
    <x v="0"/>
    <n v="0"/>
    <x v="0"/>
    <x v="6"/>
    <x v="1"/>
    <x v="1"/>
    <x v="4"/>
    <s v="Q2"/>
  </r>
  <r>
    <n v="110223"/>
    <s v="2026-05-24"/>
    <x v="5"/>
    <s v="Sophia Anderson"/>
    <s v="Email Campaign"/>
    <s v="Connected"/>
    <n v="3"/>
    <s v="Scheduled"/>
    <x v="0"/>
    <n v="0"/>
    <x v="0"/>
    <x v="7"/>
    <x v="2"/>
    <x v="1"/>
    <x v="4"/>
    <s v="Q2"/>
  </r>
  <r>
    <n v="110224"/>
    <s v="2026-05-25"/>
    <x v="7"/>
    <s v="Robert Jones"/>
    <s v="Website"/>
    <s v="Callback Requested"/>
    <n v="3"/>
    <s v="Not Required"/>
    <x v="0"/>
    <n v="0"/>
    <x v="0"/>
    <x v="6"/>
    <x v="1"/>
    <x v="1"/>
    <x v="4"/>
    <s v="Q2"/>
  </r>
  <r>
    <n v="110225"/>
    <s v="2026-05-25"/>
    <x v="6"/>
    <s v="Daniel Thompson"/>
    <s v="Inbound Call"/>
    <s v="Interested"/>
    <n v="27"/>
    <s v="Completed"/>
    <x v="0"/>
    <n v="0"/>
    <x v="2"/>
    <x v="4"/>
    <x v="0"/>
    <x v="1"/>
    <x v="4"/>
    <s v="Q2"/>
  </r>
  <r>
    <n v="110226"/>
    <s v="2026-05-25"/>
    <x v="15"/>
    <s v="James Garcia"/>
    <s v="Outbound Campaign"/>
    <s v="Connected"/>
    <n v="12"/>
    <s v="Completed"/>
    <x v="0"/>
    <n v="0"/>
    <x v="2"/>
    <x v="1"/>
    <x v="2"/>
    <x v="1"/>
    <x v="4"/>
    <s v="Q2"/>
  </r>
  <r>
    <n v="110227"/>
    <s v="2026-05-25"/>
    <x v="3"/>
    <s v="Jennifer Brown"/>
    <s v="Facebook Ads"/>
    <s v="No Answer"/>
    <n v="1"/>
    <s v="Scheduled"/>
    <x v="0"/>
    <n v="0"/>
    <x v="1"/>
    <x v="5"/>
    <x v="1"/>
    <x v="1"/>
    <x v="4"/>
    <s v="Q2"/>
  </r>
  <r>
    <n v="110228"/>
    <s v="2026-05-25"/>
    <x v="7"/>
    <s v="Matthew Martin"/>
    <s v="Referral"/>
    <s v="No Answer"/>
    <n v="23"/>
    <s v="Scheduled"/>
    <x v="0"/>
    <n v="0"/>
    <x v="0"/>
    <x v="4"/>
    <x v="1"/>
    <x v="1"/>
    <x v="4"/>
    <s v="Q2"/>
  </r>
  <r>
    <n v="110229"/>
    <s v="2026-05-25"/>
    <x v="9"/>
    <s v="Sarah Garcia"/>
    <s v="Outbound Campaign"/>
    <s v="Connected"/>
    <n v="26"/>
    <s v="Scheduled"/>
    <x v="1"/>
    <n v="71905.710000000006"/>
    <x v="4"/>
    <x v="7"/>
    <x v="1"/>
    <x v="1"/>
    <x v="4"/>
    <s v="Q2"/>
  </r>
  <r>
    <n v="110230"/>
    <s v="2026-05-25"/>
    <x v="0"/>
    <s v="Robert Miller"/>
    <s v="Email Campaign"/>
    <s v="Callback Requested"/>
    <n v="24"/>
    <s v="Pending"/>
    <x v="0"/>
    <n v="0"/>
    <x v="3"/>
    <x v="6"/>
    <x v="2"/>
    <x v="1"/>
    <x v="4"/>
    <s v="Q2"/>
  </r>
  <r>
    <n v="110231"/>
    <s v="2026-05-25"/>
    <x v="11"/>
    <s v="Olivia Wilson"/>
    <s v="Inbound Call"/>
    <s v="Not Interested"/>
    <n v="1"/>
    <s v="Scheduled"/>
    <x v="0"/>
    <n v="0"/>
    <x v="4"/>
    <x v="0"/>
    <x v="0"/>
    <x v="1"/>
    <x v="4"/>
    <s v="Q2"/>
  </r>
  <r>
    <n v="110232"/>
    <s v="2026-05-25"/>
    <x v="1"/>
    <s v="Ashley Harris"/>
    <s v="Google Ads"/>
    <s v="Busy"/>
    <n v="15"/>
    <s v="Scheduled"/>
    <x v="0"/>
    <n v="0"/>
    <x v="3"/>
    <x v="1"/>
    <x v="0"/>
    <x v="1"/>
    <x v="4"/>
    <s v="Q2"/>
  </r>
  <r>
    <n v="110233"/>
    <s v="2026-05-25"/>
    <x v="9"/>
    <s v="William Garcia"/>
    <s v="LinkedIn Ads"/>
    <s v="No Answer"/>
    <n v="9"/>
    <s v="Pending"/>
    <x v="0"/>
    <n v="0"/>
    <x v="4"/>
    <x v="6"/>
    <x v="0"/>
    <x v="1"/>
    <x v="4"/>
    <s v="Q2"/>
  </r>
  <r>
    <n v="110234"/>
    <s v="2026-05-25"/>
    <x v="10"/>
    <s v="Emily Brown"/>
    <s v="Email Campaign"/>
    <s v="Not Interested"/>
    <n v="29"/>
    <s v="Pending"/>
    <x v="0"/>
    <n v="0"/>
    <x v="4"/>
    <x v="1"/>
    <x v="1"/>
    <x v="1"/>
    <x v="4"/>
    <s v="Q2"/>
  </r>
  <r>
    <n v="110235"/>
    <s v="2026-05-25"/>
    <x v="10"/>
    <s v="John Smith"/>
    <s v="Facebook Ads"/>
    <s v="No Answer"/>
    <n v="14"/>
    <s v="Scheduled"/>
    <x v="0"/>
    <n v="0"/>
    <x v="4"/>
    <x v="6"/>
    <x v="2"/>
    <x v="1"/>
    <x v="4"/>
    <s v="Q2"/>
  </r>
  <r>
    <n v="110236"/>
    <s v="2026-05-25"/>
    <x v="8"/>
    <s v="Joseph White"/>
    <s v="Google Ads"/>
    <s v="Connected"/>
    <n v="17"/>
    <s v="Not Required"/>
    <x v="0"/>
    <n v="0"/>
    <x v="1"/>
    <x v="2"/>
    <x v="1"/>
    <x v="1"/>
    <x v="4"/>
    <s v="Q2"/>
  </r>
  <r>
    <n v="110237"/>
    <s v="2026-05-25"/>
    <x v="5"/>
    <s v="Robert Wilson"/>
    <s v="Outbound Campaign"/>
    <s v="Not Interested"/>
    <n v="14"/>
    <s v="Pending"/>
    <x v="0"/>
    <n v="0"/>
    <x v="4"/>
    <x v="1"/>
    <x v="1"/>
    <x v="1"/>
    <x v="4"/>
    <s v="Q2"/>
  </r>
  <r>
    <n v="110238"/>
    <s v="2026-05-25"/>
    <x v="13"/>
    <s v="Robert Thomas"/>
    <s v="Facebook Ads"/>
    <s v="Not Interested"/>
    <n v="15"/>
    <s v="Not Required"/>
    <x v="0"/>
    <n v="0"/>
    <x v="1"/>
    <x v="3"/>
    <x v="1"/>
    <x v="1"/>
    <x v="4"/>
    <s v="Q2"/>
  </r>
  <r>
    <n v="110239"/>
    <s v="2026-05-25"/>
    <x v="1"/>
    <s v="Sarah Brown"/>
    <s v="Inbound Call"/>
    <s v="No Answer"/>
    <n v="27"/>
    <s v="Pending"/>
    <x v="0"/>
    <n v="0"/>
    <x v="3"/>
    <x v="0"/>
    <x v="1"/>
    <x v="1"/>
    <x v="4"/>
    <s v="Q2"/>
  </r>
  <r>
    <n v="110240"/>
    <s v="2026-05-25"/>
    <x v="3"/>
    <s v="Emma Davis"/>
    <s v="Email Campaign"/>
    <s v="Connected"/>
    <n v="22"/>
    <s v="Scheduled"/>
    <x v="1"/>
    <n v="29362.97"/>
    <x v="3"/>
    <x v="1"/>
    <x v="2"/>
    <x v="1"/>
    <x v="4"/>
    <s v="Q2"/>
  </r>
  <r>
    <n v="110241"/>
    <s v="2026-05-25"/>
    <x v="4"/>
    <s v="Jennifer Moore"/>
    <s v="LinkedIn Ads"/>
    <s v="Not Interested"/>
    <n v="18"/>
    <s v="Completed"/>
    <x v="0"/>
    <n v="0"/>
    <x v="2"/>
    <x v="6"/>
    <x v="1"/>
    <x v="1"/>
    <x v="4"/>
    <s v="Q2"/>
  </r>
  <r>
    <n v="110242"/>
    <s v="2026-05-26"/>
    <x v="12"/>
    <s v="Christopher Garcia"/>
    <s v="LinkedIn Ads"/>
    <s v="Interested"/>
    <n v="5"/>
    <s v="Pending"/>
    <x v="0"/>
    <n v="0"/>
    <x v="1"/>
    <x v="6"/>
    <x v="0"/>
    <x v="1"/>
    <x v="4"/>
    <s v="Q2"/>
  </r>
  <r>
    <n v="110243"/>
    <s v="2026-05-26"/>
    <x v="12"/>
    <s v="Amanda Moore"/>
    <s v="Email Campaign"/>
    <s v="Connected"/>
    <n v="9"/>
    <s v="Not Required"/>
    <x v="1"/>
    <n v="42969.57"/>
    <x v="4"/>
    <x v="5"/>
    <x v="1"/>
    <x v="1"/>
    <x v="4"/>
    <s v="Q2"/>
  </r>
  <r>
    <n v="110244"/>
    <s v="2026-05-26"/>
    <x v="12"/>
    <s v="Matthew Moore"/>
    <s v="Google Ads"/>
    <s v="Busy"/>
    <n v="30"/>
    <s v="Not Required"/>
    <x v="0"/>
    <n v="0"/>
    <x v="3"/>
    <x v="6"/>
    <x v="0"/>
    <x v="1"/>
    <x v="4"/>
    <s v="Q2"/>
  </r>
  <r>
    <n v="110245"/>
    <s v="2026-05-26"/>
    <x v="18"/>
    <s v="James Thompson"/>
    <s v="Email Campaign"/>
    <s v="No Answer"/>
    <n v="14"/>
    <s v="Not Required"/>
    <x v="0"/>
    <n v="0"/>
    <x v="3"/>
    <x v="0"/>
    <x v="0"/>
    <x v="1"/>
    <x v="4"/>
    <s v="Q2"/>
  </r>
  <r>
    <n v="110246"/>
    <s v="2026-05-26"/>
    <x v="11"/>
    <s v="Daniel Martin"/>
    <s v="Inbound Call"/>
    <s v="Callback Requested"/>
    <n v="9"/>
    <s v="Completed"/>
    <x v="0"/>
    <n v="0"/>
    <x v="3"/>
    <x v="5"/>
    <x v="0"/>
    <x v="1"/>
    <x v="4"/>
    <s v="Q2"/>
  </r>
  <r>
    <n v="110247"/>
    <s v="2026-05-26"/>
    <x v="18"/>
    <s v="Amanda Williams"/>
    <s v="Google Ads"/>
    <s v="Interested"/>
    <n v="16"/>
    <s v="Completed"/>
    <x v="1"/>
    <n v="71823.17"/>
    <x v="0"/>
    <x v="7"/>
    <x v="2"/>
    <x v="1"/>
    <x v="4"/>
    <s v="Q2"/>
  </r>
  <r>
    <n v="110248"/>
    <s v="2026-05-26"/>
    <x v="10"/>
    <s v="John Thompson"/>
    <s v="Google Ads"/>
    <s v="Connected"/>
    <n v="10"/>
    <s v="Completed"/>
    <x v="1"/>
    <n v="39321.599999999999"/>
    <x v="1"/>
    <x v="3"/>
    <x v="2"/>
    <x v="1"/>
    <x v="4"/>
    <s v="Q2"/>
  </r>
  <r>
    <n v="110249"/>
    <s v="2026-05-26"/>
    <x v="2"/>
    <s v="Sarah Jackson"/>
    <s v="LinkedIn Ads"/>
    <s v="Interested"/>
    <n v="6"/>
    <s v="Pending"/>
    <x v="1"/>
    <n v="54707.48"/>
    <x v="0"/>
    <x v="5"/>
    <x v="1"/>
    <x v="1"/>
    <x v="4"/>
    <s v="Q2"/>
  </r>
  <r>
    <n v="110250"/>
    <s v="2026-05-26"/>
    <x v="7"/>
    <s v="Amanda Anderson"/>
    <s v="Email Campaign"/>
    <s v="Connected"/>
    <n v="8"/>
    <s v="Scheduled"/>
    <x v="0"/>
    <n v="0"/>
    <x v="3"/>
    <x v="2"/>
    <x v="1"/>
    <x v="1"/>
    <x v="4"/>
    <s v="Q2"/>
  </r>
  <r>
    <n v="110251"/>
    <s v="2026-05-26"/>
    <x v="4"/>
    <s v="Isabella Jones"/>
    <s v="Website"/>
    <s v="Interested"/>
    <n v="5"/>
    <s v="Pending"/>
    <x v="1"/>
    <n v="59463.79"/>
    <x v="2"/>
    <x v="6"/>
    <x v="2"/>
    <x v="1"/>
    <x v="4"/>
    <s v="Q2"/>
  </r>
  <r>
    <n v="110252"/>
    <s v="2026-05-26"/>
    <x v="1"/>
    <s v="Robert Thomas"/>
    <s v="Email Campaign"/>
    <s v="No Answer"/>
    <n v="15"/>
    <s v="Pending"/>
    <x v="0"/>
    <n v="0"/>
    <x v="1"/>
    <x v="4"/>
    <x v="1"/>
    <x v="1"/>
    <x v="4"/>
    <s v="Q2"/>
  </r>
  <r>
    <n v="110253"/>
    <s v="2026-05-26"/>
    <x v="12"/>
    <s v="David Jackson"/>
    <s v="LinkedIn Ads"/>
    <s v="Busy"/>
    <n v="16"/>
    <s v="Scheduled"/>
    <x v="0"/>
    <n v="0"/>
    <x v="0"/>
    <x v="6"/>
    <x v="0"/>
    <x v="1"/>
    <x v="4"/>
    <s v="Q2"/>
  </r>
  <r>
    <n v="110254"/>
    <s v="2026-05-26"/>
    <x v="7"/>
    <s v="Amanda Moore"/>
    <s v="Outbound Campaign"/>
    <s v="No Answer"/>
    <n v="27"/>
    <s v="Scheduled"/>
    <x v="0"/>
    <n v="0"/>
    <x v="2"/>
    <x v="3"/>
    <x v="1"/>
    <x v="1"/>
    <x v="4"/>
    <s v="Q2"/>
  </r>
  <r>
    <n v="110255"/>
    <s v="2026-05-26"/>
    <x v="13"/>
    <s v="James Jones"/>
    <s v="Email Campaign"/>
    <s v="No Answer"/>
    <n v="23"/>
    <s v="Not Required"/>
    <x v="0"/>
    <n v="0"/>
    <x v="0"/>
    <x v="2"/>
    <x v="2"/>
    <x v="1"/>
    <x v="4"/>
    <s v="Q2"/>
  </r>
  <r>
    <n v="110256"/>
    <s v="2026-05-26"/>
    <x v="11"/>
    <s v="John Williams"/>
    <s v="Outbound Campaign"/>
    <s v="Interested"/>
    <n v="17"/>
    <s v="Not Required"/>
    <x v="1"/>
    <n v="35972.949999999997"/>
    <x v="1"/>
    <x v="0"/>
    <x v="2"/>
    <x v="1"/>
    <x v="4"/>
    <s v="Q2"/>
  </r>
  <r>
    <n v="110257"/>
    <s v="2026-05-26"/>
    <x v="9"/>
    <s v="David Taylor"/>
    <s v="Facebook Ads"/>
    <s v="Interested"/>
    <n v="25"/>
    <s v="Scheduled"/>
    <x v="0"/>
    <n v="0"/>
    <x v="0"/>
    <x v="0"/>
    <x v="2"/>
    <x v="1"/>
    <x v="4"/>
    <s v="Q2"/>
  </r>
  <r>
    <n v="110258"/>
    <s v="2026-05-26"/>
    <x v="7"/>
    <s v="Robert Jackson"/>
    <s v="Inbound Call"/>
    <s v="Connected"/>
    <n v="20"/>
    <s v="Pending"/>
    <x v="0"/>
    <n v="0"/>
    <x v="1"/>
    <x v="4"/>
    <x v="2"/>
    <x v="1"/>
    <x v="4"/>
    <s v="Q2"/>
  </r>
  <r>
    <n v="110259"/>
    <s v="2026-05-26"/>
    <x v="14"/>
    <s v="Emily Smith"/>
    <s v="Outbound Campaign"/>
    <s v="Interested"/>
    <n v="28"/>
    <s v="Not Required"/>
    <x v="0"/>
    <n v="0"/>
    <x v="1"/>
    <x v="6"/>
    <x v="1"/>
    <x v="1"/>
    <x v="4"/>
    <s v="Q2"/>
  </r>
  <r>
    <n v="110260"/>
    <s v="2026-05-26"/>
    <x v="10"/>
    <s v="David Anderson"/>
    <s v="Website"/>
    <s v="No Answer"/>
    <n v="4"/>
    <s v="Scheduled"/>
    <x v="0"/>
    <n v="0"/>
    <x v="2"/>
    <x v="1"/>
    <x v="1"/>
    <x v="1"/>
    <x v="4"/>
    <s v="Q2"/>
  </r>
  <r>
    <n v="110261"/>
    <s v="2026-05-27"/>
    <x v="7"/>
    <s v="Ashley Thompson"/>
    <s v="LinkedIn Ads"/>
    <s v="Interested"/>
    <n v="19"/>
    <s v="Not Required"/>
    <x v="0"/>
    <n v="0"/>
    <x v="2"/>
    <x v="2"/>
    <x v="2"/>
    <x v="1"/>
    <x v="4"/>
    <s v="Q2"/>
  </r>
  <r>
    <n v="110262"/>
    <s v="2026-05-27"/>
    <x v="16"/>
    <s v="Robert Harris"/>
    <s v="Facebook Ads"/>
    <s v="Callback Requested"/>
    <n v="8"/>
    <s v="Scheduled"/>
    <x v="0"/>
    <n v="0"/>
    <x v="3"/>
    <x v="6"/>
    <x v="1"/>
    <x v="1"/>
    <x v="4"/>
    <s v="Q2"/>
  </r>
  <r>
    <n v="110263"/>
    <s v="2026-05-27"/>
    <x v="1"/>
    <s v="Daniel Miller"/>
    <s v="LinkedIn Ads"/>
    <s v="Interested"/>
    <n v="29"/>
    <s v="Scheduled"/>
    <x v="0"/>
    <n v="0"/>
    <x v="4"/>
    <x v="5"/>
    <x v="0"/>
    <x v="1"/>
    <x v="4"/>
    <s v="Q2"/>
  </r>
  <r>
    <n v="110264"/>
    <s v="2026-05-27"/>
    <x v="5"/>
    <s v="James Martin"/>
    <s v="Website"/>
    <s v="No Answer"/>
    <n v="24"/>
    <s v="Completed"/>
    <x v="0"/>
    <n v="0"/>
    <x v="1"/>
    <x v="5"/>
    <x v="2"/>
    <x v="1"/>
    <x v="4"/>
    <s v="Q2"/>
  </r>
  <r>
    <n v="110265"/>
    <s v="2026-05-27"/>
    <x v="10"/>
    <s v="Christopher Lewis"/>
    <s v="Facebook Ads"/>
    <s v="Interested"/>
    <n v="3"/>
    <s v="Not Required"/>
    <x v="0"/>
    <n v="0"/>
    <x v="2"/>
    <x v="4"/>
    <x v="2"/>
    <x v="1"/>
    <x v="4"/>
    <s v="Q2"/>
  </r>
  <r>
    <n v="110266"/>
    <s v="2026-05-27"/>
    <x v="5"/>
    <s v="Emma Smith"/>
    <s v="Referral"/>
    <s v="Connected"/>
    <n v="1"/>
    <s v="Not Required"/>
    <x v="0"/>
    <n v="0"/>
    <x v="4"/>
    <x v="7"/>
    <x v="1"/>
    <x v="1"/>
    <x v="4"/>
    <s v="Q2"/>
  </r>
  <r>
    <n v="110267"/>
    <s v="2026-05-27"/>
    <x v="7"/>
    <s v="Jennifer Jackson"/>
    <s v="Inbound Call"/>
    <s v="Not Interested"/>
    <n v="4"/>
    <s v="Pending"/>
    <x v="0"/>
    <n v="0"/>
    <x v="2"/>
    <x v="7"/>
    <x v="1"/>
    <x v="1"/>
    <x v="4"/>
    <s v="Q2"/>
  </r>
  <r>
    <n v="110268"/>
    <s v="2026-05-27"/>
    <x v="1"/>
    <s v="Ashley Smith"/>
    <s v="Google Ads"/>
    <s v="No Answer"/>
    <n v="27"/>
    <s v="Not Required"/>
    <x v="0"/>
    <n v="0"/>
    <x v="4"/>
    <x v="1"/>
    <x v="0"/>
    <x v="1"/>
    <x v="4"/>
    <s v="Q2"/>
  </r>
  <r>
    <n v="110269"/>
    <s v="2026-05-27"/>
    <x v="1"/>
    <s v="John Moore"/>
    <s v="Website"/>
    <s v="Connected"/>
    <n v="3"/>
    <s v="Scheduled"/>
    <x v="0"/>
    <n v="0"/>
    <x v="4"/>
    <x v="7"/>
    <x v="1"/>
    <x v="1"/>
    <x v="4"/>
    <s v="Q2"/>
  </r>
  <r>
    <n v="110270"/>
    <s v="2026-05-27"/>
    <x v="4"/>
    <s v="David Williams"/>
    <s v="LinkedIn Ads"/>
    <s v="Callback Requested"/>
    <n v="20"/>
    <s v="Completed"/>
    <x v="0"/>
    <n v="0"/>
    <x v="3"/>
    <x v="0"/>
    <x v="2"/>
    <x v="1"/>
    <x v="4"/>
    <s v="Q2"/>
  </r>
  <r>
    <n v="110271"/>
    <s v="2026-05-27"/>
    <x v="15"/>
    <s v="Ashley Clark"/>
    <s v="Email Campaign"/>
    <s v="Connected"/>
    <n v="19"/>
    <s v="Not Required"/>
    <x v="0"/>
    <n v="0"/>
    <x v="3"/>
    <x v="2"/>
    <x v="2"/>
    <x v="1"/>
    <x v="4"/>
    <s v="Q2"/>
  </r>
  <r>
    <n v="110272"/>
    <s v="2026-05-27"/>
    <x v="19"/>
    <s v="Isabella Clark"/>
    <s v="LinkedIn Ads"/>
    <s v="Connected"/>
    <n v="2"/>
    <s v="Scheduled"/>
    <x v="0"/>
    <n v="0"/>
    <x v="2"/>
    <x v="5"/>
    <x v="0"/>
    <x v="1"/>
    <x v="4"/>
    <s v="Q2"/>
  </r>
  <r>
    <n v="110273"/>
    <s v="2026-05-27"/>
    <x v="1"/>
    <s v="Joseph Davis"/>
    <s v="Inbound Call"/>
    <s v="Not Interested"/>
    <n v="26"/>
    <s v="Not Required"/>
    <x v="0"/>
    <n v="0"/>
    <x v="4"/>
    <x v="1"/>
    <x v="0"/>
    <x v="1"/>
    <x v="4"/>
    <s v="Q2"/>
  </r>
  <r>
    <n v="110274"/>
    <s v="2026-05-27"/>
    <x v="5"/>
    <s v="Emily Jones"/>
    <s v="Facebook Ads"/>
    <s v="Interested"/>
    <n v="20"/>
    <s v="Pending"/>
    <x v="0"/>
    <n v="0"/>
    <x v="4"/>
    <x v="2"/>
    <x v="1"/>
    <x v="1"/>
    <x v="4"/>
    <s v="Q2"/>
  </r>
  <r>
    <n v="110275"/>
    <s v="2026-05-27"/>
    <x v="15"/>
    <s v="William Lewis"/>
    <s v="LinkedIn Ads"/>
    <s v="Callback Requested"/>
    <n v="26"/>
    <s v="Completed"/>
    <x v="0"/>
    <n v="0"/>
    <x v="2"/>
    <x v="3"/>
    <x v="1"/>
    <x v="1"/>
    <x v="4"/>
    <s v="Q2"/>
  </r>
  <r>
    <n v="110276"/>
    <s v="2026-05-27"/>
    <x v="11"/>
    <s v="Amanda Jackson"/>
    <s v="Referral"/>
    <s v="Not Interested"/>
    <n v="6"/>
    <s v="Scheduled"/>
    <x v="0"/>
    <n v="0"/>
    <x v="0"/>
    <x v="5"/>
    <x v="0"/>
    <x v="1"/>
    <x v="4"/>
    <s v="Q2"/>
  </r>
  <r>
    <n v="110277"/>
    <s v="2026-05-27"/>
    <x v="6"/>
    <s v="Amanda Jackson"/>
    <s v="Website"/>
    <s v="No Answer"/>
    <n v="6"/>
    <s v="Pending"/>
    <x v="0"/>
    <n v="0"/>
    <x v="0"/>
    <x v="0"/>
    <x v="2"/>
    <x v="1"/>
    <x v="4"/>
    <s v="Q2"/>
  </r>
  <r>
    <n v="110278"/>
    <s v="2026-05-28"/>
    <x v="19"/>
    <s v="Jennifer Garcia"/>
    <s v="LinkedIn Ads"/>
    <s v="Interested"/>
    <n v="26"/>
    <s v="Completed"/>
    <x v="0"/>
    <n v="0"/>
    <x v="4"/>
    <x v="1"/>
    <x v="1"/>
    <x v="1"/>
    <x v="4"/>
    <s v="Q2"/>
  </r>
  <r>
    <n v="110279"/>
    <s v="2026-05-28"/>
    <x v="17"/>
    <s v="James Smith"/>
    <s v="Website"/>
    <s v="Not Interested"/>
    <n v="13"/>
    <s v="Scheduled"/>
    <x v="0"/>
    <n v="0"/>
    <x v="4"/>
    <x v="5"/>
    <x v="0"/>
    <x v="1"/>
    <x v="4"/>
    <s v="Q2"/>
  </r>
  <r>
    <n v="110280"/>
    <s v="2026-05-28"/>
    <x v="2"/>
    <s v="Amanda Taylor"/>
    <s v="LinkedIn Ads"/>
    <s v="Callback Requested"/>
    <n v="26"/>
    <s v="Pending"/>
    <x v="0"/>
    <n v="0"/>
    <x v="3"/>
    <x v="4"/>
    <x v="2"/>
    <x v="1"/>
    <x v="4"/>
    <s v="Q2"/>
  </r>
  <r>
    <n v="110281"/>
    <s v="2026-05-28"/>
    <x v="8"/>
    <s v="Emily Williams"/>
    <s v="Email Campaign"/>
    <s v="Interested"/>
    <n v="10"/>
    <s v="Scheduled"/>
    <x v="0"/>
    <n v="0"/>
    <x v="2"/>
    <x v="4"/>
    <x v="1"/>
    <x v="1"/>
    <x v="4"/>
    <s v="Q2"/>
  </r>
  <r>
    <n v="110282"/>
    <s v="2026-05-28"/>
    <x v="1"/>
    <s v="Robert Thompson"/>
    <s v="Website"/>
    <s v="Callback Requested"/>
    <n v="22"/>
    <s v="Pending"/>
    <x v="0"/>
    <n v="0"/>
    <x v="3"/>
    <x v="6"/>
    <x v="1"/>
    <x v="1"/>
    <x v="4"/>
    <s v="Q2"/>
  </r>
  <r>
    <n v="110283"/>
    <s v="2026-05-28"/>
    <x v="11"/>
    <s v="Jennifer Moore"/>
    <s v="Website"/>
    <s v="Connected"/>
    <n v="27"/>
    <s v="Completed"/>
    <x v="0"/>
    <n v="0"/>
    <x v="3"/>
    <x v="7"/>
    <x v="1"/>
    <x v="1"/>
    <x v="4"/>
    <s v="Q2"/>
  </r>
  <r>
    <n v="110284"/>
    <s v="2026-05-28"/>
    <x v="5"/>
    <s v="Amanda Smith"/>
    <s v="Inbound Call"/>
    <s v="Busy"/>
    <n v="8"/>
    <s v="Not Required"/>
    <x v="0"/>
    <n v="0"/>
    <x v="4"/>
    <x v="4"/>
    <x v="2"/>
    <x v="1"/>
    <x v="4"/>
    <s v="Q2"/>
  </r>
  <r>
    <n v="110285"/>
    <s v="2026-05-28"/>
    <x v="18"/>
    <s v="Joseph Martin"/>
    <s v="Facebook Ads"/>
    <s v="Connected"/>
    <n v="26"/>
    <s v="Completed"/>
    <x v="0"/>
    <n v="0"/>
    <x v="4"/>
    <x v="6"/>
    <x v="2"/>
    <x v="1"/>
    <x v="4"/>
    <s v="Q2"/>
  </r>
  <r>
    <n v="110286"/>
    <s v="2026-05-28"/>
    <x v="13"/>
    <s v="Isabella White"/>
    <s v="Email Campaign"/>
    <s v="Not Interested"/>
    <n v="11"/>
    <s v="Pending"/>
    <x v="0"/>
    <n v="0"/>
    <x v="4"/>
    <x v="7"/>
    <x v="0"/>
    <x v="1"/>
    <x v="4"/>
    <s v="Q2"/>
  </r>
  <r>
    <n v="110287"/>
    <s v="2026-05-28"/>
    <x v="19"/>
    <s v="Jennifer Martin"/>
    <s v="Referral"/>
    <s v="Busy"/>
    <n v="22"/>
    <s v="Scheduled"/>
    <x v="0"/>
    <n v="0"/>
    <x v="3"/>
    <x v="0"/>
    <x v="2"/>
    <x v="1"/>
    <x v="4"/>
    <s v="Q2"/>
  </r>
  <r>
    <n v="110288"/>
    <s v="2026-05-28"/>
    <x v="10"/>
    <s v="Emily Wilson"/>
    <s v="Facebook Ads"/>
    <s v="Interested"/>
    <n v="8"/>
    <s v="Scheduled"/>
    <x v="0"/>
    <n v="0"/>
    <x v="4"/>
    <x v="7"/>
    <x v="2"/>
    <x v="1"/>
    <x v="4"/>
    <s v="Q2"/>
  </r>
  <r>
    <n v="110289"/>
    <s v="2026-05-28"/>
    <x v="14"/>
    <s v="Sophia Smith"/>
    <s v="Referral"/>
    <s v="Interested"/>
    <n v="30"/>
    <s v="Pending"/>
    <x v="0"/>
    <n v="0"/>
    <x v="2"/>
    <x v="2"/>
    <x v="1"/>
    <x v="1"/>
    <x v="4"/>
    <s v="Q2"/>
  </r>
  <r>
    <n v="110290"/>
    <s v="2026-05-28"/>
    <x v="13"/>
    <s v="James Lewis"/>
    <s v="LinkedIn Ads"/>
    <s v="Connected"/>
    <n v="13"/>
    <s v="Completed"/>
    <x v="0"/>
    <n v="0"/>
    <x v="4"/>
    <x v="2"/>
    <x v="2"/>
    <x v="1"/>
    <x v="4"/>
    <s v="Q2"/>
  </r>
  <r>
    <n v="110291"/>
    <s v="2026-05-28"/>
    <x v="0"/>
    <s v="William Wilson"/>
    <s v="Facebook Ads"/>
    <s v="Callback Requested"/>
    <n v="19"/>
    <s v="Completed"/>
    <x v="0"/>
    <n v="0"/>
    <x v="4"/>
    <x v="4"/>
    <x v="1"/>
    <x v="1"/>
    <x v="4"/>
    <s v="Q2"/>
  </r>
  <r>
    <n v="110292"/>
    <s v="2026-05-28"/>
    <x v="18"/>
    <s v="John Jones"/>
    <s v="Website"/>
    <s v="Connected"/>
    <n v="1"/>
    <s v="Not Required"/>
    <x v="1"/>
    <n v="38411.39"/>
    <x v="4"/>
    <x v="1"/>
    <x v="1"/>
    <x v="1"/>
    <x v="4"/>
    <s v="Q2"/>
  </r>
  <r>
    <n v="110293"/>
    <s v="2026-05-28"/>
    <x v="14"/>
    <s v="Jessica Harris"/>
    <s v="Facebook Ads"/>
    <s v="Interested"/>
    <n v="6"/>
    <s v="Pending"/>
    <x v="0"/>
    <n v="0"/>
    <x v="0"/>
    <x v="2"/>
    <x v="2"/>
    <x v="1"/>
    <x v="4"/>
    <s v="Q2"/>
  </r>
  <r>
    <n v="110294"/>
    <s v="2026-05-28"/>
    <x v="12"/>
    <s v="David Davis"/>
    <s v="Email Campaign"/>
    <s v="Interested"/>
    <n v="7"/>
    <s v="Not Required"/>
    <x v="1"/>
    <n v="33549.14"/>
    <x v="4"/>
    <x v="2"/>
    <x v="2"/>
    <x v="1"/>
    <x v="4"/>
    <s v="Q2"/>
  </r>
  <r>
    <n v="110295"/>
    <s v="2026-05-29"/>
    <x v="7"/>
    <s v="Matthew Moore"/>
    <s v="LinkedIn Ads"/>
    <s v="Not Interested"/>
    <n v="16"/>
    <s v="Completed"/>
    <x v="0"/>
    <n v="0"/>
    <x v="0"/>
    <x v="2"/>
    <x v="2"/>
    <x v="1"/>
    <x v="4"/>
    <s v="Q2"/>
  </r>
  <r>
    <n v="110296"/>
    <s v="2026-05-29"/>
    <x v="8"/>
    <s v="Olivia Clark"/>
    <s v="Inbound Call"/>
    <s v="Not Interested"/>
    <n v="30"/>
    <s v="Pending"/>
    <x v="0"/>
    <n v="0"/>
    <x v="0"/>
    <x v="4"/>
    <x v="1"/>
    <x v="1"/>
    <x v="4"/>
    <s v="Q2"/>
  </r>
  <r>
    <n v="110297"/>
    <s v="2026-05-29"/>
    <x v="0"/>
    <s v="Matthew Thompson"/>
    <s v="Google Ads"/>
    <s v="Callback Requested"/>
    <n v="12"/>
    <s v="Pending"/>
    <x v="0"/>
    <n v="0"/>
    <x v="0"/>
    <x v="4"/>
    <x v="1"/>
    <x v="1"/>
    <x v="4"/>
    <s v="Q2"/>
  </r>
  <r>
    <n v="110298"/>
    <s v="2026-05-29"/>
    <x v="6"/>
    <s v="Sophia Williams"/>
    <s v="Inbound Call"/>
    <s v="Callback Requested"/>
    <n v="2"/>
    <s v="Pending"/>
    <x v="0"/>
    <n v="0"/>
    <x v="2"/>
    <x v="4"/>
    <x v="0"/>
    <x v="1"/>
    <x v="4"/>
    <s v="Q2"/>
  </r>
  <r>
    <n v="110299"/>
    <s v="2026-05-29"/>
    <x v="13"/>
    <s v="Matthew Brown"/>
    <s v="Referral"/>
    <s v="No Answer"/>
    <n v="2"/>
    <s v="Not Required"/>
    <x v="0"/>
    <n v="0"/>
    <x v="0"/>
    <x v="4"/>
    <x v="1"/>
    <x v="1"/>
    <x v="4"/>
    <s v="Q2"/>
  </r>
  <r>
    <n v="110300"/>
    <s v="2026-05-29"/>
    <x v="2"/>
    <s v="Sophia Brown"/>
    <s v="Google Ads"/>
    <s v="No Answer"/>
    <n v="22"/>
    <s v="Pending"/>
    <x v="0"/>
    <n v="0"/>
    <x v="4"/>
    <x v="6"/>
    <x v="1"/>
    <x v="1"/>
    <x v="4"/>
    <s v="Q2"/>
  </r>
  <r>
    <n v="110301"/>
    <s v="2026-05-29"/>
    <x v="1"/>
    <s v="David Thomas"/>
    <s v="Referral"/>
    <s v="No Answer"/>
    <n v="15"/>
    <s v="Completed"/>
    <x v="0"/>
    <n v="0"/>
    <x v="0"/>
    <x v="0"/>
    <x v="0"/>
    <x v="1"/>
    <x v="4"/>
    <s v="Q2"/>
  </r>
  <r>
    <n v="110302"/>
    <s v="2026-05-29"/>
    <x v="1"/>
    <s v="Daniel Jones"/>
    <s v="Inbound Call"/>
    <s v="Interested"/>
    <n v="22"/>
    <s v="Scheduled"/>
    <x v="0"/>
    <n v="0"/>
    <x v="4"/>
    <x v="2"/>
    <x v="0"/>
    <x v="1"/>
    <x v="4"/>
    <s v="Q2"/>
  </r>
  <r>
    <n v="110303"/>
    <s v="2026-05-29"/>
    <x v="0"/>
    <s v="Jennifer Thompson"/>
    <s v="LinkedIn Ads"/>
    <s v="Callback Requested"/>
    <n v="20"/>
    <s v="Completed"/>
    <x v="0"/>
    <n v="0"/>
    <x v="4"/>
    <x v="1"/>
    <x v="0"/>
    <x v="1"/>
    <x v="4"/>
    <s v="Q2"/>
  </r>
  <r>
    <n v="110304"/>
    <s v="2026-05-29"/>
    <x v="12"/>
    <s v="Matthew Taylor"/>
    <s v="Website"/>
    <s v="Callback Requested"/>
    <n v="2"/>
    <s v="Scheduled"/>
    <x v="0"/>
    <n v="0"/>
    <x v="3"/>
    <x v="3"/>
    <x v="1"/>
    <x v="1"/>
    <x v="4"/>
    <s v="Q2"/>
  </r>
  <r>
    <n v="110305"/>
    <s v="2026-05-29"/>
    <x v="17"/>
    <s v="Matthew Smith"/>
    <s v="Referral"/>
    <s v="Not Interested"/>
    <n v="5"/>
    <s v="Not Required"/>
    <x v="0"/>
    <n v="0"/>
    <x v="0"/>
    <x v="6"/>
    <x v="2"/>
    <x v="1"/>
    <x v="4"/>
    <s v="Q2"/>
  </r>
  <r>
    <n v="110306"/>
    <s v="2026-05-29"/>
    <x v="8"/>
    <s v="John Moore"/>
    <s v="Inbound Call"/>
    <s v="Connected"/>
    <n v="24"/>
    <s v="Not Required"/>
    <x v="1"/>
    <n v="29099.3"/>
    <x v="2"/>
    <x v="4"/>
    <x v="1"/>
    <x v="1"/>
    <x v="4"/>
    <s v="Q2"/>
  </r>
  <r>
    <n v="110307"/>
    <s v="2026-05-29"/>
    <x v="13"/>
    <s v="Olivia Moore"/>
    <s v="Google Ads"/>
    <s v="Busy"/>
    <n v="24"/>
    <s v="Not Required"/>
    <x v="0"/>
    <n v="0"/>
    <x v="3"/>
    <x v="2"/>
    <x v="0"/>
    <x v="1"/>
    <x v="4"/>
    <s v="Q2"/>
  </r>
  <r>
    <n v="110308"/>
    <s v="2026-05-29"/>
    <x v="14"/>
    <s v="Ashley White"/>
    <s v="Website"/>
    <s v="Callback Requested"/>
    <n v="28"/>
    <s v="Completed"/>
    <x v="0"/>
    <n v="0"/>
    <x v="3"/>
    <x v="7"/>
    <x v="2"/>
    <x v="1"/>
    <x v="4"/>
    <s v="Q2"/>
  </r>
  <r>
    <n v="110309"/>
    <s v="2026-05-29"/>
    <x v="6"/>
    <s v="Jessica Thompson"/>
    <s v="Outbound Campaign"/>
    <s v="Connected"/>
    <n v="1"/>
    <s v="Completed"/>
    <x v="0"/>
    <n v="0"/>
    <x v="3"/>
    <x v="4"/>
    <x v="1"/>
    <x v="1"/>
    <x v="4"/>
    <s v="Q2"/>
  </r>
  <r>
    <n v="110310"/>
    <s v="2026-05-29"/>
    <x v="18"/>
    <s v="Jennifer Wilson"/>
    <s v="Outbound Campaign"/>
    <s v="Interested"/>
    <n v="6"/>
    <s v="Completed"/>
    <x v="0"/>
    <n v="0"/>
    <x v="4"/>
    <x v="4"/>
    <x v="0"/>
    <x v="1"/>
    <x v="4"/>
    <s v="Q2"/>
  </r>
  <r>
    <n v="110311"/>
    <s v="2026-05-29"/>
    <x v="0"/>
    <s v="James Harris"/>
    <s v="Google Ads"/>
    <s v="Connected"/>
    <n v="25"/>
    <s v="Scheduled"/>
    <x v="0"/>
    <n v="0"/>
    <x v="3"/>
    <x v="3"/>
    <x v="1"/>
    <x v="1"/>
    <x v="4"/>
    <s v="Q2"/>
  </r>
  <r>
    <n v="110312"/>
    <s v="2026-05-29"/>
    <x v="12"/>
    <s v="Olivia Wilson"/>
    <s v="Outbound Campaign"/>
    <s v="Busy"/>
    <n v="9"/>
    <s v="Pending"/>
    <x v="0"/>
    <n v="0"/>
    <x v="2"/>
    <x v="5"/>
    <x v="0"/>
    <x v="1"/>
    <x v="4"/>
    <s v="Q2"/>
  </r>
  <r>
    <n v="110313"/>
    <s v="2026-05-29"/>
    <x v="12"/>
    <s v="Emily Davis"/>
    <s v="Facebook Ads"/>
    <s v="No Answer"/>
    <n v="14"/>
    <s v="Completed"/>
    <x v="0"/>
    <n v="0"/>
    <x v="1"/>
    <x v="1"/>
    <x v="1"/>
    <x v="1"/>
    <x v="4"/>
    <s v="Q2"/>
  </r>
  <r>
    <n v="110314"/>
    <s v="2026-05-29"/>
    <x v="4"/>
    <s v="Michael Garcia"/>
    <s v="Inbound Call"/>
    <s v="No Answer"/>
    <n v="29"/>
    <s v="Pending"/>
    <x v="0"/>
    <n v="0"/>
    <x v="4"/>
    <x v="6"/>
    <x v="0"/>
    <x v="1"/>
    <x v="4"/>
    <s v="Q2"/>
  </r>
  <r>
    <n v="110315"/>
    <s v="2026-05-29"/>
    <x v="2"/>
    <s v="William Miller"/>
    <s v="Facebook Ads"/>
    <s v="Connected"/>
    <n v="5"/>
    <s v="Pending"/>
    <x v="1"/>
    <n v="58453.18"/>
    <x v="4"/>
    <x v="6"/>
    <x v="1"/>
    <x v="1"/>
    <x v="4"/>
    <s v="Q2"/>
  </r>
  <r>
    <n v="110316"/>
    <s v="2026-05-29"/>
    <x v="13"/>
    <s v="James Thompson"/>
    <s v="Google Ads"/>
    <s v="Interested"/>
    <n v="8"/>
    <s v="Completed"/>
    <x v="0"/>
    <n v="0"/>
    <x v="2"/>
    <x v="4"/>
    <x v="1"/>
    <x v="1"/>
    <x v="4"/>
    <s v="Q2"/>
  </r>
  <r>
    <n v="110317"/>
    <s v="2026-05-30"/>
    <x v="15"/>
    <s v="David Taylor"/>
    <s v="Google Ads"/>
    <s v="Interested"/>
    <n v="17"/>
    <s v="Not Required"/>
    <x v="0"/>
    <n v="0"/>
    <x v="4"/>
    <x v="0"/>
    <x v="1"/>
    <x v="1"/>
    <x v="4"/>
    <s v="Q2"/>
  </r>
  <r>
    <n v="110318"/>
    <s v="2026-05-30"/>
    <x v="17"/>
    <s v="Olivia Miller"/>
    <s v="Google Ads"/>
    <s v="Not Interested"/>
    <n v="27"/>
    <s v="Scheduled"/>
    <x v="0"/>
    <n v="0"/>
    <x v="0"/>
    <x v="7"/>
    <x v="2"/>
    <x v="1"/>
    <x v="4"/>
    <s v="Q2"/>
  </r>
  <r>
    <n v="110319"/>
    <s v="2026-05-30"/>
    <x v="9"/>
    <s v="Jessica Martin"/>
    <s v="Website"/>
    <s v="Not Interested"/>
    <n v="1"/>
    <s v="Completed"/>
    <x v="0"/>
    <n v="0"/>
    <x v="4"/>
    <x v="0"/>
    <x v="2"/>
    <x v="1"/>
    <x v="4"/>
    <s v="Q2"/>
  </r>
  <r>
    <n v="110320"/>
    <s v="2026-05-30"/>
    <x v="4"/>
    <s v="William Taylor"/>
    <s v="Email Campaign"/>
    <s v="Connected"/>
    <n v="17"/>
    <s v="Scheduled"/>
    <x v="0"/>
    <n v="0"/>
    <x v="2"/>
    <x v="7"/>
    <x v="0"/>
    <x v="1"/>
    <x v="4"/>
    <s v="Q2"/>
  </r>
  <r>
    <n v="110321"/>
    <s v="2026-05-30"/>
    <x v="7"/>
    <s v="James Davis"/>
    <s v="Referral"/>
    <s v="Callback Requested"/>
    <n v="27"/>
    <s v="Scheduled"/>
    <x v="0"/>
    <n v="0"/>
    <x v="4"/>
    <x v="5"/>
    <x v="0"/>
    <x v="1"/>
    <x v="4"/>
    <s v="Q2"/>
  </r>
  <r>
    <n v="110322"/>
    <s v="2026-05-30"/>
    <x v="5"/>
    <s v="William Anderson"/>
    <s v="LinkedIn Ads"/>
    <s v="Interested"/>
    <n v="3"/>
    <s v="Completed"/>
    <x v="0"/>
    <n v="0"/>
    <x v="1"/>
    <x v="0"/>
    <x v="2"/>
    <x v="1"/>
    <x v="4"/>
    <s v="Q2"/>
  </r>
  <r>
    <n v="110323"/>
    <s v="2026-05-30"/>
    <x v="18"/>
    <s v="James Garcia"/>
    <s v="Facebook Ads"/>
    <s v="Busy"/>
    <n v="22"/>
    <s v="Pending"/>
    <x v="0"/>
    <n v="0"/>
    <x v="3"/>
    <x v="7"/>
    <x v="0"/>
    <x v="1"/>
    <x v="4"/>
    <s v="Q2"/>
  </r>
  <r>
    <n v="110324"/>
    <s v="2026-05-30"/>
    <x v="9"/>
    <s v="Emily Jackson"/>
    <s v="Outbound Campaign"/>
    <s v="Interested"/>
    <n v="23"/>
    <s v="Pending"/>
    <x v="1"/>
    <n v="41660.800000000003"/>
    <x v="2"/>
    <x v="6"/>
    <x v="1"/>
    <x v="1"/>
    <x v="4"/>
    <s v="Q2"/>
  </r>
  <r>
    <n v="110325"/>
    <s v="2026-05-30"/>
    <x v="2"/>
    <s v="Sophia Thomas"/>
    <s v="Email Campaign"/>
    <s v="Callback Requested"/>
    <n v="7"/>
    <s v="Not Required"/>
    <x v="0"/>
    <n v="0"/>
    <x v="1"/>
    <x v="6"/>
    <x v="1"/>
    <x v="1"/>
    <x v="4"/>
    <s v="Q2"/>
  </r>
  <r>
    <n v="110326"/>
    <s v="2026-05-30"/>
    <x v="17"/>
    <s v="Olivia Miller"/>
    <s v="Website"/>
    <s v="Callback Requested"/>
    <n v="16"/>
    <s v="Scheduled"/>
    <x v="0"/>
    <n v="0"/>
    <x v="1"/>
    <x v="0"/>
    <x v="2"/>
    <x v="1"/>
    <x v="4"/>
    <s v="Q2"/>
  </r>
  <r>
    <n v="110327"/>
    <s v="2026-05-30"/>
    <x v="19"/>
    <s v="Ashley Miller"/>
    <s v="Referral"/>
    <s v="Not Interested"/>
    <n v="4"/>
    <s v="Pending"/>
    <x v="0"/>
    <n v="0"/>
    <x v="2"/>
    <x v="7"/>
    <x v="1"/>
    <x v="1"/>
    <x v="4"/>
    <s v="Q2"/>
  </r>
  <r>
    <n v="110328"/>
    <s v="2026-05-30"/>
    <x v="7"/>
    <s v="Jennifer Jackson"/>
    <s v="Facebook Ads"/>
    <s v="No Answer"/>
    <n v="21"/>
    <s v="Scheduled"/>
    <x v="0"/>
    <n v="0"/>
    <x v="4"/>
    <x v="2"/>
    <x v="0"/>
    <x v="1"/>
    <x v="4"/>
    <s v="Q2"/>
  </r>
  <r>
    <n v="110329"/>
    <s v="2026-05-30"/>
    <x v="15"/>
    <s v="Joseph Jackson"/>
    <s v="Inbound Call"/>
    <s v="Callback Requested"/>
    <n v="10"/>
    <s v="Scheduled"/>
    <x v="0"/>
    <n v="0"/>
    <x v="4"/>
    <x v="3"/>
    <x v="1"/>
    <x v="1"/>
    <x v="4"/>
    <s v="Q2"/>
  </r>
  <r>
    <n v="110330"/>
    <s v="2026-05-30"/>
    <x v="16"/>
    <s v="Ashley Anderson"/>
    <s v="Website"/>
    <s v="Interested"/>
    <n v="19"/>
    <s v="Completed"/>
    <x v="0"/>
    <n v="0"/>
    <x v="2"/>
    <x v="2"/>
    <x v="0"/>
    <x v="1"/>
    <x v="4"/>
    <s v="Q2"/>
  </r>
  <r>
    <n v="110331"/>
    <s v="2026-05-30"/>
    <x v="5"/>
    <s v="Emma Garcia"/>
    <s v="Inbound Call"/>
    <s v="Busy"/>
    <n v="25"/>
    <s v="Pending"/>
    <x v="0"/>
    <n v="0"/>
    <x v="2"/>
    <x v="0"/>
    <x v="1"/>
    <x v="1"/>
    <x v="4"/>
    <s v="Q2"/>
  </r>
  <r>
    <n v="110332"/>
    <s v="2026-05-30"/>
    <x v="3"/>
    <s v="Emma Garcia"/>
    <s v="Inbound Call"/>
    <s v="Callback Requested"/>
    <n v="12"/>
    <s v="Completed"/>
    <x v="0"/>
    <n v="0"/>
    <x v="4"/>
    <x v="5"/>
    <x v="0"/>
    <x v="1"/>
    <x v="4"/>
    <s v="Q2"/>
  </r>
  <r>
    <n v="110333"/>
    <s v="2026-05-30"/>
    <x v="19"/>
    <s v="Robert Williams"/>
    <s v="Facebook Ads"/>
    <s v="Interested"/>
    <n v="26"/>
    <s v="Not Required"/>
    <x v="0"/>
    <n v="0"/>
    <x v="3"/>
    <x v="5"/>
    <x v="1"/>
    <x v="1"/>
    <x v="4"/>
    <s v="Q2"/>
  </r>
  <r>
    <n v="110334"/>
    <s v="2026-05-30"/>
    <x v="18"/>
    <s v="Daniel Harris"/>
    <s v="Website"/>
    <s v="Connected"/>
    <n v="30"/>
    <s v="Scheduled"/>
    <x v="0"/>
    <n v="0"/>
    <x v="3"/>
    <x v="6"/>
    <x v="1"/>
    <x v="1"/>
    <x v="4"/>
    <s v="Q2"/>
  </r>
  <r>
    <n v="110335"/>
    <s v="2026-05-30"/>
    <x v="14"/>
    <s v="Christopher Williams"/>
    <s v="Google Ads"/>
    <s v="Callback Requested"/>
    <n v="15"/>
    <s v="Not Required"/>
    <x v="0"/>
    <n v="0"/>
    <x v="4"/>
    <x v="3"/>
    <x v="2"/>
    <x v="1"/>
    <x v="4"/>
    <s v="Q2"/>
  </r>
  <r>
    <n v="110336"/>
    <s v="2026-05-30"/>
    <x v="2"/>
    <s v="Olivia Garcia"/>
    <s v="Inbound Call"/>
    <s v="Interested"/>
    <n v="24"/>
    <s v="Completed"/>
    <x v="0"/>
    <n v="0"/>
    <x v="2"/>
    <x v="7"/>
    <x v="1"/>
    <x v="1"/>
    <x v="4"/>
    <s v="Q2"/>
  </r>
  <r>
    <n v="110337"/>
    <s v="2026-05-30"/>
    <x v="19"/>
    <s v="Joseph Garcia"/>
    <s v="Website"/>
    <s v="Interested"/>
    <n v="5"/>
    <s v="Scheduled"/>
    <x v="0"/>
    <n v="0"/>
    <x v="0"/>
    <x v="7"/>
    <x v="1"/>
    <x v="1"/>
    <x v="4"/>
    <s v="Q2"/>
  </r>
  <r>
    <n v="110338"/>
    <s v="2026-05-31"/>
    <x v="7"/>
    <s v="Sophia Thomas"/>
    <s v="Email Campaign"/>
    <s v="Busy"/>
    <n v="3"/>
    <s v="Pending"/>
    <x v="0"/>
    <n v="0"/>
    <x v="2"/>
    <x v="1"/>
    <x v="1"/>
    <x v="1"/>
    <x v="4"/>
    <s v="Q2"/>
  </r>
  <r>
    <n v="110339"/>
    <s v="2026-05-31"/>
    <x v="16"/>
    <s v="Jessica Williams"/>
    <s v="Inbound Call"/>
    <s v="No Answer"/>
    <n v="26"/>
    <s v="Completed"/>
    <x v="0"/>
    <n v="0"/>
    <x v="0"/>
    <x v="6"/>
    <x v="2"/>
    <x v="1"/>
    <x v="4"/>
    <s v="Q2"/>
  </r>
  <r>
    <n v="110340"/>
    <s v="2026-05-31"/>
    <x v="4"/>
    <s v="Jessica Brown"/>
    <s v="Facebook Ads"/>
    <s v="Not Interested"/>
    <n v="21"/>
    <s v="Pending"/>
    <x v="0"/>
    <n v="0"/>
    <x v="4"/>
    <x v="2"/>
    <x v="1"/>
    <x v="1"/>
    <x v="4"/>
    <s v="Q2"/>
  </r>
  <r>
    <n v="110341"/>
    <s v="2026-05-31"/>
    <x v="15"/>
    <s v="Jennifer Clark"/>
    <s v="LinkedIn Ads"/>
    <s v="Connected"/>
    <n v="18"/>
    <s v="Pending"/>
    <x v="1"/>
    <n v="62404.11"/>
    <x v="3"/>
    <x v="2"/>
    <x v="1"/>
    <x v="1"/>
    <x v="4"/>
    <s v="Q2"/>
  </r>
  <r>
    <n v="110342"/>
    <s v="2026-05-31"/>
    <x v="19"/>
    <s v="Robert Smith"/>
    <s v="Website"/>
    <s v="Busy"/>
    <n v="28"/>
    <s v="Not Required"/>
    <x v="0"/>
    <n v="0"/>
    <x v="1"/>
    <x v="1"/>
    <x v="0"/>
    <x v="1"/>
    <x v="4"/>
    <s v="Q2"/>
  </r>
  <r>
    <n v="110343"/>
    <s v="2026-05-31"/>
    <x v="0"/>
    <s v="James Thomas"/>
    <s v="Inbound Call"/>
    <s v="Interested"/>
    <n v="24"/>
    <s v="Pending"/>
    <x v="0"/>
    <n v="0"/>
    <x v="0"/>
    <x v="3"/>
    <x v="2"/>
    <x v="1"/>
    <x v="4"/>
    <s v="Q2"/>
  </r>
  <r>
    <n v="110344"/>
    <s v="2026-05-31"/>
    <x v="8"/>
    <s v="Michael Miller"/>
    <s v="Google Ads"/>
    <s v="Not Interested"/>
    <n v="1"/>
    <s v="Scheduled"/>
    <x v="0"/>
    <n v="0"/>
    <x v="4"/>
    <x v="4"/>
    <x v="2"/>
    <x v="1"/>
    <x v="4"/>
    <s v="Q2"/>
  </r>
  <r>
    <n v="110345"/>
    <s v="2026-05-31"/>
    <x v="13"/>
    <s v="John Harris"/>
    <s v="Website"/>
    <s v="Callback Requested"/>
    <n v="9"/>
    <s v="Completed"/>
    <x v="0"/>
    <n v="0"/>
    <x v="3"/>
    <x v="4"/>
    <x v="0"/>
    <x v="1"/>
    <x v="4"/>
    <s v="Q2"/>
  </r>
  <r>
    <n v="110346"/>
    <s v="2026-05-31"/>
    <x v="12"/>
    <s v="Olivia Williams"/>
    <s v="Outbound Campaign"/>
    <s v="Busy"/>
    <n v="30"/>
    <s v="Scheduled"/>
    <x v="0"/>
    <n v="0"/>
    <x v="0"/>
    <x v="4"/>
    <x v="2"/>
    <x v="1"/>
    <x v="4"/>
    <s v="Q2"/>
  </r>
  <r>
    <n v="110347"/>
    <s v="2026-05-31"/>
    <x v="3"/>
    <s v="Sophia Brown"/>
    <s v="Website"/>
    <s v="Callback Requested"/>
    <n v="29"/>
    <s v="Pending"/>
    <x v="0"/>
    <n v="0"/>
    <x v="2"/>
    <x v="2"/>
    <x v="2"/>
    <x v="1"/>
    <x v="4"/>
    <s v="Q2"/>
  </r>
  <r>
    <n v="110348"/>
    <s v="2026-05-31"/>
    <x v="18"/>
    <s v="Joseph Smith"/>
    <s v="Email Campaign"/>
    <s v="No Answer"/>
    <n v="6"/>
    <s v="Pending"/>
    <x v="0"/>
    <n v="0"/>
    <x v="0"/>
    <x v="5"/>
    <x v="0"/>
    <x v="1"/>
    <x v="4"/>
    <s v="Q2"/>
  </r>
  <r>
    <n v="110349"/>
    <s v="2026-05-31"/>
    <x v="12"/>
    <s v="Matthew Brown"/>
    <s v="Outbound Campaign"/>
    <s v="Not Interested"/>
    <n v="13"/>
    <s v="Completed"/>
    <x v="0"/>
    <n v="0"/>
    <x v="3"/>
    <x v="4"/>
    <x v="0"/>
    <x v="1"/>
    <x v="4"/>
    <s v="Q2"/>
  </r>
  <r>
    <n v="110350"/>
    <s v="2026-05-31"/>
    <x v="17"/>
    <s v="Jennifer Harris"/>
    <s v="Facebook Ads"/>
    <s v="Callback Requested"/>
    <n v="28"/>
    <s v="Completed"/>
    <x v="0"/>
    <n v="0"/>
    <x v="0"/>
    <x v="3"/>
    <x v="2"/>
    <x v="1"/>
    <x v="4"/>
    <s v="Q2"/>
  </r>
  <r>
    <n v="110351"/>
    <s v="2026-05-31"/>
    <x v="0"/>
    <s v="Daniel Lewis"/>
    <s v="Facebook Ads"/>
    <s v="Not Interested"/>
    <n v="4"/>
    <s v="Pending"/>
    <x v="0"/>
    <n v="0"/>
    <x v="2"/>
    <x v="0"/>
    <x v="2"/>
    <x v="1"/>
    <x v="4"/>
    <s v="Q2"/>
  </r>
  <r>
    <n v="110352"/>
    <s v="2026-05-31"/>
    <x v="11"/>
    <s v="Ashley Clark"/>
    <s v="Website"/>
    <s v="Interested"/>
    <n v="29"/>
    <s v="Scheduled"/>
    <x v="0"/>
    <n v="0"/>
    <x v="0"/>
    <x v="7"/>
    <x v="1"/>
    <x v="1"/>
    <x v="4"/>
    <s v="Q2"/>
  </r>
  <r>
    <n v="110353"/>
    <s v="2026-05-31"/>
    <x v="14"/>
    <s v="Sarah Miller"/>
    <s v="LinkedIn Ads"/>
    <s v="Not Interested"/>
    <n v="27"/>
    <s v="Scheduled"/>
    <x v="0"/>
    <n v="0"/>
    <x v="0"/>
    <x v="6"/>
    <x v="2"/>
    <x v="1"/>
    <x v="4"/>
    <s v="Q2"/>
  </r>
  <r>
    <n v="110354"/>
    <s v="2026-05-31"/>
    <x v="10"/>
    <s v="David Harris"/>
    <s v="Facebook Ads"/>
    <s v="Callback Requested"/>
    <n v="8"/>
    <s v="Pending"/>
    <x v="0"/>
    <n v="0"/>
    <x v="1"/>
    <x v="0"/>
    <x v="2"/>
    <x v="1"/>
    <x v="4"/>
    <s v="Q2"/>
  </r>
  <r>
    <n v="110355"/>
    <s v="2026-05-31"/>
    <x v="18"/>
    <s v="William Taylor"/>
    <s v="Website"/>
    <s v="Connected"/>
    <n v="24"/>
    <s v="Not Required"/>
    <x v="0"/>
    <n v="0"/>
    <x v="4"/>
    <x v="7"/>
    <x v="0"/>
    <x v="1"/>
    <x v="4"/>
    <s v="Q2"/>
  </r>
  <r>
    <n v="110356"/>
    <s v="2026-05-31"/>
    <x v="10"/>
    <s v="Robert Moore"/>
    <s v="Facebook Ads"/>
    <s v="Not Interested"/>
    <n v="29"/>
    <s v="Completed"/>
    <x v="0"/>
    <n v="0"/>
    <x v="3"/>
    <x v="3"/>
    <x v="2"/>
    <x v="1"/>
    <x v="4"/>
    <s v="Q2"/>
  </r>
  <r>
    <n v="110357"/>
    <s v="2026-05-31"/>
    <x v="16"/>
    <s v="Amanda Jones"/>
    <s v="LinkedIn Ads"/>
    <s v="Callback Requested"/>
    <n v="21"/>
    <s v="Scheduled"/>
    <x v="0"/>
    <n v="0"/>
    <x v="0"/>
    <x v="4"/>
    <x v="1"/>
    <x v="1"/>
    <x v="4"/>
    <s v="Q2"/>
  </r>
  <r>
    <n v="110358"/>
    <s v="2026-05-31"/>
    <x v="13"/>
    <s v="David Taylor"/>
    <s v="Inbound Call"/>
    <s v="No Answer"/>
    <n v="20"/>
    <s v="Not Required"/>
    <x v="0"/>
    <n v="0"/>
    <x v="1"/>
    <x v="7"/>
    <x v="0"/>
    <x v="1"/>
    <x v="4"/>
    <s v="Q2"/>
  </r>
  <r>
    <n v="110359"/>
    <s v="2026-05-31"/>
    <x v="6"/>
    <s v="William Clark"/>
    <s v="LinkedIn Ads"/>
    <s v="Not Interested"/>
    <n v="21"/>
    <s v="Pending"/>
    <x v="0"/>
    <n v="0"/>
    <x v="3"/>
    <x v="0"/>
    <x v="1"/>
    <x v="1"/>
    <x v="4"/>
    <s v="Q2"/>
  </r>
  <r>
    <n v="110360"/>
    <s v="2026-05-31"/>
    <x v="11"/>
    <s v="William Smith"/>
    <s v="Referral"/>
    <s v="Callback Requested"/>
    <n v="10"/>
    <s v="Completed"/>
    <x v="0"/>
    <n v="0"/>
    <x v="4"/>
    <x v="0"/>
    <x v="0"/>
    <x v="1"/>
    <x v="4"/>
    <s v="Q2"/>
  </r>
  <r>
    <n v="110361"/>
    <s v="2026-06-01"/>
    <x v="13"/>
    <s v="Daniel Moore"/>
    <s v="Google Ads"/>
    <s v="Busy"/>
    <n v="25"/>
    <s v="Pending"/>
    <x v="0"/>
    <n v="0"/>
    <x v="3"/>
    <x v="1"/>
    <x v="2"/>
    <x v="1"/>
    <x v="5"/>
    <s v="Q2"/>
  </r>
  <r>
    <n v="110362"/>
    <s v="2026-06-01"/>
    <x v="5"/>
    <s v="David Johnson"/>
    <s v="Facebook Ads"/>
    <s v="Callback Requested"/>
    <n v="11"/>
    <s v="Pending"/>
    <x v="0"/>
    <n v="0"/>
    <x v="0"/>
    <x v="6"/>
    <x v="0"/>
    <x v="1"/>
    <x v="5"/>
    <s v="Q2"/>
  </r>
  <r>
    <n v="110363"/>
    <s v="2026-06-01"/>
    <x v="8"/>
    <s v="Emily Williams"/>
    <s v="Referral"/>
    <s v="Interested"/>
    <n v="29"/>
    <s v="Pending"/>
    <x v="0"/>
    <n v="0"/>
    <x v="3"/>
    <x v="7"/>
    <x v="2"/>
    <x v="1"/>
    <x v="5"/>
    <s v="Q2"/>
  </r>
  <r>
    <n v="110364"/>
    <s v="2026-06-01"/>
    <x v="12"/>
    <s v="Joseph Thomas"/>
    <s v="Google Ads"/>
    <s v="Connected"/>
    <n v="1"/>
    <s v="Pending"/>
    <x v="0"/>
    <n v="0"/>
    <x v="2"/>
    <x v="1"/>
    <x v="2"/>
    <x v="1"/>
    <x v="5"/>
    <s v="Q2"/>
  </r>
  <r>
    <n v="110365"/>
    <s v="2026-06-01"/>
    <x v="18"/>
    <s v="Daniel Jackson"/>
    <s v="Facebook Ads"/>
    <s v="No Answer"/>
    <n v="18"/>
    <s v="Not Required"/>
    <x v="0"/>
    <n v="0"/>
    <x v="2"/>
    <x v="6"/>
    <x v="1"/>
    <x v="1"/>
    <x v="5"/>
    <s v="Q2"/>
  </r>
  <r>
    <n v="110366"/>
    <s v="2026-06-01"/>
    <x v="4"/>
    <s v="Christopher Anderson"/>
    <s v="Email Campaign"/>
    <s v="Busy"/>
    <n v="2"/>
    <s v="Completed"/>
    <x v="0"/>
    <n v="0"/>
    <x v="3"/>
    <x v="6"/>
    <x v="2"/>
    <x v="1"/>
    <x v="5"/>
    <s v="Q2"/>
  </r>
  <r>
    <n v="110367"/>
    <s v="2026-06-01"/>
    <x v="11"/>
    <s v="Emily Davis"/>
    <s v="Referral"/>
    <s v="Busy"/>
    <n v="4"/>
    <s v="Scheduled"/>
    <x v="0"/>
    <n v="0"/>
    <x v="4"/>
    <x v="3"/>
    <x v="2"/>
    <x v="1"/>
    <x v="5"/>
    <s v="Q2"/>
  </r>
  <r>
    <n v="110368"/>
    <s v="2026-06-01"/>
    <x v="8"/>
    <s v="David Martin"/>
    <s v="Google Ads"/>
    <s v="Interested"/>
    <n v="12"/>
    <s v="Scheduled"/>
    <x v="0"/>
    <n v="0"/>
    <x v="1"/>
    <x v="4"/>
    <x v="1"/>
    <x v="1"/>
    <x v="5"/>
    <s v="Q2"/>
  </r>
  <r>
    <n v="110369"/>
    <s v="2026-06-01"/>
    <x v="10"/>
    <s v="Ashley Thomas"/>
    <s v="Facebook Ads"/>
    <s v="Connected"/>
    <n v="15"/>
    <s v="Completed"/>
    <x v="0"/>
    <n v="0"/>
    <x v="4"/>
    <x v="0"/>
    <x v="0"/>
    <x v="1"/>
    <x v="5"/>
    <s v="Q2"/>
  </r>
  <r>
    <n v="110370"/>
    <s v="2026-06-01"/>
    <x v="18"/>
    <s v="Daniel Williams"/>
    <s v="Email Campaign"/>
    <s v="No Answer"/>
    <n v="15"/>
    <s v="Scheduled"/>
    <x v="0"/>
    <n v="0"/>
    <x v="2"/>
    <x v="6"/>
    <x v="1"/>
    <x v="1"/>
    <x v="5"/>
    <s v="Q2"/>
  </r>
  <r>
    <n v="110371"/>
    <s v="2026-06-01"/>
    <x v="5"/>
    <s v="Isabella Brown"/>
    <s v="Referral"/>
    <s v="Busy"/>
    <n v="25"/>
    <s v="Not Required"/>
    <x v="0"/>
    <n v="0"/>
    <x v="1"/>
    <x v="3"/>
    <x v="2"/>
    <x v="1"/>
    <x v="5"/>
    <s v="Q2"/>
  </r>
  <r>
    <n v="110372"/>
    <s v="2026-06-01"/>
    <x v="13"/>
    <s v="James Jackson"/>
    <s v="Facebook Ads"/>
    <s v="Busy"/>
    <n v="16"/>
    <s v="Scheduled"/>
    <x v="0"/>
    <n v="0"/>
    <x v="0"/>
    <x v="3"/>
    <x v="2"/>
    <x v="1"/>
    <x v="5"/>
    <s v="Q2"/>
  </r>
  <r>
    <n v="110373"/>
    <s v="2026-06-01"/>
    <x v="10"/>
    <s v="Isabella Martin"/>
    <s v="Google Ads"/>
    <s v="Callback Requested"/>
    <n v="8"/>
    <s v="Scheduled"/>
    <x v="0"/>
    <n v="0"/>
    <x v="2"/>
    <x v="7"/>
    <x v="1"/>
    <x v="1"/>
    <x v="5"/>
    <s v="Q2"/>
  </r>
  <r>
    <n v="110374"/>
    <s v="2026-06-01"/>
    <x v="15"/>
    <s v="Joseph Thomas"/>
    <s v="Referral"/>
    <s v="Not Interested"/>
    <n v="22"/>
    <s v="Pending"/>
    <x v="0"/>
    <n v="0"/>
    <x v="2"/>
    <x v="2"/>
    <x v="0"/>
    <x v="1"/>
    <x v="5"/>
    <s v="Q2"/>
  </r>
  <r>
    <n v="110375"/>
    <s v="2026-06-01"/>
    <x v="10"/>
    <s v="Jennifer Brown"/>
    <s v="Google Ads"/>
    <s v="Not Interested"/>
    <n v="7"/>
    <s v="Completed"/>
    <x v="0"/>
    <n v="0"/>
    <x v="0"/>
    <x v="6"/>
    <x v="2"/>
    <x v="1"/>
    <x v="5"/>
    <s v="Q2"/>
  </r>
  <r>
    <n v="110376"/>
    <s v="2026-06-01"/>
    <x v="8"/>
    <s v="Christopher Taylor"/>
    <s v="LinkedIn Ads"/>
    <s v="Busy"/>
    <n v="4"/>
    <s v="Completed"/>
    <x v="0"/>
    <n v="0"/>
    <x v="4"/>
    <x v="2"/>
    <x v="2"/>
    <x v="1"/>
    <x v="5"/>
    <s v="Q2"/>
  </r>
  <r>
    <n v="110377"/>
    <s v="2026-06-01"/>
    <x v="9"/>
    <s v="Emma Williams"/>
    <s v="Outbound Campaign"/>
    <s v="Busy"/>
    <n v="13"/>
    <s v="Pending"/>
    <x v="0"/>
    <n v="0"/>
    <x v="1"/>
    <x v="5"/>
    <x v="0"/>
    <x v="1"/>
    <x v="5"/>
    <s v="Q2"/>
  </r>
  <r>
    <n v="110378"/>
    <s v="2026-06-01"/>
    <x v="10"/>
    <s v="William White"/>
    <s v="Google Ads"/>
    <s v="Busy"/>
    <n v="15"/>
    <s v="Completed"/>
    <x v="0"/>
    <n v="0"/>
    <x v="4"/>
    <x v="5"/>
    <x v="1"/>
    <x v="1"/>
    <x v="5"/>
    <s v="Q2"/>
  </r>
  <r>
    <n v="110379"/>
    <s v="2026-06-02"/>
    <x v="6"/>
    <s v="Ashley Smith"/>
    <s v="Referral"/>
    <s v="No Answer"/>
    <n v="7"/>
    <s v="Pending"/>
    <x v="0"/>
    <n v="0"/>
    <x v="4"/>
    <x v="2"/>
    <x v="1"/>
    <x v="1"/>
    <x v="5"/>
    <s v="Q2"/>
  </r>
  <r>
    <n v="110380"/>
    <s v="2026-06-02"/>
    <x v="15"/>
    <s v="Emily Taylor"/>
    <s v="Facebook Ads"/>
    <s v="Busy"/>
    <n v="10"/>
    <s v="Not Required"/>
    <x v="0"/>
    <n v="0"/>
    <x v="3"/>
    <x v="3"/>
    <x v="1"/>
    <x v="1"/>
    <x v="5"/>
    <s v="Q2"/>
  </r>
  <r>
    <n v="110381"/>
    <s v="2026-06-02"/>
    <x v="19"/>
    <s v="Ashley Thompson"/>
    <s v="Website"/>
    <s v="No Answer"/>
    <n v="12"/>
    <s v="Scheduled"/>
    <x v="0"/>
    <n v="0"/>
    <x v="0"/>
    <x v="3"/>
    <x v="2"/>
    <x v="1"/>
    <x v="5"/>
    <s v="Q2"/>
  </r>
  <r>
    <n v="110382"/>
    <s v="2026-06-02"/>
    <x v="13"/>
    <s v="Olivia Miller"/>
    <s v="Inbound Call"/>
    <s v="Busy"/>
    <n v="19"/>
    <s v="Scheduled"/>
    <x v="0"/>
    <n v="0"/>
    <x v="3"/>
    <x v="1"/>
    <x v="0"/>
    <x v="1"/>
    <x v="5"/>
    <s v="Q2"/>
  </r>
  <r>
    <n v="110383"/>
    <s v="2026-06-02"/>
    <x v="1"/>
    <s v="Ashley Brown"/>
    <s v="Email Campaign"/>
    <s v="Not Interested"/>
    <n v="9"/>
    <s v="Not Required"/>
    <x v="0"/>
    <n v="0"/>
    <x v="2"/>
    <x v="0"/>
    <x v="0"/>
    <x v="1"/>
    <x v="5"/>
    <s v="Q2"/>
  </r>
  <r>
    <n v="110384"/>
    <s v="2026-06-02"/>
    <x v="10"/>
    <s v="Daniel Moore"/>
    <s v="Inbound Call"/>
    <s v="No Answer"/>
    <n v="29"/>
    <s v="Completed"/>
    <x v="0"/>
    <n v="0"/>
    <x v="2"/>
    <x v="3"/>
    <x v="0"/>
    <x v="1"/>
    <x v="5"/>
    <s v="Q2"/>
  </r>
  <r>
    <n v="110385"/>
    <s v="2026-06-02"/>
    <x v="7"/>
    <s v="Michael Williams"/>
    <s v="Inbound Call"/>
    <s v="No Answer"/>
    <n v="19"/>
    <s v="Not Required"/>
    <x v="0"/>
    <n v="0"/>
    <x v="0"/>
    <x v="7"/>
    <x v="1"/>
    <x v="1"/>
    <x v="5"/>
    <s v="Q2"/>
  </r>
  <r>
    <n v="110386"/>
    <s v="2026-06-02"/>
    <x v="19"/>
    <s v="Sarah Jackson"/>
    <s v="Facebook Ads"/>
    <s v="Callback Requested"/>
    <n v="12"/>
    <s v="Pending"/>
    <x v="0"/>
    <n v="0"/>
    <x v="2"/>
    <x v="7"/>
    <x v="0"/>
    <x v="1"/>
    <x v="5"/>
    <s v="Q2"/>
  </r>
  <r>
    <n v="110387"/>
    <s v="2026-06-02"/>
    <x v="17"/>
    <s v="Emma Davis"/>
    <s v="Website"/>
    <s v="No Answer"/>
    <n v="24"/>
    <s v="Not Required"/>
    <x v="0"/>
    <n v="0"/>
    <x v="4"/>
    <x v="1"/>
    <x v="1"/>
    <x v="1"/>
    <x v="5"/>
    <s v="Q2"/>
  </r>
  <r>
    <n v="110388"/>
    <s v="2026-06-02"/>
    <x v="4"/>
    <s v="Olivia White"/>
    <s v="Inbound Call"/>
    <s v="Interested"/>
    <n v="23"/>
    <s v="Pending"/>
    <x v="0"/>
    <n v="0"/>
    <x v="0"/>
    <x v="6"/>
    <x v="0"/>
    <x v="1"/>
    <x v="5"/>
    <s v="Q2"/>
  </r>
  <r>
    <n v="110389"/>
    <s v="2026-06-02"/>
    <x v="11"/>
    <s v="Jennifer Jackson"/>
    <s v="Referral"/>
    <s v="Callback Requested"/>
    <n v="30"/>
    <s v="Completed"/>
    <x v="0"/>
    <n v="0"/>
    <x v="1"/>
    <x v="0"/>
    <x v="2"/>
    <x v="1"/>
    <x v="5"/>
    <s v="Q2"/>
  </r>
  <r>
    <n v="110390"/>
    <s v="2026-06-02"/>
    <x v="3"/>
    <s v="Isabella Lewis"/>
    <s v="Outbound Campaign"/>
    <s v="Callback Requested"/>
    <n v="28"/>
    <s v="Completed"/>
    <x v="0"/>
    <n v="0"/>
    <x v="2"/>
    <x v="0"/>
    <x v="1"/>
    <x v="1"/>
    <x v="5"/>
    <s v="Q2"/>
  </r>
  <r>
    <n v="110391"/>
    <s v="2026-06-02"/>
    <x v="3"/>
    <s v="John Jackson"/>
    <s v="Referral"/>
    <s v="Callback Requested"/>
    <n v="21"/>
    <s v="Completed"/>
    <x v="0"/>
    <n v="0"/>
    <x v="1"/>
    <x v="7"/>
    <x v="2"/>
    <x v="1"/>
    <x v="5"/>
    <s v="Q2"/>
  </r>
  <r>
    <n v="110392"/>
    <s v="2026-06-02"/>
    <x v="9"/>
    <s v="Olivia Martin"/>
    <s v="Outbound Campaign"/>
    <s v="Connected"/>
    <n v="8"/>
    <s v="Scheduled"/>
    <x v="1"/>
    <n v="64924.160000000003"/>
    <x v="0"/>
    <x v="6"/>
    <x v="0"/>
    <x v="1"/>
    <x v="5"/>
    <s v="Q2"/>
  </r>
  <r>
    <n v="110393"/>
    <s v="2026-06-02"/>
    <x v="8"/>
    <s v="Robert Jones"/>
    <s v="Email Campaign"/>
    <s v="Busy"/>
    <n v="18"/>
    <s v="Not Required"/>
    <x v="0"/>
    <n v="0"/>
    <x v="3"/>
    <x v="1"/>
    <x v="0"/>
    <x v="1"/>
    <x v="5"/>
    <s v="Q2"/>
  </r>
  <r>
    <n v="110394"/>
    <s v="2026-06-02"/>
    <x v="18"/>
    <s v="William Garcia"/>
    <s v="Referral"/>
    <s v="Not Interested"/>
    <n v="12"/>
    <s v="Scheduled"/>
    <x v="0"/>
    <n v="0"/>
    <x v="0"/>
    <x v="3"/>
    <x v="0"/>
    <x v="1"/>
    <x v="5"/>
    <s v="Q2"/>
  </r>
  <r>
    <n v="110395"/>
    <s v="2026-06-02"/>
    <x v="6"/>
    <s v="Joseph Jones"/>
    <s v="Outbound Campaign"/>
    <s v="Callback Requested"/>
    <n v="25"/>
    <s v="Pending"/>
    <x v="0"/>
    <n v="0"/>
    <x v="0"/>
    <x v="5"/>
    <x v="0"/>
    <x v="1"/>
    <x v="5"/>
    <s v="Q2"/>
  </r>
  <r>
    <n v="110396"/>
    <s v="2026-06-02"/>
    <x v="3"/>
    <s v="Jennifer Harris"/>
    <s v="Google Ads"/>
    <s v="Not Interested"/>
    <n v="29"/>
    <s v="Not Required"/>
    <x v="0"/>
    <n v="0"/>
    <x v="2"/>
    <x v="1"/>
    <x v="0"/>
    <x v="1"/>
    <x v="5"/>
    <s v="Q2"/>
  </r>
  <r>
    <n v="110397"/>
    <s v="2026-06-02"/>
    <x v="14"/>
    <s v="Daniel Taylor"/>
    <s v="Google Ads"/>
    <s v="No Answer"/>
    <n v="13"/>
    <s v="Scheduled"/>
    <x v="0"/>
    <n v="0"/>
    <x v="1"/>
    <x v="5"/>
    <x v="2"/>
    <x v="1"/>
    <x v="5"/>
    <s v="Q2"/>
  </r>
  <r>
    <n v="110398"/>
    <s v="2026-06-02"/>
    <x v="15"/>
    <s v="John Jackson"/>
    <s v="Outbound Campaign"/>
    <s v="Interested"/>
    <n v="3"/>
    <s v="Completed"/>
    <x v="0"/>
    <n v="0"/>
    <x v="2"/>
    <x v="2"/>
    <x v="1"/>
    <x v="1"/>
    <x v="5"/>
    <s v="Q2"/>
  </r>
  <r>
    <n v="110399"/>
    <s v="2026-06-02"/>
    <x v="0"/>
    <s v="Isabella Wilson"/>
    <s v="LinkedIn Ads"/>
    <s v="Callback Requested"/>
    <n v="14"/>
    <s v="Completed"/>
    <x v="0"/>
    <n v="0"/>
    <x v="4"/>
    <x v="6"/>
    <x v="1"/>
    <x v="1"/>
    <x v="5"/>
    <s v="Q2"/>
  </r>
  <r>
    <n v="110400"/>
    <s v="2026-06-02"/>
    <x v="19"/>
    <s v="Christopher Martin"/>
    <s v="Website"/>
    <s v="Not Interested"/>
    <n v="5"/>
    <s v="Completed"/>
    <x v="0"/>
    <n v="0"/>
    <x v="4"/>
    <x v="2"/>
    <x v="1"/>
    <x v="1"/>
    <x v="5"/>
    <s v="Q2"/>
  </r>
  <r>
    <n v="110401"/>
    <s v="2026-06-02"/>
    <x v="17"/>
    <s v="Amanda Thompson"/>
    <s v="Inbound Call"/>
    <s v="Callback Requested"/>
    <n v="21"/>
    <s v="Pending"/>
    <x v="0"/>
    <n v="0"/>
    <x v="4"/>
    <x v="0"/>
    <x v="1"/>
    <x v="1"/>
    <x v="5"/>
    <s v="Q2"/>
  </r>
  <r>
    <n v="110402"/>
    <s v="2026-06-03"/>
    <x v="14"/>
    <s v="Ashley Garcia"/>
    <s v="LinkedIn Ads"/>
    <s v="Not Interested"/>
    <n v="29"/>
    <s v="Completed"/>
    <x v="0"/>
    <n v="0"/>
    <x v="3"/>
    <x v="1"/>
    <x v="1"/>
    <x v="1"/>
    <x v="5"/>
    <s v="Q2"/>
  </r>
  <r>
    <n v="110403"/>
    <s v="2026-06-03"/>
    <x v="7"/>
    <s v="Sophia Wilson"/>
    <s v="Google Ads"/>
    <s v="Busy"/>
    <n v="1"/>
    <s v="Completed"/>
    <x v="0"/>
    <n v="0"/>
    <x v="0"/>
    <x v="7"/>
    <x v="1"/>
    <x v="1"/>
    <x v="5"/>
    <s v="Q2"/>
  </r>
  <r>
    <n v="110404"/>
    <s v="2026-06-03"/>
    <x v="0"/>
    <s v="Michael Jackson"/>
    <s v="Website"/>
    <s v="Connected"/>
    <n v="29"/>
    <s v="Completed"/>
    <x v="0"/>
    <n v="0"/>
    <x v="4"/>
    <x v="2"/>
    <x v="0"/>
    <x v="1"/>
    <x v="5"/>
    <s v="Q2"/>
  </r>
  <r>
    <n v="110405"/>
    <s v="2026-06-03"/>
    <x v="13"/>
    <s v="Sophia Jackson"/>
    <s v="Website"/>
    <s v="Not Interested"/>
    <n v="30"/>
    <s v="Completed"/>
    <x v="0"/>
    <n v="0"/>
    <x v="2"/>
    <x v="2"/>
    <x v="2"/>
    <x v="1"/>
    <x v="5"/>
    <s v="Q2"/>
  </r>
  <r>
    <n v="110406"/>
    <s v="2026-06-03"/>
    <x v="3"/>
    <s v="Joseph Garcia"/>
    <s v="Referral"/>
    <s v="Connected"/>
    <n v="1"/>
    <s v="Pending"/>
    <x v="0"/>
    <n v="0"/>
    <x v="1"/>
    <x v="0"/>
    <x v="0"/>
    <x v="1"/>
    <x v="5"/>
    <s v="Q2"/>
  </r>
  <r>
    <n v="110407"/>
    <s v="2026-06-03"/>
    <x v="0"/>
    <s v="Emily Clark"/>
    <s v="Outbound Campaign"/>
    <s v="Busy"/>
    <n v="29"/>
    <s v="Pending"/>
    <x v="0"/>
    <n v="0"/>
    <x v="4"/>
    <x v="3"/>
    <x v="2"/>
    <x v="1"/>
    <x v="5"/>
    <s v="Q2"/>
  </r>
  <r>
    <n v="110408"/>
    <s v="2026-06-03"/>
    <x v="8"/>
    <s v="Michael Williams"/>
    <s v="Referral"/>
    <s v="Interested"/>
    <n v="27"/>
    <s v="Pending"/>
    <x v="0"/>
    <n v="0"/>
    <x v="2"/>
    <x v="7"/>
    <x v="1"/>
    <x v="1"/>
    <x v="5"/>
    <s v="Q2"/>
  </r>
  <r>
    <n v="110409"/>
    <s v="2026-06-03"/>
    <x v="17"/>
    <s v="Sophia Williams"/>
    <s v="Facebook Ads"/>
    <s v="Callback Requested"/>
    <n v="17"/>
    <s v="Completed"/>
    <x v="0"/>
    <n v="0"/>
    <x v="3"/>
    <x v="5"/>
    <x v="1"/>
    <x v="1"/>
    <x v="5"/>
    <s v="Q2"/>
  </r>
  <r>
    <n v="110410"/>
    <s v="2026-06-03"/>
    <x v="5"/>
    <s v="William Jackson"/>
    <s v="LinkedIn Ads"/>
    <s v="Busy"/>
    <n v="11"/>
    <s v="Scheduled"/>
    <x v="0"/>
    <n v="0"/>
    <x v="1"/>
    <x v="0"/>
    <x v="2"/>
    <x v="1"/>
    <x v="5"/>
    <s v="Q2"/>
  </r>
  <r>
    <n v="110411"/>
    <s v="2026-06-03"/>
    <x v="1"/>
    <s v="Olivia Lewis"/>
    <s v="LinkedIn Ads"/>
    <s v="Callback Requested"/>
    <n v="9"/>
    <s v="Pending"/>
    <x v="0"/>
    <n v="0"/>
    <x v="0"/>
    <x v="4"/>
    <x v="1"/>
    <x v="1"/>
    <x v="5"/>
    <s v="Q2"/>
  </r>
  <r>
    <n v="110412"/>
    <s v="2026-06-03"/>
    <x v="13"/>
    <s v="Joseph Garcia"/>
    <s v="Inbound Call"/>
    <s v="Callback Requested"/>
    <n v="4"/>
    <s v="Completed"/>
    <x v="0"/>
    <n v="0"/>
    <x v="4"/>
    <x v="4"/>
    <x v="1"/>
    <x v="1"/>
    <x v="5"/>
    <s v="Q2"/>
  </r>
  <r>
    <n v="110413"/>
    <s v="2026-06-03"/>
    <x v="13"/>
    <s v="Jennifer Moore"/>
    <s v="Google Ads"/>
    <s v="Not Interested"/>
    <n v="20"/>
    <s v="Completed"/>
    <x v="0"/>
    <n v="0"/>
    <x v="0"/>
    <x v="1"/>
    <x v="2"/>
    <x v="1"/>
    <x v="5"/>
    <s v="Q2"/>
  </r>
  <r>
    <n v="110414"/>
    <s v="2026-06-03"/>
    <x v="18"/>
    <s v="Sarah Brown"/>
    <s v="Outbound Campaign"/>
    <s v="Callback Requested"/>
    <n v="8"/>
    <s v="Pending"/>
    <x v="0"/>
    <n v="0"/>
    <x v="2"/>
    <x v="0"/>
    <x v="1"/>
    <x v="1"/>
    <x v="5"/>
    <s v="Q2"/>
  </r>
  <r>
    <n v="110415"/>
    <s v="2026-06-03"/>
    <x v="3"/>
    <s v="Sophia Garcia"/>
    <s v="Google Ads"/>
    <s v="Busy"/>
    <n v="6"/>
    <s v="Completed"/>
    <x v="0"/>
    <n v="0"/>
    <x v="1"/>
    <x v="2"/>
    <x v="1"/>
    <x v="1"/>
    <x v="5"/>
    <s v="Q2"/>
  </r>
  <r>
    <n v="110416"/>
    <s v="2026-06-03"/>
    <x v="3"/>
    <s v="Matthew Moore"/>
    <s v="Referral"/>
    <s v="Not Interested"/>
    <n v="19"/>
    <s v="Not Required"/>
    <x v="0"/>
    <n v="0"/>
    <x v="2"/>
    <x v="6"/>
    <x v="0"/>
    <x v="1"/>
    <x v="5"/>
    <s v="Q2"/>
  </r>
  <r>
    <n v="110417"/>
    <s v="2026-06-03"/>
    <x v="16"/>
    <s v="John Brown"/>
    <s v="Inbound Call"/>
    <s v="Connected"/>
    <n v="5"/>
    <s v="Pending"/>
    <x v="1"/>
    <n v="55064.44"/>
    <x v="3"/>
    <x v="7"/>
    <x v="1"/>
    <x v="1"/>
    <x v="5"/>
    <s v="Q2"/>
  </r>
  <r>
    <n v="110418"/>
    <s v="2026-06-03"/>
    <x v="0"/>
    <s v="Jessica Garcia"/>
    <s v="Email Campaign"/>
    <s v="Connected"/>
    <n v="8"/>
    <s v="Completed"/>
    <x v="0"/>
    <n v="0"/>
    <x v="1"/>
    <x v="1"/>
    <x v="2"/>
    <x v="1"/>
    <x v="5"/>
    <s v="Q2"/>
  </r>
  <r>
    <n v="110419"/>
    <s v="2026-06-03"/>
    <x v="10"/>
    <s v="Daniel White"/>
    <s v="Email Campaign"/>
    <s v="Connected"/>
    <n v="27"/>
    <s v="Completed"/>
    <x v="0"/>
    <n v="0"/>
    <x v="2"/>
    <x v="7"/>
    <x v="1"/>
    <x v="1"/>
    <x v="5"/>
    <s v="Q2"/>
  </r>
  <r>
    <n v="110420"/>
    <s v="2026-06-03"/>
    <x v="10"/>
    <s v="Ashley Moore"/>
    <s v="Google Ads"/>
    <s v="Busy"/>
    <n v="26"/>
    <s v="Not Required"/>
    <x v="0"/>
    <n v="0"/>
    <x v="2"/>
    <x v="5"/>
    <x v="1"/>
    <x v="1"/>
    <x v="5"/>
    <s v="Q2"/>
  </r>
  <r>
    <n v="110421"/>
    <s v="2026-06-03"/>
    <x v="17"/>
    <s v="Olivia Miller"/>
    <s v="Google Ads"/>
    <s v="Callback Requested"/>
    <n v="7"/>
    <s v="Completed"/>
    <x v="0"/>
    <n v="0"/>
    <x v="1"/>
    <x v="5"/>
    <x v="0"/>
    <x v="1"/>
    <x v="5"/>
    <s v="Q2"/>
  </r>
  <r>
    <n v="110422"/>
    <s v="2026-06-03"/>
    <x v="11"/>
    <s v="Emma Thompson"/>
    <s v="Facebook Ads"/>
    <s v="Connected"/>
    <n v="1"/>
    <s v="Scheduled"/>
    <x v="0"/>
    <n v="0"/>
    <x v="2"/>
    <x v="5"/>
    <x v="1"/>
    <x v="1"/>
    <x v="5"/>
    <s v="Q2"/>
  </r>
  <r>
    <n v="110423"/>
    <s v="2026-06-03"/>
    <x v="16"/>
    <s v="John Johnson"/>
    <s v="Inbound Call"/>
    <s v="Not Interested"/>
    <n v="23"/>
    <s v="Pending"/>
    <x v="0"/>
    <n v="0"/>
    <x v="0"/>
    <x v="5"/>
    <x v="2"/>
    <x v="1"/>
    <x v="5"/>
    <s v="Q2"/>
  </r>
  <r>
    <n v="110424"/>
    <s v="2026-06-04"/>
    <x v="18"/>
    <s v="Michael Thompson"/>
    <s v="Website"/>
    <s v="Connected"/>
    <n v="27"/>
    <s v="Not Required"/>
    <x v="1"/>
    <n v="30851.02"/>
    <x v="3"/>
    <x v="4"/>
    <x v="0"/>
    <x v="1"/>
    <x v="5"/>
    <s v="Q2"/>
  </r>
  <r>
    <n v="110425"/>
    <s v="2026-06-04"/>
    <x v="8"/>
    <s v="Michael Anderson"/>
    <s v="Outbound Campaign"/>
    <s v="Interested"/>
    <n v="24"/>
    <s v="Scheduled"/>
    <x v="0"/>
    <n v="0"/>
    <x v="4"/>
    <x v="3"/>
    <x v="2"/>
    <x v="1"/>
    <x v="5"/>
    <s v="Q2"/>
  </r>
  <r>
    <n v="110426"/>
    <s v="2026-06-04"/>
    <x v="15"/>
    <s v="Joseph Thomas"/>
    <s v="Inbound Call"/>
    <s v="Callback Requested"/>
    <n v="4"/>
    <s v="Not Required"/>
    <x v="0"/>
    <n v="0"/>
    <x v="3"/>
    <x v="4"/>
    <x v="2"/>
    <x v="1"/>
    <x v="5"/>
    <s v="Q2"/>
  </r>
  <r>
    <n v="110427"/>
    <s v="2026-06-04"/>
    <x v="2"/>
    <s v="Emily Anderson"/>
    <s v="Inbound Call"/>
    <s v="Not Interested"/>
    <n v="9"/>
    <s v="Scheduled"/>
    <x v="0"/>
    <n v="0"/>
    <x v="1"/>
    <x v="1"/>
    <x v="2"/>
    <x v="1"/>
    <x v="5"/>
    <s v="Q2"/>
  </r>
  <r>
    <n v="110428"/>
    <s v="2026-06-04"/>
    <x v="0"/>
    <s v="Jennifer Johnson"/>
    <s v="LinkedIn Ads"/>
    <s v="No Answer"/>
    <n v="20"/>
    <s v="Pending"/>
    <x v="0"/>
    <n v="0"/>
    <x v="3"/>
    <x v="6"/>
    <x v="0"/>
    <x v="1"/>
    <x v="5"/>
    <s v="Q2"/>
  </r>
  <r>
    <n v="110429"/>
    <s v="2026-06-04"/>
    <x v="8"/>
    <s v="John Miller"/>
    <s v="Inbound Call"/>
    <s v="Busy"/>
    <n v="7"/>
    <s v="Scheduled"/>
    <x v="0"/>
    <n v="0"/>
    <x v="1"/>
    <x v="3"/>
    <x v="0"/>
    <x v="1"/>
    <x v="5"/>
    <s v="Q2"/>
  </r>
  <r>
    <n v="110430"/>
    <s v="2026-06-04"/>
    <x v="5"/>
    <s v="Emily Lewis"/>
    <s v="Referral"/>
    <s v="Busy"/>
    <n v="14"/>
    <s v="Scheduled"/>
    <x v="0"/>
    <n v="0"/>
    <x v="1"/>
    <x v="6"/>
    <x v="2"/>
    <x v="1"/>
    <x v="5"/>
    <s v="Q2"/>
  </r>
  <r>
    <n v="110431"/>
    <s v="2026-06-04"/>
    <x v="15"/>
    <s v="Emily Smith"/>
    <s v="Outbound Campaign"/>
    <s v="Callback Requested"/>
    <n v="3"/>
    <s v="Completed"/>
    <x v="0"/>
    <n v="0"/>
    <x v="4"/>
    <x v="5"/>
    <x v="1"/>
    <x v="1"/>
    <x v="5"/>
    <s v="Q2"/>
  </r>
  <r>
    <n v="110432"/>
    <s v="2026-06-04"/>
    <x v="9"/>
    <s v="Robert Brown"/>
    <s v="Facebook Ads"/>
    <s v="Callback Requested"/>
    <n v="13"/>
    <s v="Scheduled"/>
    <x v="0"/>
    <n v="0"/>
    <x v="3"/>
    <x v="0"/>
    <x v="0"/>
    <x v="1"/>
    <x v="5"/>
    <s v="Q2"/>
  </r>
  <r>
    <n v="110433"/>
    <s v="2026-06-04"/>
    <x v="3"/>
    <s v="Emma Harris"/>
    <s v="LinkedIn Ads"/>
    <s v="Interested"/>
    <n v="28"/>
    <s v="Scheduled"/>
    <x v="0"/>
    <n v="0"/>
    <x v="3"/>
    <x v="6"/>
    <x v="0"/>
    <x v="1"/>
    <x v="5"/>
    <s v="Q2"/>
  </r>
  <r>
    <n v="110434"/>
    <s v="2026-06-04"/>
    <x v="9"/>
    <s v="Emma Anderson"/>
    <s v="LinkedIn Ads"/>
    <s v="Busy"/>
    <n v="28"/>
    <s v="Completed"/>
    <x v="0"/>
    <n v="0"/>
    <x v="3"/>
    <x v="1"/>
    <x v="0"/>
    <x v="1"/>
    <x v="5"/>
    <s v="Q2"/>
  </r>
  <r>
    <n v="110435"/>
    <s v="2026-06-04"/>
    <x v="18"/>
    <s v="Michael Thompson"/>
    <s v="Google Ads"/>
    <s v="No Answer"/>
    <n v="2"/>
    <s v="Completed"/>
    <x v="0"/>
    <n v="0"/>
    <x v="1"/>
    <x v="0"/>
    <x v="1"/>
    <x v="1"/>
    <x v="5"/>
    <s v="Q2"/>
  </r>
  <r>
    <n v="110436"/>
    <s v="2026-06-04"/>
    <x v="9"/>
    <s v="James Garcia"/>
    <s v="Google Ads"/>
    <s v="Busy"/>
    <n v="13"/>
    <s v="Scheduled"/>
    <x v="0"/>
    <n v="0"/>
    <x v="0"/>
    <x v="5"/>
    <x v="0"/>
    <x v="1"/>
    <x v="5"/>
    <s v="Q2"/>
  </r>
  <r>
    <n v="110437"/>
    <s v="2026-06-04"/>
    <x v="7"/>
    <s v="David Lewis"/>
    <s v="Facebook Ads"/>
    <s v="Connected"/>
    <n v="20"/>
    <s v="Pending"/>
    <x v="0"/>
    <n v="0"/>
    <x v="4"/>
    <x v="4"/>
    <x v="0"/>
    <x v="1"/>
    <x v="5"/>
    <s v="Q2"/>
  </r>
  <r>
    <n v="110438"/>
    <s v="2026-06-04"/>
    <x v="5"/>
    <s v="Jessica Smith"/>
    <s v="Email Campaign"/>
    <s v="Callback Requested"/>
    <n v="13"/>
    <s v="Pending"/>
    <x v="0"/>
    <n v="0"/>
    <x v="1"/>
    <x v="7"/>
    <x v="0"/>
    <x v="1"/>
    <x v="5"/>
    <s v="Q2"/>
  </r>
  <r>
    <n v="110439"/>
    <s v="2026-06-04"/>
    <x v="16"/>
    <s v="Jessica Jones"/>
    <s v="Facebook Ads"/>
    <s v="Interested"/>
    <n v="2"/>
    <s v="Completed"/>
    <x v="0"/>
    <n v="0"/>
    <x v="3"/>
    <x v="5"/>
    <x v="2"/>
    <x v="1"/>
    <x v="5"/>
    <s v="Q2"/>
  </r>
  <r>
    <n v="110440"/>
    <s v="2026-06-04"/>
    <x v="13"/>
    <s v="Sarah Anderson"/>
    <s v="Inbound Call"/>
    <s v="Connected"/>
    <n v="16"/>
    <s v="Pending"/>
    <x v="0"/>
    <n v="0"/>
    <x v="4"/>
    <x v="7"/>
    <x v="2"/>
    <x v="1"/>
    <x v="5"/>
    <s v="Q2"/>
  </r>
  <r>
    <n v="110441"/>
    <s v="2026-06-04"/>
    <x v="5"/>
    <s v="Emily Williams"/>
    <s v="LinkedIn Ads"/>
    <s v="No Answer"/>
    <n v="1"/>
    <s v="Not Required"/>
    <x v="0"/>
    <n v="0"/>
    <x v="4"/>
    <x v="1"/>
    <x v="2"/>
    <x v="1"/>
    <x v="5"/>
    <s v="Q2"/>
  </r>
  <r>
    <n v="110442"/>
    <s v="2026-06-04"/>
    <x v="12"/>
    <s v="Jessica White"/>
    <s v="Outbound Campaign"/>
    <s v="Busy"/>
    <n v="10"/>
    <s v="Scheduled"/>
    <x v="0"/>
    <n v="0"/>
    <x v="1"/>
    <x v="1"/>
    <x v="2"/>
    <x v="1"/>
    <x v="5"/>
    <s v="Q2"/>
  </r>
  <r>
    <n v="110443"/>
    <s v="2026-06-04"/>
    <x v="13"/>
    <s v="Joseph Garcia"/>
    <s v="Google Ads"/>
    <s v="Interested"/>
    <n v="21"/>
    <s v="Scheduled"/>
    <x v="0"/>
    <n v="0"/>
    <x v="0"/>
    <x v="7"/>
    <x v="2"/>
    <x v="1"/>
    <x v="5"/>
    <s v="Q2"/>
  </r>
  <r>
    <n v="110444"/>
    <s v="2026-06-04"/>
    <x v="5"/>
    <s v="David Moore"/>
    <s v="LinkedIn Ads"/>
    <s v="Callback Requested"/>
    <n v="10"/>
    <s v="Completed"/>
    <x v="0"/>
    <n v="0"/>
    <x v="1"/>
    <x v="6"/>
    <x v="0"/>
    <x v="1"/>
    <x v="5"/>
    <s v="Q2"/>
  </r>
  <r>
    <n v="110445"/>
    <s v="2026-06-05"/>
    <x v="12"/>
    <s v="Ashley Moore"/>
    <s v="LinkedIn Ads"/>
    <s v="Connected"/>
    <n v="28"/>
    <s v="Not Required"/>
    <x v="1"/>
    <n v="18388.68"/>
    <x v="1"/>
    <x v="7"/>
    <x v="2"/>
    <x v="1"/>
    <x v="5"/>
    <s v="Q2"/>
  </r>
  <r>
    <n v="110446"/>
    <s v="2026-06-05"/>
    <x v="10"/>
    <s v="James Harris"/>
    <s v="Website"/>
    <s v="Callback Requested"/>
    <n v="10"/>
    <s v="Pending"/>
    <x v="0"/>
    <n v="0"/>
    <x v="4"/>
    <x v="4"/>
    <x v="1"/>
    <x v="1"/>
    <x v="5"/>
    <s v="Q2"/>
  </r>
  <r>
    <n v="110447"/>
    <s v="2026-06-05"/>
    <x v="15"/>
    <s v="Jennifer Smith"/>
    <s v="Website"/>
    <s v="Not Interested"/>
    <n v="9"/>
    <s v="Not Required"/>
    <x v="0"/>
    <n v="0"/>
    <x v="3"/>
    <x v="1"/>
    <x v="2"/>
    <x v="1"/>
    <x v="5"/>
    <s v="Q2"/>
  </r>
  <r>
    <n v="110448"/>
    <s v="2026-06-05"/>
    <x v="11"/>
    <s v="John Garcia"/>
    <s v="Email Campaign"/>
    <s v="No Answer"/>
    <n v="2"/>
    <s v="Pending"/>
    <x v="0"/>
    <n v="0"/>
    <x v="3"/>
    <x v="4"/>
    <x v="2"/>
    <x v="1"/>
    <x v="5"/>
    <s v="Q2"/>
  </r>
  <r>
    <n v="110449"/>
    <s v="2026-06-05"/>
    <x v="2"/>
    <s v="Matthew Brown"/>
    <s v="Facebook Ads"/>
    <s v="Busy"/>
    <n v="26"/>
    <s v="Scheduled"/>
    <x v="0"/>
    <n v="0"/>
    <x v="2"/>
    <x v="7"/>
    <x v="2"/>
    <x v="1"/>
    <x v="5"/>
    <s v="Q2"/>
  </r>
  <r>
    <n v="110450"/>
    <s v="2026-06-05"/>
    <x v="16"/>
    <s v="Sarah Anderson"/>
    <s v="Facebook Ads"/>
    <s v="Busy"/>
    <n v="24"/>
    <s v="Completed"/>
    <x v="0"/>
    <n v="0"/>
    <x v="1"/>
    <x v="4"/>
    <x v="2"/>
    <x v="1"/>
    <x v="5"/>
    <s v="Q2"/>
  </r>
  <r>
    <n v="110451"/>
    <s v="2026-06-05"/>
    <x v="2"/>
    <s v="John Jones"/>
    <s v="Website"/>
    <s v="Not Interested"/>
    <n v="13"/>
    <s v="Completed"/>
    <x v="0"/>
    <n v="0"/>
    <x v="0"/>
    <x v="6"/>
    <x v="1"/>
    <x v="1"/>
    <x v="5"/>
    <s v="Q2"/>
  </r>
  <r>
    <n v="110452"/>
    <s v="2026-06-05"/>
    <x v="14"/>
    <s v="James Thomas"/>
    <s v="Email Campaign"/>
    <s v="No Answer"/>
    <n v="4"/>
    <s v="Pending"/>
    <x v="0"/>
    <n v="0"/>
    <x v="3"/>
    <x v="0"/>
    <x v="1"/>
    <x v="1"/>
    <x v="5"/>
    <s v="Q2"/>
  </r>
  <r>
    <n v="110453"/>
    <s v="2026-06-05"/>
    <x v="18"/>
    <s v="William Jackson"/>
    <s v="Email Campaign"/>
    <s v="Callback Requested"/>
    <n v="14"/>
    <s v="Not Required"/>
    <x v="0"/>
    <n v="0"/>
    <x v="0"/>
    <x v="4"/>
    <x v="0"/>
    <x v="1"/>
    <x v="5"/>
    <s v="Q2"/>
  </r>
  <r>
    <n v="110454"/>
    <s v="2026-06-05"/>
    <x v="18"/>
    <s v="Matthew Thompson"/>
    <s v="Inbound Call"/>
    <s v="Connected"/>
    <n v="12"/>
    <s v="Scheduled"/>
    <x v="1"/>
    <n v="47579.32"/>
    <x v="2"/>
    <x v="3"/>
    <x v="1"/>
    <x v="1"/>
    <x v="5"/>
    <s v="Q2"/>
  </r>
  <r>
    <n v="110455"/>
    <s v="2026-06-05"/>
    <x v="15"/>
    <s v="Ashley Brown"/>
    <s v="LinkedIn Ads"/>
    <s v="Not Interested"/>
    <n v="19"/>
    <s v="Not Required"/>
    <x v="0"/>
    <n v="0"/>
    <x v="1"/>
    <x v="7"/>
    <x v="2"/>
    <x v="1"/>
    <x v="5"/>
    <s v="Q2"/>
  </r>
  <r>
    <n v="110456"/>
    <s v="2026-06-05"/>
    <x v="7"/>
    <s v="Olivia Smith"/>
    <s v="LinkedIn Ads"/>
    <s v="Busy"/>
    <n v="23"/>
    <s v="Pending"/>
    <x v="0"/>
    <n v="0"/>
    <x v="0"/>
    <x v="4"/>
    <x v="2"/>
    <x v="1"/>
    <x v="5"/>
    <s v="Q2"/>
  </r>
  <r>
    <n v="110457"/>
    <s v="2026-06-05"/>
    <x v="19"/>
    <s v="William Taylor"/>
    <s v="Referral"/>
    <s v="Busy"/>
    <n v="8"/>
    <s v="Not Required"/>
    <x v="0"/>
    <n v="0"/>
    <x v="0"/>
    <x v="7"/>
    <x v="1"/>
    <x v="1"/>
    <x v="5"/>
    <s v="Q2"/>
  </r>
  <r>
    <n v="110458"/>
    <s v="2026-06-05"/>
    <x v="9"/>
    <s v="John Moore"/>
    <s v="Website"/>
    <s v="Busy"/>
    <n v="12"/>
    <s v="Scheduled"/>
    <x v="0"/>
    <n v="0"/>
    <x v="3"/>
    <x v="3"/>
    <x v="1"/>
    <x v="1"/>
    <x v="5"/>
    <s v="Q2"/>
  </r>
  <r>
    <n v="110459"/>
    <s v="2026-06-05"/>
    <x v="15"/>
    <s v="James Johnson"/>
    <s v="Website"/>
    <s v="Busy"/>
    <n v="14"/>
    <s v="Pending"/>
    <x v="0"/>
    <n v="0"/>
    <x v="4"/>
    <x v="1"/>
    <x v="0"/>
    <x v="1"/>
    <x v="5"/>
    <s v="Q2"/>
  </r>
  <r>
    <n v="110460"/>
    <s v="2026-06-05"/>
    <x v="19"/>
    <s v="John Johnson"/>
    <s v="Referral"/>
    <s v="Interested"/>
    <n v="9"/>
    <s v="Not Required"/>
    <x v="0"/>
    <n v="0"/>
    <x v="1"/>
    <x v="1"/>
    <x v="1"/>
    <x v="1"/>
    <x v="5"/>
    <s v="Q2"/>
  </r>
  <r>
    <n v="110461"/>
    <s v="2026-06-06"/>
    <x v="18"/>
    <s v="Daniel Brown"/>
    <s v="Website"/>
    <s v="No Answer"/>
    <n v="4"/>
    <s v="Scheduled"/>
    <x v="0"/>
    <n v="0"/>
    <x v="1"/>
    <x v="6"/>
    <x v="1"/>
    <x v="1"/>
    <x v="5"/>
    <s v="Q2"/>
  </r>
  <r>
    <n v="110462"/>
    <s v="2026-06-06"/>
    <x v="10"/>
    <s v="Ashley Brown"/>
    <s v="LinkedIn Ads"/>
    <s v="Busy"/>
    <n v="11"/>
    <s v="Not Required"/>
    <x v="0"/>
    <n v="0"/>
    <x v="4"/>
    <x v="4"/>
    <x v="2"/>
    <x v="1"/>
    <x v="5"/>
    <s v="Q2"/>
  </r>
  <r>
    <n v="110463"/>
    <s v="2026-06-06"/>
    <x v="12"/>
    <s v="Ashley Garcia"/>
    <s v="Email Campaign"/>
    <s v="No Answer"/>
    <n v="2"/>
    <s v="Scheduled"/>
    <x v="0"/>
    <n v="0"/>
    <x v="4"/>
    <x v="2"/>
    <x v="0"/>
    <x v="1"/>
    <x v="5"/>
    <s v="Q2"/>
  </r>
  <r>
    <n v="110464"/>
    <s v="2026-06-06"/>
    <x v="3"/>
    <s v="Isabella Thompson"/>
    <s v="LinkedIn Ads"/>
    <s v="Busy"/>
    <n v="28"/>
    <s v="Not Required"/>
    <x v="0"/>
    <n v="0"/>
    <x v="0"/>
    <x v="1"/>
    <x v="1"/>
    <x v="1"/>
    <x v="5"/>
    <s v="Q2"/>
  </r>
  <r>
    <n v="110465"/>
    <s v="2026-06-06"/>
    <x v="6"/>
    <s v="Amanda Lewis"/>
    <s v="Inbound Call"/>
    <s v="No Answer"/>
    <n v="14"/>
    <s v="Pending"/>
    <x v="0"/>
    <n v="0"/>
    <x v="3"/>
    <x v="7"/>
    <x v="1"/>
    <x v="1"/>
    <x v="5"/>
    <s v="Q2"/>
  </r>
  <r>
    <n v="110466"/>
    <s v="2026-06-06"/>
    <x v="10"/>
    <s v="Amanda Brown"/>
    <s v="Facebook Ads"/>
    <s v="Callback Requested"/>
    <n v="28"/>
    <s v="Completed"/>
    <x v="0"/>
    <n v="0"/>
    <x v="2"/>
    <x v="0"/>
    <x v="1"/>
    <x v="1"/>
    <x v="5"/>
    <s v="Q2"/>
  </r>
  <r>
    <n v="110467"/>
    <s v="2026-06-06"/>
    <x v="5"/>
    <s v="William Davis"/>
    <s v="LinkedIn Ads"/>
    <s v="Callback Requested"/>
    <n v="10"/>
    <s v="Not Required"/>
    <x v="0"/>
    <n v="0"/>
    <x v="1"/>
    <x v="5"/>
    <x v="0"/>
    <x v="1"/>
    <x v="5"/>
    <s v="Q2"/>
  </r>
  <r>
    <n v="110468"/>
    <s v="2026-06-06"/>
    <x v="7"/>
    <s v="Christopher Williams"/>
    <s v="Email Campaign"/>
    <s v="No Answer"/>
    <n v="11"/>
    <s v="Completed"/>
    <x v="0"/>
    <n v="0"/>
    <x v="4"/>
    <x v="2"/>
    <x v="2"/>
    <x v="1"/>
    <x v="5"/>
    <s v="Q2"/>
  </r>
  <r>
    <n v="110469"/>
    <s v="2026-06-06"/>
    <x v="2"/>
    <s v="Matthew Smith"/>
    <s v="Referral"/>
    <s v="Interested"/>
    <n v="8"/>
    <s v="Completed"/>
    <x v="1"/>
    <n v="61505.3"/>
    <x v="1"/>
    <x v="7"/>
    <x v="0"/>
    <x v="1"/>
    <x v="5"/>
    <s v="Q2"/>
  </r>
  <r>
    <n v="110470"/>
    <s v="2026-06-06"/>
    <x v="7"/>
    <s v="James Clark"/>
    <s v="LinkedIn Ads"/>
    <s v="Busy"/>
    <n v="12"/>
    <s v="Not Required"/>
    <x v="0"/>
    <n v="0"/>
    <x v="0"/>
    <x v="3"/>
    <x v="0"/>
    <x v="1"/>
    <x v="5"/>
    <s v="Q2"/>
  </r>
  <r>
    <n v="110471"/>
    <s v="2026-06-06"/>
    <x v="3"/>
    <s v="Emily Miller"/>
    <s v="LinkedIn Ads"/>
    <s v="No Answer"/>
    <n v="5"/>
    <s v="Completed"/>
    <x v="0"/>
    <n v="0"/>
    <x v="4"/>
    <x v="3"/>
    <x v="1"/>
    <x v="1"/>
    <x v="5"/>
    <s v="Q2"/>
  </r>
  <r>
    <n v="110472"/>
    <s v="2026-06-06"/>
    <x v="0"/>
    <s v="Christopher Anderson"/>
    <s v="Email Campaign"/>
    <s v="Connected"/>
    <n v="6"/>
    <s v="Pending"/>
    <x v="0"/>
    <n v="0"/>
    <x v="2"/>
    <x v="6"/>
    <x v="0"/>
    <x v="1"/>
    <x v="5"/>
    <s v="Q2"/>
  </r>
  <r>
    <n v="110473"/>
    <s v="2026-06-06"/>
    <x v="14"/>
    <s v="Jennifer Garcia"/>
    <s v="Email Campaign"/>
    <s v="Busy"/>
    <n v="25"/>
    <s v="Pending"/>
    <x v="0"/>
    <n v="0"/>
    <x v="0"/>
    <x v="5"/>
    <x v="1"/>
    <x v="1"/>
    <x v="5"/>
    <s v="Q2"/>
  </r>
  <r>
    <n v="110474"/>
    <s v="2026-06-06"/>
    <x v="3"/>
    <s v="Sophia Thompson"/>
    <s v="Facebook Ads"/>
    <s v="Connected"/>
    <n v="16"/>
    <s v="Pending"/>
    <x v="0"/>
    <n v="0"/>
    <x v="0"/>
    <x v="2"/>
    <x v="2"/>
    <x v="1"/>
    <x v="5"/>
    <s v="Q2"/>
  </r>
  <r>
    <n v="110475"/>
    <s v="2026-06-06"/>
    <x v="3"/>
    <s v="Amanda Jackson"/>
    <s v="Facebook Ads"/>
    <s v="No Answer"/>
    <n v="7"/>
    <s v="Pending"/>
    <x v="0"/>
    <n v="0"/>
    <x v="1"/>
    <x v="1"/>
    <x v="0"/>
    <x v="1"/>
    <x v="5"/>
    <s v="Q2"/>
  </r>
  <r>
    <n v="110476"/>
    <s v="2026-06-06"/>
    <x v="6"/>
    <s v="David Lewis"/>
    <s v="LinkedIn Ads"/>
    <s v="No Answer"/>
    <n v="29"/>
    <s v="Completed"/>
    <x v="0"/>
    <n v="0"/>
    <x v="1"/>
    <x v="4"/>
    <x v="1"/>
    <x v="1"/>
    <x v="5"/>
    <s v="Q2"/>
  </r>
  <r>
    <n v="110477"/>
    <s v="2026-06-07"/>
    <x v="10"/>
    <s v="John Johnson"/>
    <s v="Referral"/>
    <s v="Busy"/>
    <n v="28"/>
    <s v="Not Required"/>
    <x v="0"/>
    <n v="0"/>
    <x v="2"/>
    <x v="0"/>
    <x v="1"/>
    <x v="1"/>
    <x v="5"/>
    <s v="Q2"/>
  </r>
  <r>
    <n v="110478"/>
    <s v="2026-06-07"/>
    <x v="16"/>
    <s v="Christopher Harris"/>
    <s v="Inbound Call"/>
    <s v="Busy"/>
    <n v="28"/>
    <s v="Completed"/>
    <x v="0"/>
    <n v="0"/>
    <x v="4"/>
    <x v="6"/>
    <x v="0"/>
    <x v="1"/>
    <x v="5"/>
    <s v="Q2"/>
  </r>
  <r>
    <n v="110479"/>
    <s v="2026-06-07"/>
    <x v="18"/>
    <s v="John Williams"/>
    <s v="Email Campaign"/>
    <s v="Not Interested"/>
    <n v="8"/>
    <s v="Completed"/>
    <x v="0"/>
    <n v="0"/>
    <x v="4"/>
    <x v="7"/>
    <x v="2"/>
    <x v="1"/>
    <x v="5"/>
    <s v="Q2"/>
  </r>
  <r>
    <n v="110480"/>
    <s v="2026-06-07"/>
    <x v="1"/>
    <s v="Jennifer Smith"/>
    <s v="LinkedIn Ads"/>
    <s v="Busy"/>
    <n v="30"/>
    <s v="Pending"/>
    <x v="0"/>
    <n v="0"/>
    <x v="2"/>
    <x v="4"/>
    <x v="1"/>
    <x v="1"/>
    <x v="5"/>
    <s v="Q2"/>
  </r>
  <r>
    <n v="110481"/>
    <s v="2026-06-07"/>
    <x v="5"/>
    <s v="William Thomas"/>
    <s v="Referral"/>
    <s v="Interested"/>
    <n v="7"/>
    <s v="Pending"/>
    <x v="0"/>
    <n v="0"/>
    <x v="1"/>
    <x v="4"/>
    <x v="0"/>
    <x v="1"/>
    <x v="5"/>
    <s v="Q2"/>
  </r>
  <r>
    <n v="110482"/>
    <s v="2026-06-07"/>
    <x v="9"/>
    <s v="David Moore"/>
    <s v="Inbound Call"/>
    <s v="Connected"/>
    <n v="11"/>
    <s v="Scheduled"/>
    <x v="1"/>
    <n v="12010.67"/>
    <x v="4"/>
    <x v="2"/>
    <x v="1"/>
    <x v="1"/>
    <x v="5"/>
    <s v="Q2"/>
  </r>
  <r>
    <n v="110483"/>
    <s v="2026-06-07"/>
    <x v="17"/>
    <s v="Emma Garcia"/>
    <s v="Inbound Call"/>
    <s v="No Answer"/>
    <n v="12"/>
    <s v="Pending"/>
    <x v="0"/>
    <n v="0"/>
    <x v="1"/>
    <x v="5"/>
    <x v="2"/>
    <x v="1"/>
    <x v="5"/>
    <s v="Q2"/>
  </r>
  <r>
    <n v="110484"/>
    <s v="2026-06-07"/>
    <x v="13"/>
    <s v="Christopher Anderson"/>
    <s v="Website"/>
    <s v="Not Interested"/>
    <n v="17"/>
    <s v="Scheduled"/>
    <x v="0"/>
    <n v="0"/>
    <x v="0"/>
    <x v="4"/>
    <x v="0"/>
    <x v="1"/>
    <x v="5"/>
    <s v="Q2"/>
  </r>
  <r>
    <n v="110485"/>
    <s v="2026-06-07"/>
    <x v="15"/>
    <s v="Jessica Clark"/>
    <s v="LinkedIn Ads"/>
    <s v="Not Interested"/>
    <n v="7"/>
    <s v="Not Required"/>
    <x v="0"/>
    <n v="0"/>
    <x v="0"/>
    <x v="2"/>
    <x v="1"/>
    <x v="1"/>
    <x v="5"/>
    <s v="Q2"/>
  </r>
  <r>
    <n v="110486"/>
    <s v="2026-06-07"/>
    <x v="5"/>
    <s v="Ashley Harris"/>
    <s v="Outbound Campaign"/>
    <s v="No Answer"/>
    <n v="10"/>
    <s v="Scheduled"/>
    <x v="0"/>
    <n v="0"/>
    <x v="2"/>
    <x v="6"/>
    <x v="2"/>
    <x v="1"/>
    <x v="5"/>
    <s v="Q2"/>
  </r>
  <r>
    <n v="110487"/>
    <s v="2026-06-07"/>
    <x v="3"/>
    <s v="Olivia Johnson"/>
    <s v="Outbound Campaign"/>
    <s v="Not Interested"/>
    <n v="2"/>
    <s v="Scheduled"/>
    <x v="0"/>
    <n v="0"/>
    <x v="2"/>
    <x v="0"/>
    <x v="1"/>
    <x v="1"/>
    <x v="5"/>
    <s v="Q2"/>
  </r>
  <r>
    <n v="110488"/>
    <s v="2026-06-07"/>
    <x v="1"/>
    <s v="Joseph Johnson"/>
    <s v="Facebook Ads"/>
    <s v="Not Interested"/>
    <n v="18"/>
    <s v="Not Required"/>
    <x v="0"/>
    <n v="0"/>
    <x v="0"/>
    <x v="2"/>
    <x v="0"/>
    <x v="1"/>
    <x v="5"/>
    <s v="Q2"/>
  </r>
  <r>
    <n v="110489"/>
    <s v="2026-06-07"/>
    <x v="8"/>
    <s v="Sarah Taylor"/>
    <s v="Outbound Campaign"/>
    <s v="Callback Requested"/>
    <n v="13"/>
    <s v="Scheduled"/>
    <x v="0"/>
    <n v="0"/>
    <x v="0"/>
    <x v="0"/>
    <x v="2"/>
    <x v="1"/>
    <x v="5"/>
    <s v="Q2"/>
  </r>
  <r>
    <n v="110490"/>
    <s v="2026-06-07"/>
    <x v="3"/>
    <s v="Emma White"/>
    <s v="Website"/>
    <s v="Callback Requested"/>
    <n v="12"/>
    <s v="Pending"/>
    <x v="0"/>
    <n v="0"/>
    <x v="3"/>
    <x v="1"/>
    <x v="2"/>
    <x v="1"/>
    <x v="5"/>
    <s v="Q2"/>
  </r>
  <r>
    <n v="110491"/>
    <s v="2026-06-07"/>
    <x v="18"/>
    <s v="Sarah Martin"/>
    <s v="Inbound Call"/>
    <s v="Not Interested"/>
    <n v="5"/>
    <s v="Scheduled"/>
    <x v="0"/>
    <n v="0"/>
    <x v="2"/>
    <x v="1"/>
    <x v="1"/>
    <x v="1"/>
    <x v="5"/>
    <s v="Q2"/>
  </r>
  <r>
    <n v="110492"/>
    <s v="2026-06-07"/>
    <x v="18"/>
    <s v="Emily Miller"/>
    <s v="Referral"/>
    <s v="Interested"/>
    <n v="19"/>
    <s v="Completed"/>
    <x v="0"/>
    <n v="0"/>
    <x v="1"/>
    <x v="5"/>
    <x v="0"/>
    <x v="1"/>
    <x v="5"/>
    <s v="Q2"/>
  </r>
  <r>
    <n v="110493"/>
    <s v="2026-06-07"/>
    <x v="17"/>
    <s v="John Harris"/>
    <s v="Google Ads"/>
    <s v="No Answer"/>
    <n v="8"/>
    <s v="Completed"/>
    <x v="0"/>
    <n v="0"/>
    <x v="2"/>
    <x v="2"/>
    <x v="0"/>
    <x v="1"/>
    <x v="5"/>
    <s v="Q2"/>
  </r>
  <r>
    <n v="110494"/>
    <s v="2026-06-07"/>
    <x v="14"/>
    <s v="Ashley Johnson"/>
    <s v="Google Ads"/>
    <s v="Connected"/>
    <n v="1"/>
    <s v="Pending"/>
    <x v="1"/>
    <n v="21572.61"/>
    <x v="4"/>
    <x v="7"/>
    <x v="2"/>
    <x v="1"/>
    <x v="5"/>
    <s v="Q2"/>
  </r>
  <r>
    <n v="110495"/>
    <s v="2026-06-07"/>
    <x v="14"/>
    <s v="Sarah Wilson"/>
    <s v="Google Ads"/>
    <s v="Callback Requested"/>
    <n v="19"/>
    <s v="Pending"/>
    <x v="0"/>
    <n v="0"/>
    <x v="4"/>
    <x v="4"/>
    <x v="2"/>
    <x v="1"/>
    <x v="5"/>
    <s v="Q2"/>
  </r>
  <r>
    <n v="110496"/>
    <s v="2026-06-07"/>
    <x v="10"/>
    <s v="Michael Davis"/>
    <s v="Inbound Call"/>
    <s v="Busy"/>
    <n v="29"/>
    <s v="Scheduled"/>
    <x v="0"/>
    <n v="0"/>
    <x v="0"/>
    <x v="7"/>
    <x v="0"/>
    <x v="1"/>
    <x v="5"/>
    <s v="Q2"/>
  </r>
  <r>
    <n v="110497"/>
    <s v="2026-06-07"/>
    <x v="3"/>
    <s v="Sophia Thomas"/>
    <s v="Outbound Campaign"/>
    <s v="Busy"/>
    <n v="27"/>
    <s v="Scheduled"/>
    <x v="0"/>
    <n v="0"/>
    <x v="2"/>
    <x v="3"/>
    <x v="2"/>
    <x v="1"/>
    <x v="5"/>
    <s v="Q2"/>
  </r>
  <r>
    <n v="110498"/>
    <s v="2026-06-07"/>
    <x v="10"/>
    <s v="David Smith"/>
    <s v="Google Ads"/>
    <s v="Connected"/>
    <n v="29"/>
    <s v="Scheduled"/>
    <x v="0"/>
    <n v="0"/>
    <x v="4"/>
    <x v="1"/>
    <x v="2"/>
    <x v="1"/>
    <x v="5"/>
    <s v="Q2"/>
  </r>
  <r>
    <n v="110499"/>
    <s v="2026-06-07"/>
    <x v="15"/>
    <s v="Olivia Davis"/>
    <s v="LinkedIn Ads"/>
    <s v="Not Interested"/>
    <n v="12"/>
    <s v="Pending"/>
    <x v="0"/>
    <n v="0"/>
    <x v="3"/>
    <x v="1"/>
    <x v="0"/>
    <x v="1"/>
    <x v="5"/>
    <s v="Q2"/>
  </r>
  <r>
    <n v="110500"/>
    <s v="2026-06-07"/>
    <x v="6"/>
    <s v="David Anderson"/>
    <s v="Email Campaign"/>
    <s v="Not Interested"/>
    <n v="23"/>
    <s v="Scheduled"/>
    <x v="0"/>
    <n v="0"/>
    <x v="2"/>
    <x v="4"/>
    <x v="1"/>
    <x v="1"/>
    <x v="5"/>
    <s v="Q2"/>
  </r>
  <r>
    <n v="110501"/>
    <s v="2026-06-08"/>
    <x v="8"/>
    <s v="Isabella Harris"/>
    <s v="Referral"/>
    <s v="No Answer"/>
    <n v="9"/>
    <s v="Not Required"/>
    <x v="0"/>
    <n v="0"/>
    <x v="3"/>
    <x v="1"/>
    <x v="2"/>
    <x v="1"/>
    <x v="5"/>
    <s v="Q2"/>
  </r>
  <r>
    <n v="110502"/>
    <s v="2026-06-08"/>
    <x v="2"/>
    <s v="David Lewis"/>
    <s v="Website"/>
    <s v="No Answer"/>
    <n v="8"/>
    <s v="Scheduled"/>
    <x v="0"/>
    <n v="0"/>
    <x v="2"/>
    <x v="3"/>
    <x v="0"/>
    <x v="1"/>
    <x v="5"/>
    <s v="Q2"/>
  </r>
  <r>
    <n v="110503"/>
    <s v="2026-06-08"/>
    <x v="18"/>
    <s v="Amanda Clark"/>
    <s v="Website"/>
    <s v="Connected"/>
    <n v="20"/>
    <s v="Not Required"/>
    <x v="0"/>
    <n v="0"/>
    <x v="3"/>
    <x v="3"/>
    <x v="0"/>
    <x v="1"/>
    <x v="5"/>
    <s v="Q2"/>
  </r>
  <r>
    <n v="110504"/>
    <s v="2026-06-08"/>
    <x v="10"/>
    <s v="Emma White"/>
    <s v="Facebook Ads"/>
    <s v="Connected"/>
    <n v="14"/>
    <s v="Scheduled"/>
    <x v="0"/>
    <n v="0"/>
    <x v="1"/>
    <x v="4"/>
    <x v="1"/>
    <x v="1"/>
    <x v="5"/>
    <s v="Q2"/>
  </r>
  <r>
    <n v="110505"/>
    <s v="2026-06-08"/>
    <x v="2"/>
    <s v="Christopher Garcia"/>
    <s v="Website"/>
    <s v="Interested"/>
    <n v="21"/>
    <s v="Not Required"/>
    <x v="0"/>
    <n v="0"/>
    <x v="0"/>
    <x v="7"/>
    <x v="0"/>
    <x v="1"/>
    <x v="5"/>
    <s v="Q2"/>
  </r>
  <r>
    <n v="110506"/>
    <s v="2026-06-08"/>
    <x v="7"/>
    <s v="John Moore"/>
    <s v="Inbound Call"/>
    <s v="Interested"/>
    <n v="2"/>
    <s v="Scheduled"/>
    <x v="1"/>
    <n v="16301.5"/>
    <x v="0"/>
    <x v="0"/>
    <x v="2"/>
    <x v="1"/>
    <x v="5"/>
    <s v="Q2"/>
  </r>
  <r>
    <n v="110507"/>
    <s v="2026-06-08"/>
    <x v="3"/>
    <s v="Sarah Taylor"/>
    <s v="Facebook Ads"/>
    <s v="Not Interested"/>
    <n v="14"/>
    <s v="Completed"/>
    <x v="0"/>
    <n v="0"/>
    <x v="4"/>
    <x v="5"/>
    <x v="1"/>
    <x v="1"/>
    <x v="5"/>
    <s v="Q2"/>
  </r>
  <r>
    <n v="110508"/>
    <s v="2026-06-08"/>
    <x v="17"/>
    <s v="Matthew Thompson"/>
    <s v="Email Campaign"/>
    <s v="Interested"/>
    <n v="14"/>
    <s v="Completed"/>
    <x v="0"/>
    <n v="0"/>
    <x v="3"/>
    <x v="0"/>
    <x v="1"/>
    <x v="1"/>
    <x v="5"/>
    <s v="Q2"/>
  </r>
  <r>
    <n v="110509"/>
    <s v="2026-06-08"/>
    <x v="15"/>
    <s v="Daniel Jones"/>
    <s v="Referral"/>
    <s v="No Answer"/>
    <n v="12"/>
    <s v="Scheduled"/>
    <x v="0"/>
    <n v="0"/>
    <x v="2"/>
    <x v="6"/>
    <x v="1"/>
    <x v="1"/>
    <x v="5"/>
    <s v="Q2"/>
  </r>
  <r>
    <n v="110510"/>
    <s v="2026-06-08"/>
    <x v="4"/>
    <s v="John Anderson"/>
    <s v="Email Campaign"/>
    <s v="Busy"/>
    <n v="20"/>
    <s v="Not Required"/>
    <x v="0"/>
    <n v="0"/>
    <x v="2"/>
    <x v="7"/>
    <x v="0"/>
    <x v="1"/>
    <x v="5"/>
    <s v="Q2"/>
  </r>
  <r>
    <n v="110511"/>
    <s v="2026-06-08"/>
    <x v="4"/>
    <s v="Sarah Miller"/>
    <s v="Website"/>
    <s v="Connected"/>
    <n v="15"/>
    <s v="Scheduled"/>
    <x v="0"/>
    <n v="0"/>
    <x v="3"/>
    <x v="0"/>
    <x v="1"/>
    <x v="1"/>
    <x v="5"/>
    <s v="Q2"/>
  </r>
  <r>
    <n v="110512"/>
    <s v="2026-06-08"/>
    <x v="15"/>
    <s v="Ashley Jones"/>
    <s v="Outbound Campaign"/>
    <s v="Not Interested"/>
    <n v="10"/>
    <s v="Pending"/>
    <x v="0"/>
    <n v="0"/>
    <x v="4"/>
    <x v="7"/>
    <x v="2"/>
    <x v="1"/>
    <x v="5"/>
    <s v="Q2"/>
  </r>
  <r>
    <n v="110513"/>
    <s v="2026-06-08"/>
    <x v="1"/>
    <s v="Robert Williams"/>
    <s v="Facebook Ads"/>
    <s v="Not Interested"/>
    <n v="9"/>
    <s v="Scheduled"/>
    <x v="0"/>
    <n v="0"/>
    <x v="3"/>
    <x v="0"/>
    <x v="1"/>
    <x v="1"/>
    <x v="5"/>
    <s v="Q2"/>
  </r>
  <r>
    <n v="110514"/>
    <s v="2026-06-08"/>
    <x v="4"/>
    <s v="Emily Lewis"/>
    <s v="Referral"/>
    <s v="Not Interested"/>
    <n v="18"/>
    <s v="Scheduled"/>
    <x v="0"/>
    <n v="0"/>
    <x v="3"/>
    <x v="0"/>
    <x v="1"/>
    <x v="1"/>
    <x v="5"/>
    <s v="Q2"/>
  </r>
  <r>
    <n v="110515"/>
    <s v="2026-06-08"/>
    <x v="5"/>
    <s v="Emily Williams"/>
    <s v="Facebook Ads"/>
    <s v="Busy"/>
    <n v="10"/>
    <s v="Completed"/>
    <x v="0"/>
    <n v="0"/>
    <x v="2"/>
    <x v="2"/>
    <x v="2"/>
    <x v="1"/>
    <x v="5"/>
    <s v="Q2"/>
  </r>
  <r>
    <n v="110516"/>
    <s v="2026-06-08"/>
    <x v="8"/>
    <s v="Michael Clark"/>
    <s v="Website"/>
    <s v="No Answer"/>
    <n v="12"/>
    <s v="Completed"/>
    <x v="0"/>
    <n v="0"/>
    <x v="2"/>
    <x v="2"/>
    <x v="0"/>
    <x v="1"/>
    <x v="5"/>
    <s v="Q2"/>
  </r>
  <r>
    <n v="110517"/>
    <s v="2026-06-08"/>
    <x v="0"/>
    <s v="Daniel Garcia"/>
    <s v="Outbound Campaign"/>
    <s v="Not Interested"/>
    <n v="13"/>
    <s v="Scheduled"/>
    <x v="0"/>
    <n v="0"/>
    <x v="0"/>
    <x v="1"/>
    <x v="2"/>
    <x v="1"/>
    <x v="5"/>
    <s v="Q2"/>
  </r>
  <r>
    <n v="110518"/>
    <s v="2026-06-09"/>
    <x v="7"/>
    <s v="Daniel Williams"/>
    <s v="Facebook Ads"/>
    <s v="Not Interested"/>
    <n v="11"/>
    <s v="Scheduled"/>
    <x v="0"/>
    <n v="0"/>
    <x v="3"/>
    <x v="3"/>
    <x v="2"/>
    <x v="1"/>
    <x v="5"/>
    <s v="Q2"/>
  </r>
  <r>
    <n v="110519"/>
    <s v="2026-06-09"/>
    <x v="5"/>
    <s v="Matthew Johnson"/>
    <s v="Google Ads"/>
    <s v="No Answer"/>
    <n v="4"/>
    <s v="Not Required"/>
    <x v="0"/>
    <n v="0"/>
    <x v="2"/>
    <x v="3"/>
    <x v="0"/>
    <x v="1"/>
    <x v="5"/>
    <s v="Q2"/>
  </r>
  <r>
    <n v="110520"/>
    <s v="2026-06-09"/>
    <x v="11"/>
    <s v="Emma Taylor"/>
    <s v="Website"/>
    <s v="No Answer"/>
    <n v="11"/>
    <s v="Not Required"/>
    <x v="0"/>
    <n v="0"/>
    <x v="2"/>
    <x v="0"/>
    <x v="2"/>
    <x v="1"/>
    <x v="5"/>
    <s v="Q2"/>
  </r>
  <r>
    <n v="110521"/>
    <s v="2026-06-09"/>
    <x v="4"/>
    <s v="Christopher Davis"/>
    <s v="Google Ads"/>
    <s v="Connected"/>
    <n v="29"/>
    <s v="Not Required"/>
    <x v="0"/>
    <n v="0"/>
    <x v="3"/>
    <x v="2"/>
    <x v="1"/>
    <x v="1"/>
    <x v="5"/>
    <s v="Q2"/>
  </r>
  <r>
    <n v="110522"/>
    <s v="2026-06-09"/>
    <x v="6"/>
    <s v="Daniel Thomas"/>
    <s v="Referral"/>
    <s v="No Answer"/>
    <n v="13"/>
    <s v="Completed"/>
    <x v="0"/>
    <n v="0"/>
    <x v="3"/>
    <x v="4"/>
    <x v="0"/>
    <x v="1"/>
    <x v="5"/>
    <s v="Q2"/>
  </r>
  <r>
    <n v="110523"/>
    <s v="2026-06-09"/>
    <x v="18"/>
    <s v="James Garcia"/>
    <s v="Facebook Ads"/>
    <s v="Callback Requested"/>
    <n v="13"/>
    <s v="Completed"/>
    <x v="0"/>
    <n v="0"/>
    <x v="1"/>
    <x v="3"/>
    <x v="0"/>
    <x v="1"/>
    <x v="5"/>
    <s v="Q2"/>
  </r>
  <r>
    <n v="110524"/>
    <s v="2026-06-09"/>
    <x v="1"/>
    <s v="Robert Anderson"/>
    <s v="Facebook Ads"/>
    <s v="Not Interested"/>
    <n v="4"/>
    <s v="Not Required"/>
    <x v="0"/>
    <n v="0"/>
    <x v="2"/>
    <x v="2"/>
    <x v="0"/>
    <x v="1"/>
    <x v="5"/>
    <s v="Q2"/>
  </r>
  <r>
    <n v="110525"/>
    <s v="2026-06-09"/>
    <x v="4"/>
    <s v="Amanda Lewis"/>
    <s v="LinkedIn Ads"/>
    <s v="Interested"/>
    <n v="17"/>
    <s v="Not Required"/>
    <x v="0"/>
    <n v="0"/>
    <x v="1"/>
    <x v="2"/>
    <x v="1"/>
    <x v="1"/>
    <x v="5"/>
    <s v="Q2"/>
  </r>
  <r>
    <n v="110526"/>
    <s v="2026-06-09"/>
    <x v="15"/>
    <s v="Jennifer Johnson"/>
    <s v="Website"/>
    <s v="Not Interested"/>
    <n v="30"/>
    <s v="Scheduled"/>
    <x v="0"/>
    <n v="0"/>
    <x v="1"/>
    <x v="5"/>
    <x v="0"/>
    <x v="1"/>
    <x v="5"/>
    <s v="Q2"/>
  </r>
  <r>
    <n v="110527"/>
    <s v="2026-06-09"/>
    <x v="18"/>
    <s v="Michael Thompson"/>
    <s v="Outbound Campaign"/>
    <s v="Not Interested"/>
    <n v="18"/>
    <s v="Pending"/>
    <x v="0"/>
    <n v="0"/>
    <x v="2"/>
    <x v="1"/>
    <x v="2"/>
    <x v="1"/>
    <x v="5"/>
    <s v="Q2"/>
  </r>
  <r>
    <n v="110528"/>
    <s v="2026-06-09"/>
    <x v="1"/>
    <s v="Daniel Clark"/>
    <s v="Facebook Ads"/>
    <s v="Not Interested"/>
    <n v="27"/>
    <s v="Completed"/>
    <x v="0"/>
    <n v="0"/>
    <x v="0"/>
    <x v="2"/>
    <x v="0"/>
    <x v="1"/>
    <x v="5"/>
    <s v="Q2"/>
  </r>
  <r>
    <n v="110529"/>
    <s v="2026-06-09"/>
    <x v="17"/>
    <s v="James Martin"/>
    <s v="Facebook Ads"/>
    <s v="Busy"/>
    <n v="17"/>
    <s v="Pending"/>
    <x v="0"/>
    <n v="0"/>
    <x v="4"/>
    <x v="3"/>
    <x v="2"/>
    <x v="1"/>
    <x v="5"/>
    <s v="Q2"/>
  </r>
  <r>
    <n v="110530"/>
    <s v="2026-06-09"/>
    <x v="1"/>
    <s v="James Brown"/>
    <s v="Google Ads"/>
    <s v="No Answer"/>
    <n v="9"/>
    <s v="Pending"/>
    <x v="0"/>
    <n v="0"/>
    <x v="0"/>
    <x v="7"/>
    <x v="1"/>
    <x v="1"/>
    <x v="5"/>
    <s v="Q2"/>
  </r>
  <r>
    <n v="110531"/>
    <s v="2026-06-09"/>
    <x v="12"/>
    <s v="James Thomas"/>
    <s v="Google Ads"/>
    <s v="No Answer"/>
    <n v="25"/>
    <s v="Pending"/>
    <x v="0"/>
    <n v="0"/>
    <x v="1"/>
    <x v="1"/>
    <x v="2"/>
    <x v="1"/>
    <x v="5"/>
    <s v="Q2"/>
  </r>
  <r>
    <n v="110532"/>
    <s v="2026-06-09"/>
    <x v="4"/>
    <s v="Daniel Williams"/>
    <s v="Referral"/>
    <s v="Connected"/>
    <n v="21"/>
    <s v="Pending"/>
    <x v="0"/>
    <n v="0"/>
    <x v="0"/>
    <x v="1"/>
    <x v="2"/>
    <x v="1"/>
    <x v="5"/>
    <s v="Q2"/>
  </r>
  <r>
    <n v="110533"/>
    <s v="2026-06-09"/>
    <x v="13"/>
    <s v="Emily Davis"/>
    <s v="Inbound Call"/>
    <s v="Busy"/>
    <n v="17"/>
    <s v="Completed"/>
    <x v="0"/>
    <n v="0"/>
    <x v="1"/>
    <x v="6"/>
    <x v="2"/>
    <x v="1"/>
    <x v="5"/>
    <s v="Q2"/>
  </r>
  <r>
    <n v="110534"/>
    <s v="2026-06-09"/>
    <x v="17"/>
    <s v="Michael Lewis"/>
    <s v="Referral"/>
    <s v="Interested"/>
    <n v="25"/>
    <s v="Pending"/>
    <x v="0"/>
    <n v="0"/>
    <x v="2"/>
    <x v="6"/>
    <x v="2"/>
    <x v="1"/>
    <x v="5"/>
    <s v="Q2"/>
  </r>
  <r>
    <n v="110535"/>
    <s v="2026-06-09"/>
    <x v="0"/>
    <s v="Robert White"/>
    <s v="Email Campaign"/>
    <s v="Not Interested"/>
    <n v="4"/>
    <s v="Completed"/>
    <x v="0"/>
    <n v="0"/>
    <x v="3"/>
    <x v="0"/>
    <x v="2"/>
    <x v="1"/>
    <x v="5"/>
    <s v="Q2"/>
  </r>
  <r>
    <n v="110536"/>
    <s v="2026-06-09"/>
    <x v="4"/>
    <s v="Emily Lewis"/>
    <s v="Email Campaign"/>
    <s v="Not Interested"/>
    <n v="1"/>
    <s v="Not Required"/>
    <x v="0"/>
    <n v="0"/>
    <x v="4"/>
    <x v="4"/>
    <x v="2"/>
    <x v="1"/>
    <x v="5"/>
    <s v="Q2"/>
  </r>
  <r>
    <n v="110537"/>
    <s v="2026-06-09"/>
    <x v="1"/>
    <s v="Sophia Moore"/>
    <s v="Referral"/>
    <s v="Not Interested"/>
    <n v="22"/>
    <s v="Pending"/>
    <x v="0"/>
    <n v="0"/>
    <x v="3"/>
    <x v="4"/>
    <x v="2"/>
    <x v="1"/>
    <x v="5"/>
    <s v="Q2"/>
  </r>
  <r>
    <n v="110538"/>
    <s v="2026-06-10"/>
    <x v="2"/>
    <s v="Christopher Smith"/>
    <s v="Website"/>
    <s v="Connected"/>
    <n v="15"/>
    <s v="Scheduled"/>
    <x v="0"/>
    <n v="0"/>
    <x v="3"/>
    <x v="6"/>
    <x v="2"/>
    <x v="1"/>
    <x v="5"/>
    <s v="Q2"/>
  </r>
  <r>
    <n v="110539"/>
    <s v="2026-06-10"/>
    <x v="10"/>
    <s v="Daniel Miller"/>
    <s v="Outbound Campaign"/>
    <s v="Callback Requested"/>
    <n v="20"/>
    <s v="Pending"/>
    <x v="0"/>
    <n v="0"/>
    <x v="1"/>
    <x v="5"/>
    <x v="1"/>
    <x v="1"/>
    <x v="5"/>
    <s v="Q2"/>
  </r>
  <r>
    <n v="110540"/>
    <s v="2026-06-10"/>
    <x v="11"/>
    <s v="Joseph Thomas"/>
    <s v="Email Campaign"/>
    <s v="Connected"/>
    <n v="8"/>
    <s v="Not Required"/>
    <x v="0"/>
    <n v="0"/>
    <x v="1"/>
    <x v="7"/>
    <x v="0"/>
    <x v="1"/>
    <x v="5"/>
    <s v="Q2"/>
  </r>
  <r>
    <n v="110541"/>
    <s v="2026-06-10"/>
    <x v="17"/>
    <s v="Emily Thomas"/>
    <s v="Website"/>
    <s v="Not Interested"/>
    <n v="13"/>
    <s v="Completed"/>
    <x v="0"/>
    <n v="0"/>
    <x v="4"/>
    <x v="7"/>
    <x v="1"/>
    <x v="1"/>
    <x v="5"/>
    <s v="Q2"/>
  </r>
  <r>
    <n v="110542"/>
    <s v="2026-06-10"/>
    <x v="9"/>
    <s v="John Davis"/>
    <s v="LinkedIn Ads"/>
    <s v="No Answer"/>
    <n v="26"/>
    <s v="Scheduled"/>
    <x v="0"/>
    <n v="0"/>
    <x v="0"/>
    <x v="2"/>
    <x v="2"/>
    <x v="1"/>
    <x v="5"/>
    <s v="Q2"/>
  </r>
  <r>
    <n v="110543"/>
    <s v="2026-06-10"/>
    <x v="4"/>
    <s v="Isabella Wilson"/>
    <s v="LinkedIn Ads"/>
    <s v="Interested"/>
    <n v="27"/>
    <s v="Completed"/>
    <x v="0"/>
    <n v="0"/>
    <x v="4"/>
    <x v="0"/>
    <x v="1"/>
    <x v="1"/>
    <x v="5"/>
    <s v="Q2"/>
  </r>
  <r>
    <n v="110544"/>
    <s v="2026-06-10"/>
    <x v="11"/>
    <s v="David Lewis"/>
    <s v="Email Campaign"/>
    <s v="Callback Requested"/>
    <n v="4"/>
    <s v="Scheduled"/>
    <x v="0"/>
    <n v="0"/>
    <x v="0"/>
    <x v="3"/>
    <x v="1"/>
    <x v="1"/>
    <x v="5"/>
    <s v="Q2"/>
  </r>
  <r>
    <n v="110545"/>
    <s v="2026-06-10"/>
    <x v="11"/>
    <s v="Matthew Williams"/>
    <s v="Outbound Campaign"/>
    <s v="Not Interested"/>
    <n v="25"/>
    <s v="Completed"/>
    <x v="0"/>
    <n v="0"/>
    <x v="2"/>
    <x v="1"/>
    <x v="2"/>
    <x v="1"/>
    <x v="5"/>
    <s v="Q2"/>
  </r>
  <r>
    <n v="110546"/>
    <s v="2026-06-10"/>
    <x v="17"/>
    <s v="Emily Jackson"/>
    <s v="LinkedIn Ads"/>
    <s v="Connected"/>
    <n v="13"/>
    <s v="Scheduled"/>
    <x v="0"/>
    <n v="0"/>
    <x v="1"/>
    <x v="4"/>
    <x v="0"/>
    <x v="1"/>
    <x v="5"/>
    <s v="Q2"/>
  </r>
  <r>
    <n v="110547"/>
    <s v="2026-06-10"/>
    <x v="14"/>
    <s v="Daniel Martin"/>
    <s v="Facebook Ads"/>
    <s v="No Answer"/>
    <n v="3"/>
    <s v="Scheduled"/>
    <x v="0"/>
    <n v="0"/>
    <x v="2"/>
    <x v="1"/>
    <x v="0"/>
    <x v="1"/>
    <x v="5"/>
    <s v="Q2"/>
  </r>
  <r>
    <n v="110548"/>
    <s v="2026-06-10"/>
    <x v="6"/>
    <s v="Michael Garcia"/>
    <s v="Website"/>
    <s v="Not Interested"/>
    <n v="1"/>
    <s v="Completed"/>
    <x v="0"/>
    <n v="0"/>
    <x v="0"/>
    <x v="4"/>
    <x v="0"/>
    <x v="1"/>
    <x v="5"/>
    <s v="Q2"/>
  </r>
  <r>
    <n v="110549"/>
    <s v="2026-06-10"/>
    <x v="6"/>
    <s v="James Davis"/>
    <s v="Website"/>
    <s v="Callback Requested"/>
    <n v="24"/>
    <s v="Pending"/>
    <x v="0"/>
    <n v="0"/>
    <x v="4"/>
    <x v="7"/>
    <x v="0"/>
    <x v="1"/>
    <x v="5"/>
    <s v="Q2"/>
  </r>
  <r>
    <n v="110550"/>
    <s v="2026-06-10"/>
    <x v="8"/>
    <s v="Sophia Taylor"/>
    <s v="LinkedIn Ads"/>
    <s v="No Answer"/>
    <n v="25"/>
    <s v="Pending"/>
    <x v="0"/>
    <n v="0"/>
    <x v="3"/>
    <x v="5"/>
    <x v="0"/>
    <x v="1"/>
    <x v="5"/>
    <s v="Q2"/>
  </r>
  <r>
    <n v="110551"/>
    <s v="2026-06-10"/>
    <x v="5"/>
    <s v="David White"/>
    <s v="Website"/>
    <s v="Interested"/>
    <n v="15"/>
    <s v="Completed"/>
    <x v="0"/>
    <n v="0"/>
    <x v="4"/>
    <x v="2"/>
    <x v="0"/>
    <x v="1"/>
    <x v="5"/>
    <s v="Q2"/>
  </r>
  <r>
    <n v="110552"/>
    <s v="2026-06-10"/>
    <x v="6"/>
    <s v="Emily Williams"/>
    <s v="Google Ads"/>
    <s v="No Answer"/>
    <n v="30"/>
    <s v="Pending"/>
    <x v="0"/>
    <n v="0"/>
    <x v="3"/>
    <x v="6"/>
    <x v="1"/>
    <x v="1"/>
    <x v="5"/>
    <s v="Q2"/>
  </r>
  <r>
    <n v="110553"/>
    <s v="2026-06-10"/>
    <x v="18"/>
    <s v="David Clark"/>
    <s v="Google Ads"/>
    <s v="Interested"/>
    <n v="8"/>
    <s v="Scheduled"/>
    <x v="0"/>
    <n v="0"/>
    <x v="0"/>
    <x v="3"/>
    <x v="2"/>
    <x v="1"/>
    <x v="5"/>
    <s v="Q2"/>
  </r>
  <r>
    <n v="110554"/>
    <s v="2026-06-10"/>
    <x v="1"/>
    <s v="William Jackson"/>
    <s v="Outbound Campaign"/>
    <s v="Callback Requested"/>
    <n v="1"/>
    <s v="Not Required"/>
    <x v="0"/>
    <n v="0"/>
    <x v="1"/>
    <x v="2"/>
    <x v="2"/>
    <x v="1"/>
    <x v="5"/>
    <s v="Q2"/>
  </r>
  <r>
    <n v="110555"/>
    <s v="2026-06-11"/>
    <x v="5"/>
    <s v="Christopher Smith"/>
    <s v="Email Campaign"/>
    <s v="No Answer"/>
    <n v="13"/>
    <s v="Not Required"/>
    <x v="0"/>
    <n v="0"/>
    <x v="2"/>
    <x v="0"/>
    <x v="0"/>
    <x v="1"/>
    <x v="5"/>
    <s v="Q2"/>
  </r>
  <r>
    <n v="110556"/>
    <s v="2026-06-11"/>
    <x v="10"/>
    <s v="Robert Brown"/>
    <s v="Website"/>
    <s v="Busy"/>
    <n v="6"/>
    <s v="Scheduled"/>
    <x v="0"/>
    <n v="0"/>
    <x v="3"/>
    <x v="5"/>
    <x v="2"/>
    <x v="1"/>
    <x v="5"/>
    <s v="Q2"/>
  </r>
  <r>
    <n v="110557"/>
    <s v="2026-06-11"/>
    <x v="6"/>
    <s v="Isabella Smith"/>
    <s v="Google Ads"/>
    <s v="No Answer"/>
    <n v="26"/>
    <s v="Scheduled"/>
    <x v="0"/>
    <n v="0"/>
    <x v="0"/>
    <x v="1"/>
    <x v="0"/>
    <x v="1"/>
    <x v="5"/>
    <s v="Q2"/>
  </r>
  <r>
    <n v="110558"/>
    <s v="2026-06-11"/>
    <x v="8"/>
    <s v="William Jackson"/>
    <s v="LinkedIn Ads"/>
    <s v="Connected"/>
    <n v="6"/>
    <s v="Pending"/>
    <x v="0"/>
    <n v="0"/>
    <x v="3"/>
    <x v="6"/>
    <x v="0"/>
    <x v="1"/>
    <x v="5"/>
    <s v="Q2"/>
  </r>
  <r>
    <n v="110559"/>
    <s v="2026-06-11"/>
    <x v="4"/>
    <s v="Ashley Harris"/>
    <s v="Referral"/>
    <s v="Busy"/>
    <n v="10"/>
    <s v="Not Required"/>
    <x v="0"/>
    <n v="0"/>
    <x v="4"/>
    <x v="1"/>
    <x v="1"/>
    <x v="1"/>
    <x v="5"/>
    <s v="Q2"/>
  </r>
  <r>
    <n v="110560"/>
    <s v="2026-06-11"/>
    <x v="15"/>
    <s v="Christopher Johnson"/>
    <s v="Google Ads"/>
    <s v="Callback Requested"/>
    <n v="20"/>
    <s v="Pending"/>
    <x v="0"/>
    <n v="0"/>
    <x v="3"/>
    <x v="2"/>
    <x v="2"/>
    <x v="1"/>
    <x v="5"/>
    <s v="Q2"/>
  </r>
  <r>
    <n v="110561"/>
    <s v="2026-06-11"/>
    <x v="17"/>
    <s v="Olivia Smith"/>
    <s v="Email Campaign"/>
    <s v="Callback Requested"/>
    <n v="20"/>
    <s v="Pending"/>
    <x v="0"/>
    <n v="0"/>
    <x v="4"/>
    <x v="7"/>
    <x v="1"/>
    <x v="1"/>
    <x v="5"/>
    <s v="Q2"/>
  </r>
  <r>
    <n v="110562"/>
    <s v="2026-06-11"/>
    <x v="9"/>
    <s v="William Smith"/>
    <s v="Google Ads"/>
    <s v="Callback Requested"/>
    <n v="8"/>
    <s v="Completed"/>
    <x v="0"/>
    <n v="0"/>
    <x v="3"/>
    <x v="1"/>
    <x v="1"/>
    <x v="1"/>
    <x v="5"/>
    <s v="Q2"/>
  </r>
  <r>
    <n v="110563"/>
    <s v="2026-06-11"/>
    <x v="5"/>
    <s v="Amanda Thomas"/>
    <s v="LinkedIn Ads"/>
    <s v="Busy"/>
    <n v="18"/>
    <s v="Not Required"/>
    <x v="0"/>
    <n v="0"/>
    <x v="4"/>
    <x v="4"/>
    <x v="2"/>
    <x v="1"/>
    <x v="5"/>
    <s v="Q2"/>
  </r>
  <r>
    <n v="110564"/>
    <s v="2026-06-11"/>
    <x v="16"/>
    <s v="Sarah Davis"/>
    <s v="Referral"/>
    <s v="Busy"/>
    <n v="24"/>
    <s v="Pending"/>
    <x v="0"/>
    <n v="0"/>
    <x v="1"/>
    <x v="5"/>
    <x v="0"/>
    <x v="1"/>
    <x v="5"/>
    <s v="Q2"/>
  </r>
  <r>
    <n v="110565"/>
    <s v="2026-06-11"/>
    <x v="15"/>
    <s v="Emily Harris"/>
    <s v="LinkedIn Ads"/>
    <s v="Connected"/>
    <n v="4"/>
    <s v="Scheduled"/>
    <x v="0"/>
    <n v="0"/>
    <x v="4"/>
    <x v="1"/>
    <x v="1"/>
    <x v="1"/>
    <x v="5"/>
    <s v="Q2"/>
  </r>
  <r>
    <n v="110566"/>
    <s v="2026-06-11"/>
    <x v="1"/>
    <s v="Christopher Wilson"/>
    <s v="Email Campaign"/>
    <s v="Busy"/>
    <n v="7"/>
    <s v="Scheduled"/>
    <x v="0"/>
    <n v="0"/>
    <x v="4"/>
    <x v="1"/>
    <x v="2"/>
    <x v="1"/>
    <x v="5"/>
    <s v="Q2"/>
  </r>
  <r>
    <n v="110567"/>
    <s v="2026-06-11"/>
    <x v="18"/>
    <s v="Jessica Harris"/>
    <s v="Website"/>
    <s v="No Answer"/>
    <n v="3"/>
    <s v="Not Required"/>
    <x v="0"/>
    <n v="0"/>
    <x v="2"/>
    <x v="6"/>
    <x v="2"/>
    <x v="1"/>
    <x v="5"/>
    <s v="Q2"/>
  </r>
  <r>
    <n v="110568"/>
    <s v="2026-06-11"/>
    <x v="0"/>
    <s v="Joseph Martin"/>
    <s v="Facebook Ads"/>
    <s v="Not Interested"/>
    <n v="6"/>
    <s v="Pending"/>
    <x v="0"/>
    <n v="0"/>
    <x v="4"/>
    <x v="7"/>
    <x v="1"/>
    <x v="1"/>
    <x v="5"/>
    <s v="Q2"/>
  </r>
  <r>
    <n v="110569"/>
    <s v="2026-06-11"/>
    <x v="19"/>
    <s v="Sophia White"/>
    <s v="Inbound Call"/>
    <s v="No Answer"/>
    <n v="9"/>
    <s v="Scheduled"/>
    <x v="0"/>
    <n v="0"/>
    <x v="1"/>
    <x v="4"/>
    <x v="1"/>
    <x v="1"/>
    <x v="5"/>
    <s v="Q2"/>
  </r>
  <r>
    <n v="110570"/>
    <s v="2026-06-11"/>
    <x v="13"/>
    <s v="Emily Taylor"/>
    <s v="Facebook Ads"/>
    <s v="Callback Requested"/>
    <n v="9"/>
    <s v="Scheduled"/>
    <x v="0"/>
    <n v="0"/>
    <x v="0"/>
    <x v="5"/>
    <x v="2"/>
    <x v="1"/>
    <x v="5"/>
    <s v="Q2"/>
  </r>
  <r>
    <n v="110571"/>
    <s v="2026-06-11"/>
    <x v="12"/>
    <s v="Matthew Thompson"/>
    <s v="Google Ads"/>
    <s v="Interested"/>
    <n v="26"/>
    <s v="Scheduled"/>
    <x v="0"/>
    <n v="0"/>
    <x v="3"/>
    <x v="3"/>
    <x v="2"/>
    <x v="1"/>
    <x v="5"/>
    <s v="Q2"/>
  </r>
  <r>
    <n v="110572"/>
    <s v="2026-06-11"/>
    <x v="11"/>
    <s v="Olivia Jackson"/>
    <s v="Facebook Ads"/>
    <s v="Interested"/>
    <n v="19"/>
    <s v="Scheduled"/>
    <x v="1"/>
    <n v="16202.74"/>
    <x v="2"/>
    <x v="3"/>
    <x v="1"/>
    <x v="1"/>
    <x v="5"/>
    <s v="Q2"/>
  </r>
  <r>
    <n v="110573"/>
    <s v="2026-06-11"/>
    <x v="7"/>
    <s v="Sophia Lewis"/>
    <s v="Google Ads"/>
    <s v="No Answer"/>
    <n v="3"/>
    <s v="Not Required"/>
    <x v="0"/>
    <n v="0"/>
    <x v="4"/>
    <x v="6"/>
    <x v="2"/>
    <x v="1"/>
    <x v="5"/>
    <s v="Q2"/>
  </r>
  <r>
    <n v="110574"/>
    <s v="2026-06-11"/>
    <x v="12"/>
    <s v="Isabella White"/>
    <s v="Referral"/>
    <s v="Callback Requested"/>
    <n v="27"/>
    <s v="Pending"/>
    <x v="0"/>
    <n v="0"/>
    <x v="1"/>
    <x v="0"/>
    <x v="0"/>
    <x v="1"/>
    <x v="5"/>
    <s v="Q2"/>
  </r>
  <r>
    <n v="110575"/>
    <s v="2026-06-11"/>
    <x v="18"/>
    <s v="Emma Moore"/>
    <s v="LinkedIn Ads"/>
    <s v="Interested"/>
    <n v="1"/>
    <s v="Pending"/>
    <x v="0"/>
    <n v="0"/>
    <x v="3"/>
    <x v="7"/>
    <x v="1"/>
    <x v="1"/>
    <x v="5"/>
    <s v="Q2"/>
  </r>
  <r>
    <n v="110576"/>
    <s v="2026-06-11"/>
    <x v="0"/>
    <s v="Ashley Jones"/>
    <s v="Facebook Ads"/>
    <s v="Interested"/>
    <n v="26"/>
    <s v="Not Required"/>
    <x v="0"/>
    <n v="0"/>
    <x v="4"/>
    <x v="6"/>
    <x v="0"/>
    <x v="1"/>
    <x v="5"/>
    <s v="Q2"/>
  </r>
  <r>
    <n v="110577"/>
    <s v="2026-06-11"/>
    <x v="14"/>
    <s v="Christopher Garcia"/>
    <s v="Facebook Ads"/>
    <s v="Callback Requested"/>
    <n v="7"/>
    <s v="Pending"/>
    <x v="0"/>
    <n v="0"/>
    <x v="1"/>
    <x v="0"/>
    <x v="1"/>
    <x v="1"/>
    <x v="5"/>
    <s v="Q2"/>
  </r>
  <r>
    <n v="110578"/>
    <s v="2026-06-11"/>
    <x v="9"/>
    <s v="John Harris"/>
    <s v="LinkedIn Ads"/>
    <s v="Interested"/>
    <n v="27"/>
    <s v="Not Required"/>
    <x v="0"/>
    <n v="0"/>
    <x v="0"/>
    <x v="7"/>
    <x v="0"/>
    <x v="1"/>
    <x v="5"/>
    <s v="Q2"/>
  </r>
  <r>
    <n v="110579"/>
    <s v="2026-06-11"/>
    <x v="12"/>
    <s v="Ashley Harris"/>
    <s v="Referral"/>
    <s v="Not Interested"/>
    <n v="10"/>
    <s v="Pending"/>
    <x v="0"/>
    <n v="0"/>
    <x v="4"/>
    <x v="4"/>
    <x v="2"/>
    <x v="1"/>
    <x v="5"/>
    <s v="Q2"/>
  </r>
  <r>
    <n v="110580"/>
    <s v="2026-06-12"/>
    <x v="4"/>
    <s v="Sophia Miller"/>
    <s v="Referral"/>
    <s v="No Answer"/>
    <n v="2"/>
    <s v="Completed"/>
    <x v="0"/>
    <n v="0"/>
    <x v="3"/>
    <x v="6"/>
    <x v="0"/>
    <x v="1"/>
    <x v="5"/>
    <s v="Q2"/>
  </r>
  <r>
    <n v="110581"/>
    <s v="2026-06-12"/>
    <x v="3"/>
    <s v="Joseph Garcia"/>
    <s v="LinkedIn Ads"/>
    <s v="Busy"/>
    <n v="5"/>
    <s v="Pending"/>
    <x v="0"/>
    <n v="0"/>
    <x v="2"/>
    <x v="4"/>
    <x v="2"/>
    <x v="1"/>
    <x v="5"/>
    <s v="Q2"/>
  </r>
  <r>
    <n v="110582"/>
    <s v="2026-06-12"/>
    <x v="9"/>
    <s v="Ashley Thompson"/>
    <s v="Outbound Campaign"/>
    <s v="No Answer"/>
    <n v="25"/>
    <s v="Completed"/>
    <x v="0"/>
    <n v="0"/>
    <x v="2"/>
    <x v="1"/>
    <x v="1"/>
    <x v="1"/>
    <x v="5"/>
    <s v="Q2"/>
  </r>
  <r>
    <n v="110583"/>
    <s v="2026-06-12"/>
    <x v="8"/>
    <s v="Emily Thomas"/>
    <s v="Inbound Call"/>
    <s v="Not Interested"/>
    <n v="2"/>
    <s v="Scheduled"/>
    <x v="0"/>
    <n v="0"/>
    <x v="1"/>
    <x v="0"/>
    <x v="1"/>
    <x v="1"/>
    <x v="5"/>
    <s v="Q2"/>
  </r>
  <r>
    <n v="110584"/>
    <s v="2026-06-12"/>
    <x v="12"/>
    <s v="Amanda White"/>
    <s v="Website"/>
    <s v="Connected"/>
    <n v="16"/>
    <s v="Scheduled"/>
    <x v="0"/>
    <n v="0"/>
    <x v="3"/>
    <x v="1"/>
    <x v="1"/>
    <x v="1"/>
    <x v="5"/>
    <s v="Q2"/>
  </r>
  <r>
    <n v="110585"/>
    <s v="2026-06-12"/>
    <x v="5"/>
    <s v="Ashley Brown"/>
    <s v="Email Campaign"/>
    <s v="Connected"/>
    <n v="13"/>
    <s v="Pending"/>
    <x v="1"/>
    <n v="37872.370000000003"/>
    <x v="3"/>
    <x v="5"/>
    <x v="0"/>
    <x v="1"/>
    <x v="5"/>
    <s v="Q2"/>
  </r>
  <r>
    <n v="110586"/>
    <s v="2026-06-12"/>
    <x v="7"/>
    <s v="Daniel Harris"/>
    <s v="Facebook Ads"/>
    <s v="No Answer"/>
    <n v="25"/>
    <s v="Scheduled"/>
    <x v="0"/>
    <n v="0"/>
    <x v="2"/>
    <x v="6"/>
    <x v="0"/>
    <x v="1"/>
    <x v="5"/>
    <s v="Q2"/>
  </r>
  <r>
    <n v="110587"/>
    <s v="2026-06-12"/>
    <x v="6"/>
    <s v="Daniel Thompson"/>
    <s v="Email Campaign"/>
    <s v="Connected"/>
    <n v="2"/>
    <s v="Completed"/>
    <x v="1"/>
    <n v="28107.39"/>
    <x v="2"/>
    <x v="2"/>
    <x v="2"/>
    <x v="1"/>
    <x v="5"/>
    <s v="Q2"/>
  </r>
  <r>
    <n v="110588"/>
    <s v="2026-06-12"/>
    <x v="9"/>
    <s v="Jennifer Smith"/>
    <s v="Outbound Campaign"/>
    <s v="Interested"/>
    <n v="28"/>
    <s v="Scheduled"/>
    <x v="0"/>
    <n v="0"/>
    <x v="0"/>
    <x v="6"/>
    <x v="0"/>
    <x v="1"/>
    <x v="5"/>
    <s v="Q2"/>
  </r>
  <r>
    <n v="110589"/>
    <s v="2026-06-12"/>
    <x v="18"/>
    <s v="Sarah White"/>
    <s v="LinkedIn Ads"/>
    <s v="Interested"/>
    <n v="6"/>
    <s v="Completed"/>
    <x v="0"/>
    <n v="0"/>
    <x v="4"/>
    <x v="7"/>
    <x v="0"/>
    <x v="1"/>
    <x v="5"/>
    <s v="Q2"/>
  </r>
  <r>
    <n v="110590"/>
    <s v="2026-06-12"/>
    <x v="4"/>
    <s v="Robert Harris"/>
    <s v="Website"/>
    <s v="Interested"/>
    <n v="15"/>
    <s v="Not Required"/>
    <x v="0"/>
    <n v="0"/>
    <x v="3"/>
    <x v="2"/>
    <x v="1"/>
    <x v="1"/>
    <x v="5"/>
    <s v="Q2"/>
  </r>
  <r>
    <n v="110591"/>
    <s v="2026-06-12"/>
    <x v="4"/>
    <s v="Matthew Johnson"/>
    <s v="Google Ads"/>
    <s v="Callback Requested"/>
    <n v="15"/>
    <s v="Completed"/>
    <x v="0"/>
    <n v="0"/>
    <x v="1"/>
    <x v="2"/>
    <x v="1"/>
    <x v="1"/>
    <x v="5"/>
    <s v="Q2"/>
  </r>
  <r>
    <n v="110592"/>
    <s v="2026-06-12"/>
    <x v="16"/>
    <s v="Joseph Thomas"/>
    <s v="Google Ads"/>
    <s v="Interested"/>
    <n v="1"/>
    <s v="Not Required"/>
    <x v="0"/>
    <n v="0"/>
    <x v="1"/>
    <x v="3"/>
    <x v="1"/>
    <x v="1"/>
    <x v="5"/>
    <s v="Q2"/>
  </r>
  <r>
    <n v="110593"/>
    <s v="2026-06-12"/>
    <x v="17"/>
    <s v="Michael Taylor"/>
    <s v="LinkedIn Ads"/>
    <s v="Busy"/>
    <n v="27"/>
    <s v="Not Required"/>
    <x v="0"/>
    <n v="0"/>
    <x v="0"/>
    <x v="5"/>
    <x v="1"/>
    <x v="1"/>
    <x v="5"/>
    <s v="Q2"/>
  </r>
  <r>
    <n v="110594"/>
    <s v="2026-06-12"/>
    <x v="18"/>
    <s v="Sarah Taylor"/>
    <s v="Google Ads"/>
    <s v="Connected"/>
    <n v="10"/>
    <s v="Completed"/>
    <x v="0"/>
    <n v="0"/>
    <x v="2"/>
    <x v="1"/>
    <x v="0"/>
    <x v="1"/>
    <x v="5"/>
    <s v="Q2"/>
  </r>
  <r>
    <n v="110595"/>
    <s v="2026-06-12"/>
    <x v="6"/>
    <s v="Jessica Clark"/>
    <s v="Referral"/>
    <s v="Interested"/>
    <n v="6"/>
    <s v="Not Required"/>
    <x v="0"/>
    <n v="0"/>
    <x v="3"/>
    <x v="3"/>
    <x v="2"/>
    <x v="1"/>
    <x v="5"/>
    <s v="Q2"/>
  </r>
  <r>
    <n v="110596"/>
    <s v="2026-06-12"/>
    <x v="18"/>
    <s v="Emma White"/>
    <s v="Google Ads"/>
    <s v="Callback Requested"/>
    <n v="25"/>
    <s v="Scheduled"/>
    <x v="0"/>
    <n v="0"/>
    <x v="2"/>
    <x v="4"/>
    <x v="0"/>
    <x v="1"/>
    <x v="5"/>
    <s v="Q2"/>
  </r>
  <r>
    <n v="110597"/>
    <s v="2026-06-13"/>
    <x v="17"/>
    <s v="Joseph Lewis"/>
    <s v="Email Campaign"/>
    <s v="Not Interested"/>
    <n v="16"/>
    <s v="Scheduled"/>
    <x v="0"/>
    <n v="0"/>
    <x v="2"/>
    <x v="6"/>
    <x v="1"/>
    <x v="1"/>
    <x v="5"/>
    <s v="Q2"/>
  </r>
  <r>
    <n v="110598"/>
    <s v="2026-06-13"/>
    <x v="18"/>
    <s v="Sophia Thompson"/>
    <s v="Website"/>
    <s v="Busy"/>
    <n v="8"/>
    <s v="Completed"/>
    <x v="0"/>
    <n v="0"/>
    <x v="0"/>
    <x v="1"/>
    <x v="0"/>
    <x v="1"/>
    <x v="5"/>
    <s v="Q2"/>
  </r>
  <r>
    <n v="110599"/>
    <s v="2026-06-13"/>
    <x v="2"/>
    <s v="Daniel Harris"/>
    <s v="Referral"/>
    <s v="Callback Requested"/>
    <n v="12"/>
    <s v="Scheduled"/>
    <x v="0"/>
    <n v="0"/>
    <x v="4"/>
    <x v="4"/>
    <x v="0"/>
    <x v="1"/>
    <x v="5"/>
    <s v="Q2"/>
  </r>
  <r>
    <n v="110600"/>
    <s v="2026-06-13"/>
    <x v="1"/>
    <s v="David Miller"/>
    <s v="Facebook Ads"/>
    <s v="Not Interested"/>
    <n v="10"/>
    <s v="Completed"/>
    <x v="0"/>
    <n v="0"/>
    <x v="1"/>
    <x v="6"/>
    <x v="1"/>
    <x v="1"/>
    <x v="5"/>
    <s v="Q2"/>
  </r>
  <r>
    <n v="110601"/>
    <s v="2026-06-13"/>
    <x v="19"/>
    <s v="Sarah Brown"/>
    <s v="Website"/>
    <s v="Not Interested"/>
    <n v="12"/>
    <s v="Completed"/>
    <x v="0"/>
    <n v="0"/>
    <x v="0"/>
    <x v="5"/>
    <x v="1"/>
    <x v="1"/>
    <x v="5"/>
    <s v="Q2"/>
  </r>
  <r>
    <n v="110602"/>
    <s v="2026-06-13"/>
    <x v="2"/>
    <s v="William Garcia"/>
    <s v="Facebook Ads"/>
    <s v="Interested"/>
    <n v="2"/>
    <s v="Pending"/>
    <x v="1"/>
    <n v="28697.06"/>
    <x v="1"/>
    <x v="3"/>
    <x v="1"/>
    <x v="1"/>
    <x v="5"/>
    <s v="Q2"/>
  </r>
  <r>
    <n v="110603"/>
    <s v="2026-06-13"/>
    <x v="17"/>
    <s v="Matthew Jackson"/>
    <s v="Referral"/>
    <s v="Interested"/>
    <n v="23"/>
    <s v="Completed"/>
    <x v="0"/>
    <n v="0"/>
    <x v="1"/>
    <x v="1"/>
    <x v="2"/>
    <x v="1"/>
    <x v="5"/>
    <s v="Q2"/>
  </r>
  <r>
    <n v="110604"/>
    <s v="2026-06-13"/>
    <x v="16"/>
    <s v="Daniel Anderson"/>
    <s v="Outbound Campaign"/>
    <s v="No Answer"/>
    <n v="30"/>
    <s v="Pending"/>
    <x v="0"/>
    <n v="0"/>
    <x v="1"/>
    <x v="2"/>
    <x v="1"/>
    <x v="1"/>
    <x v="5"/>
    <s v="Q2"/>
  </r>
  <r>
    <n v="110605"/>
    <s v="2026-06-13"/>
    <x v="17"/>
    <s v="William Williams"/>
    <s v="Website"/>
    <s v="Not Interested"/>
    <n v="10"/>
    <s v="Completed"/>
    <x v="0"/>
    <n v="0"/>
    <x v="1"/>
    <x v="1"/>
    <x v="2"/>
    <x v="1"/>
    <x v="5"/>
    <s v="Q2"/>
  </r>
  <r>
    <n v="110606"/>
    <s v="2026-06-13"/>
    <x v="11"/>
    <s v="Jessica Clark"/>
    <s v="Referral"/>
    <s v="Not Interested"/>
    <n v="19"/>
    <s v="Completed"/>
    <x v="0"/>
    <n v="0"/>
    <x v="1"/>
    <x v="7"/>
    <x v="1"/>
    <x v="1"/>
    <x v="5"/>
    <s v="Q2"/>
  </r>
  <r>
    <n v="110607"/>
    <s v="2026-06-13"/>
    <x v="2"/>
    <s v="Isabella Moore"/>
    <s v="Email Campaign"/>
    <s v="Interested"/>
    <n v="11"/>
    <s v="Completed"/>
    <x v="0"/>
    <n v="0"/>
    <x v="3"/>
    <x v="1"/>
    <x v="0"/>
    <x v="1"/>
    <x v="5"/>
    <s v="Q2"/>
  </r>
  <r>
    <n v="110608"/>
    <s v="2026-06-13"/>
    <x v="14"/>
    <s v="David Martin"/>
    <s v="Facebook Ads"/>
    <s v="Interested"/>
    <n v="11"/>
    <s v="Pending"/>
    <x v="0"/>
    <n v="0"/>
    <x v="1"/>
    <x v="0"/>
    <x v="1"/>
    <x v="1"/>
    <x v="5"/>
    <s v="Q2"/>
  </r>
  <r>
    <n v="110609"/>
    <s v="2026-06-13"/>
    <x v="6"/>
    <s v="Matthew Taylor"/>
    <s v="Outbound Campaign"/>
    <s v="Interested"/>
    <n v="26"/>
    <s v="Not Required"/>
    <x v="1"/>
    <n v="71897.42"/>
    <x v="0"/>
    <x v="4"/>
    <x v="1"/>
    <x v="1"/>
    <x v="5"/>
    <s v="Q2"/>
  </r>
  <r>
    <n v="110610"/>
    <s v="2026-06-13"/>
    <x v="14"/>
    <s v="Emma Harris"/>
    <s v="Google Ads"/>
    <s v="Not Interested"/>
    <n v="13"/>
    <s v="Pending"/>
    <x v="0"/>
    <n v="0"/>
    <x v="2"/>
    <x v="5"/>
    <x v="2"/>
    <x v="1"/>
    <x v="5"/>
    <s v="Q2"/>
  </r>
  <r>
    <n v="110611"/>
    <s v="2026-06-13"/>
    <x v="16"/>
    <s v="Amanda Smith"/>
    <s v="Website"/>
    <s v="Not Interested"/>
    <n v="16"/>
    <s v="Pending"/>
    <x v="0"/>
    <n v="0"/>
    <x v="3"/>
    <x v="1"/>
    <x v="1"/>
    <x v="1"/>
    <x v="5"/>
    <s v="Q2"/>
  </r>
  <r>
    <n v="110612"/>
    <s v="2026-06-13"/>
    <x v="11"/>
    <s v="Jennifer Lewis"/>
    <s v="Google Ads"/>
    <s v="Not Interested"/>
    <n v="10"/>
    <s v="Scheduled"/>
    <x v="0"/>
    <n v="0"/>
    <x v="4"/>
    <x v="7"/>
    <x v="2"/>
    <x v="1"/>
    <x v="5"/>
    <s v="Q2"/>
  </r>
  <r>
    <n v="110613"/>
    <s v="2026-06-13"/>
    <x v="5"/>
    <s v="William Wilson"/>
    <s v="Inbound Call"/>
    <s v="Callback Requested"/>
    <n v="30"/>
    <s v="Completed"/>
    <x v="0"/>
    <n v="0"/>
    <x v="4"/>
    <x v="5"/>
    <x v="0"/>
    <x v="1"/>
    <x v="5"/>
    <s v="Q2"/>
  </r>
  <r>
    <n v="110614"/>
    <s v="2026-06-14"/>
    <x v="15"/>
    <s v="Olivia White"/>
    <s v="Google Ads"/>
    <s v="Interested"/>
    <n v="5"/>
    <s v="Completed"/>
    <x v="0"/>
    <n v="0"/>
    <x v="0"/>
    <x v="7"/>
    <x v="0"/>
    <x v="1"/>
    <x v="5"/>
    <s v="Q2"/>
  </r>
  <r>
    <n v="110615"/>
    <s v="2026-06-14"/>
    <x v="7"/>
    <s v="Olivia Johnson"/>
    <s v="Facebook Ads"/>
    <s v="No Answer"/>
    <n v="14"/>
    <s v="Not Required"/>
    <x v="0"/>
    <n v="0"/>
    <x v="2"/>
    <x v="0"/>
    <x v="1"/>
    <x v="1"/>
    <x v="5"/>
    <s v="Q2"/>
  </r>
  <r>
    <n v="110616"/>
    <s v="2026-06-14"/>
    <x v="2"/>
    <s v="Michael Wilson"/>
    <s v="Inbound Call"/>
    <s v="Callback Requested"/>
    <n v="27"/>
    <s v="Scheduled"/>
    <x v="0"/>
    <n v="0"/>
    <x v="2"/>
    <x v="2"/>
    <x v="1"/>
    <x v="1"/>
    <x v="5"/>
    <s v="Q2"/>
  </r>
  <r>
    <n v="110617"/>
    <s v="2026-06-14"/>
    <x v="2"/>
    <s v="Sophia Martin"/>
    <s v="Email Campaign"/>
    <s v="Connected"/>
    <n v="11"/>
    <s v="Scheduled"/>
    <x v="0"/>
    <n v="0"/>
    <x v="0"/>
    <x v="7"/>
    <x v="1"/>
    <x v="1"/>
    <x v="5"/>
    <s v="Q2"/>
  </r>
  <r>
    <n v="110618"/>
    <s v="2026-06-14"/>
    <x v="8"/>
    <s v="Amanda White"/>
    <s v="Inbound Call"/>
    <s v="Callback Requested"/>
    <n v="24"/>
    <s v="Pending"/>
    <x v="0"/>
    <n v="0"/>
    <x v="0"/>
    <x v="1"/>
    <x v="2"/>
    <x v="1"/>
    <x v="5"/>
    <s v="Q2"/>
  </r>
  <r>
    <n v="110619"/>
    <s v="2026-06-14"/>
    <x v="13"/>
    <s v="Robert Moore"/>
    <s v="Inbound Call"/>
    <s v="No Answer"/>
    <n v="26"/>
    <s v="Pending"/>
    <x v="0"/>
    <n v="0"/>
    <x v="2"/>
    <x v="0"/>
    <x v="0"/>
    <x v="1"/>
    <x v="5"/>
    <s v="Q2"/>
  </r>
  <r>
    <n v="110620"/>
    <s v="2026-06-14"/>
    <x v="0"/>
    <s v="John Moore"/>
    <s v="Referral"/>
    <s v="Not Interested"/>
    <n v="11"/>
    <s v="Scheduled"/>
    <x v="0"/>
    <n v="0"/>
    <x v="2"/>
    <x v="1"/>
    <x v="2"/>
    <x v="1"/>
    <x v="5"/>
    <s v="Q2"/>
  </r>
  <r>
    <n v="110621"/>
    <s v="2026-06-14"/>
    <x v="6"/>
    <s v="Emily Lewis"/>
    <s v="Outbound Campaign"/>
    <s v="Callback Requested"/>
    <n v="13"/>
    <s v="Scheduled"/>
    <x v="0"/>
    <n v="0"/>
    <x v="3"/>
    <x v="5"/>
    <x v="0"/>
    <x v="1"/>
    <x v="5"/>
    <s v="Q2"/>
  </r>
  <r>
    <n v="110622"/>
    <s v="2026-06-14"/>
    <x v="3"/>
    <s v="Joseph Miller"/>
    <s v="Referral"/>
    <s v="Connected"/>
    <n v="27"/>
    <s v="Pending"/>
    <x v="0"/>
    <n v="0"/>
    <x v="4"/>
    <x v="7"/>
    <x v="2"/>
    <x v="1"/>
    <x v="5"/>
    <s v="Q2"/>
  </r>
  <r>
    <n v="110623"/>
    <s v="2026-06-14"/>
    <x v="16"/>
    <s v="Ashley Wilson"/>
    <s v="LinkedIn Ads"/>
    <s v="Connected"/>
    <n v="14"/>
    <s v="Scheduled"/>
    <x v="0"/>
    <n v="0"/>
    <x v="3"/>
    <x v="2"/>
    <x v="0"/>
    <x v="1"/>
    <x v="5"/>
    <s v="Q2"/>
  </r>
  <r>
    <n v="110624"/>
    <s v="2026-06-14"/>
    <x v="19"/>
    <s v="James Thompson"/>
    <s v="LinkedIn Ads"/>
    <s v="Busy"/>
    <n v="1"/>
    <s v="Completed"/>
    <x v="0"/>
    <n v="0"/>
    <x v="3"/>
    <x v="2"/>
    <x v="2"/>
    <x v="1"/>
    <x v="5"/>
    <s v="Q2"/>
  </r>
  <r>
    <n v="110625"/>
    <s v="2026-06-14"/>
    <x v="8"/>
    <s v="Joseph Brown"/>
    <s v="Website"/>
    <s v="Busy"/>
    <n v="7"/>
    <s v="Pending"/>
    <x v="0"/>
    <n v="0"/>
    <x v="4"/>
    <x v="6"/>
    <x v="2"/>
    <x v="1"/>
    <x v="5"/>
    <s v="Q2"/>
  </r>
  <r>
    <n v="110626"/>
    <s v="2026-06-14"/>
    <x v="3"/>
    <s v="Sarah White"/>
    <s v="Google Ads"/>
    <s v="Interested"/>
    <n v="29"/>
    <s v="Completed"/>
    <x v="0"/>
    <n v="0"/>
    <x v="4"/>
    <x v="1"/>
    <x v="0"/>
    <x v="1"/>
    <x v="5"/>
    <s v="Q2"/>
  </r>
  <r>
    <n v="110627"/>
    <s v="2026-06-14"/>
    <x v="0"/>
    <s v="Amanda White"/>
    <s v="Website"/>
    <s v="Not Interested"/>
    <n v="14"/>
    <s v="Pending"/>
    <x v="0"/>
    <n v="0"/>
    <x v="2"/>
    <x v="2"/>
    <x v="1"/>
    <x v="1"/>
    <x v="5"/>
    <s v="Q2"/>
  </r>
  <r>
    <n v="110628"/>
    <s v="2026-06-14"/>
    <x v="9"/>
    <s v="Matthew Harris"/>
    <s v="Website"/>
    <s v="No Answer"/>
    <n v="27"/>
    <s v="Completed"/>
    <x v="0"/>
    <n v="0"/>
    <x v="2"/>
    <x v="4"/>
    <x v="2"/>
    <x v="1"/>
    <x v="5"/>
    <s v="Q2"/>
  </r>
  <r>
    <n v="110629"/>
    <s v="2026-06-14"/>
    <x v="17"/>
    <s v="Sophia Taylor"/>
    <s v="Email Campaign"/>
    <s v="Busy"/>
    <n v="29"/>
    <s v="Scheduled"/>
    <x v="0"/>
    <n v="0"/>
    <x v="2"/>
    <x v="5"/>
    <x v="0"/>
    <x v="1"/>
    <x v="5"/>
    <s v="Q2"/>
  </r>
  <r>
    <n v="110630"/>
    <s v="2026-06-14"/>
    <x v="3"/>
    <s v="Robert Smith"/>
    <s v="Google Ads"/>
    <s v="Busy"/>
    <n v="24"/>
    <s v="Completed"/>
    <x v="0"/>
    <n v="0"/>
    <x v="3"/>
    <x v="2"/>
    <x v="0"/>
    <x v="1"/>
    <x v="5"/>
    <s v="Q2"/>
  </r>
  <r>
    <n v="110631"/>
    <s v="2026-06-14"/>
    <x v="14"/>
    <s v="William Garcia"/>
    <s v="Facebook Ads"/>
    <s v="Interested"/>
    <n v="3"/>
    <s v="Completed"/>
    <x v="0"/>
    <n v="0"/>
    <x v="2"/>
    <x v="3"/>
    <x v="0"/>
    <x v="1"/>
    <x v="5"/>
    <s v="Q2"/>
  </r>
  <r>
    <n v="110632"/>
    <s v="2026-06-14"/>
    <x v="7"/>
    <s v="Sarah Clark"/>
    <s v="Website"/>
    <s v="Busy"/>
    <n v="5"/>
    <s v="Pending"/>
    <x v="0"/>
    <n v="0"/>
    <x v="0"/>
    <x v="7"/>
    <x v="2"/>
    <x v="1"/>
    <x v="5"/>
    <s v="Q2"/>
  </r>
  <r>
    <n v="110633"/>
    <s v="2026-06-15"/>
    <x v="0"/>
    <s v="Sophia Martin"/>
    <s v="Google Ads"/>
    <s v="No Answer"/>
    <n v="26"/>
    <s v="Pending"/>
    <x v="0"/>
    <n v="0"/>
    <x v="1"/>
    <x v="4"/>
    <x v="1"/>
    <x v="1"/>
    <x v="5"/>
    <s v="Q2"/>
  </r>
  <r>
    <n v="110634"/>
    <s v="2026-06-15"/>
    <x v="6"/>
    <s v="Sophia Martin"/>
    <s v="Website"/>
    <s v="Busy"/>
    <n v="21"/>
    <s v="Not Required"/>
    <x v="0"/>
    <n v="0"/>
    <x v="3"/>
    <x v="4"/>
    <x v="0"/>
    <x v="1"/>
    <x v="5"/>
    <s v="Q2"/>
  </r>
  <r>
    <n v="110635"/>
    <s v="2026-06-15"/>
    <x v="0"/>
    <s v="Emma Lewis"/>
    <s v="Referral"/>
    <s v="Not Interested"/>
    <n v="7"/>
    <s v="Completed"/>
    <x v="0"/>
    <n v="0"/>
    <x v="4"/>
    <x v="1"/>
    <x v="0"/>
    <x v="1"/>
    <x v="5"/>
    <s v="Q2"/>
  </r>
  <r>
    <n v="110636"/>
    <s v="2026-06-15"/>
    <x v="19"/>
    <s v="James Brown"/>
    <s v="Inbound Call"/>
    <s v="Not Interested"/>
    <n v="17"/>
    <s v="Pending"/>
    <x v="0"/>
    <n v="0"/>
    <x v="1"/>
    <x v="5"/>
    <x v="1"/>
    <x v="1"/>
    <x v="5"/>
    <s v="Q2"/>
  </r>
  <r>
    <n v="110637"/>
    <s v="2026-06-15"/>
    <x v="14"/>
    <s v="Sophia Wilson"/>
    <s v="Email Campaign"/>
    <s v="Connected"/>
    <n v="20"/>
    <s v="Pending"/>
    <x v="0"/>
    <n v="0"/>
    <x v="2"/>
    <x v="2"/>
    <x v="0"/>
    <x v="1"/>
    <x v="5"/>
    <s v="Q2"/>
  </r>
  <r>
    <n v="110638"/>
    <s v="2026-06-15"/>
    <x v="6"/>
    <s v="Robert Smith"/>
    <s v="Referral"/>
    <s v="Not Interested"/>
    <n v="24"/>
    <s v="Scheduled"/>
    <x v="0"/>
    <n v="0"/>
    <x v="2"/>
    <x v="0"/>
    <x v="1"/>
    <x v="1"/>
    <x v="5"/>
    <s v="Q2"/>
  </r>
  <r>
    <n v="110639"/>
    <s v="2026-06-15"/>
    <x v="13"/>
    <s v="Michael Wilson"/>
    <s v="Website"/>
    <s v="No Answer"/>
    <n v="3"/>
    <s v="Pending"/>
    <x v="0"/>
    <n v="0"/>
    <x v="4"/>
    <x v="4"/>
    <x v="2"/>
    <x v="1"/>
    <x v="5"/>
    <s v="Q2"/>
  </r>
  <r>
    <n v="110640"/>
    <s v="2026-06-15"/>
    <x v="9"/>
    <s v="Sarah Harris"/>
    <s v="LinkedIn Ads"/>
    <s v="Not Interested"/>
    <n v="25"/>
    <s v="Scheduled"/>
    <x v="0"/>
    <n v="0"/>
    <x v="0"/>
    <x v="0"/>
    <x v="2"/>
    <x v="1"/>
    <x v="5"/>
    <s v="Q2"/>
  </r>
  <r>
    <n v="110641"/>
    <s v="2026-06-15"/>
    <x v="4"/>
    <s v="Ashley Thompson"/>
    <s v="Website"/>
    <s v="No Answer"/>
    <n v="17"/>
    <s v="Scheduled"/>
    <x v="0"/>
    <n v="0"/>
    <x v="1"/>
    <x v="7"/>
    <x v="2"/>
    <x v="1"/>
    <x v="5"/>
    <s v="Q2"/>
  </r>
  <r>
    <n v="110642"/>
    <s v="2026-06-15"/>
    <x v="0"/>
    <s v="Olivia Davis"/>
    <s v="Referral"/>
    <s v="Interested"/>
    <n v="3"/>
    <s v="Not Required"/>
    <x v="0"/>
    <n v="0"/>
    <x v="3"/>
    <x v="5"/>
    <x v="1"/>
    <x v="1"/>
    <x v="5"/>
    <s v="Q2"/>
  </r>
  <r>
    <n v="110643"/>
    <s v="2026-06-15"/>
    <x v="12"/>
    <s v="Jennifer Smith"/>
    <s v="Referral"/>
    <s v="Not Interested"/>
    <n v="25"/>
    <s v="Completed"/>
    <x v="0"/>
    <n v="0"/>
    <x v="4"/>
    <x v="7"/>
    <x v="0"/>
    <x v="1"/>
    <x v="5"/>
    <s v="Q2"/>
  </r>
  <r>
    <n v="110644"/>
    <s v="2026-06-15"/>
    <x v="11"/>
    <s v="James Martin"/>
    <s v="Google Ads"/>
    <s v="Interested"/>
    <n v="7"/>
    <s v="Not Required"/>
    <x v="0"/>
    <n v="0"/>
    <x v="2"/>
    <x v="7"/>
    <x v="1"/>
    <x v="1"/>
    <x v="5"/>
    <s v="Q2"/>
  </r>
  <r>
    <n v="110645"/>
    <s v="2026-06-15"/>
    <x v="1"/>
    <s v="Sarah Anderson"/>
    <s v="Referral"/>
    <s v="Callback Requested"/>
    <n v="14"/>
    <s v="Completed"/>
    <x v="0"/>
    <n v="0"/>
    <x v="0"/>
    <x v="0"/>
    <x v="0"/>
    <x v="1"/>
    <x v="5"/>
    <s v="Q2"/>
  </r>
  <r>
    <n v="110646"/>
    <s v="2026-06-15"/>
    <x v="16"/>
    <s v="Olivia Smith"/>
    <s v="Facebook Ads"/>
    <s v="Connected"/>
    <n v="16"/>
    <s v="Scheduled"/>
    <x v="0"/>
    <n v="0"/>
    <x v="0"/>
    <x v="5"/>
    <x v="0"/>
    <x v="1"/>
    <x v="5"/>
    <s v="Q2"/>
  </r>
  <r>
    <n v="110647"/>
    <s v="2026-06-15"/>
    <x v="19"/>
    <s v="Emma Anderson"/>
    <s v="Website"/>
    <s v="No Answer"/>
    <n v="21"/>
    <s v="Completed"/>
    <x v="0"/>
    <n v="0"/>
    <x v="1"/>
    <x v="4"/>
    <x v="2"/>
    <x v="1"/>
    <x v="5"/>
    <s v="Q2"/>
  </r>
  <r>
    <n v="110648"/>
    <s v="2026-06-15"/>
    <x v="6"/>
    <s v="Olivia Harris"/>
    <s v="Google Ads"/>
    <s v="Not Interested"/>
    <n v="28"/>
    <s v="Completed"/>
    <x v="0"/>
    <n v="0"/>
    <x v="3"/>
    <x v="4"/>
    <x v="2"/>
    <x v="1"/>
    <x v="5"/>
    <s v="Q2"/>
  </r>
  <r>
    <n v="110649"/>
    <s v="2026-06-15"/>
    <x v="5"/>
    <s v="Jessica Lewis"/>
    <s v="Email Campaign"/>
    <s v="Interested"/>
    <n v="10"/>
    <s v="Not Required"/>
    <x v="0"/>
    <n v="0"/>
    <x v="3"/>
    <x v="1"/>
    <x v="1"/>
    <x v="1"/>
    <x v="5"/>
    <s v="Q2"/>
  </r>
  <r>
    <n v="110650"/>
    <s v="2026-06-15"/>
    <x v="5"/>
    <s v="Emma Jones"/>
    <s v="LinkedIn Ads"/>
    <s v="Busy"/>
    <n v="21"/>
    <s v="Pending"/>
    <x v="0"/>
    <n v="0"/>
    <x v="4"/>
    <x v="1"/>
    <x v="2"/>
    <x v="1"/>
    <x v="5"/>
    <s v="Q2"/>
  </r>
  <r>
    <n v="110651"/>
    <s v="2026-06-15"/>
    <x v="1"/>
    <s v="Olivia Jones"/>
    <s v="Email Campaign"/>
    <s v="Interested"/>
    <n v="5"/>
    <s v="Scheduled"/>
    <x v="0"/>
    <n v="0"/>
    <x v="2"/>
    <x v="4"/>
    <x v="2"/>
    <x v="1"/>
    <x v="5"/>
    <s v="Q2"/>
  </r>
  <r>
    <n v="110652"/>
    <s v="2026-06-15"/>
    <x v="7"/>
    <s v="John Moore"/>
    <s v="Website"/>
    <s v="No Answer"/>
    <n v="29"/>
    <s v="Completed"/>
    <x v="0"/>
    <n v="0"/>
    <x v="3"/>
    <x v="4"/>
    <x v="1"/>
    <x v="1"/>
    <x v="5"/>
    <s v="Q2"/>
  </r>
  <r>
    <n v="110653"/>
    <s v="2026-06-15"/>
    <x v="9"/>
    <s v="Jessica Johnson"/>
    <s v="Google Ads"/>
    <s v="Not Interested"/>
    <n v="18"/>
    <s v="Completed"/>
    <x v="0"/>
    <n v="0"/>
    <x v="2"/>
    <x v="3"/>
    <x v="0"/>
    <x v="1"/>
    <x v="5"/>
    <s v="Q2"/>
  </r>
  <r>
    <n v="110654"/>
    <s v="2026-06-16"/>
    <x v="0"/>
    <s v="Emily Taylor"/>
    <s v="LinkedIn Ads"/>
    <s v="Interested"/>
    <n v="23"/>
    <s v="Completed"/>
    <x v="0"/>
    <n v="0"/>
    <x v="0"/>
    <x v="7"/>
    <x v="0"/>
    <x v="1"/>
    <x v="5"/>
    <s v="Q2"/>
  </r>
  <r>
    <n v="110655"/>
    <s v="2026-06-16"/>
    <x v="2"/>
    <s v="Emily Clark"/>
    <s v="Website"/>
    <s v="Connected"/>
    <n v="10"/>
    <s v="Not Required"/>
    <x v="1"/>
    <n v="70141.64"/>
    <x v="1"/>
    <x v="6"/>
    <x v="1"/>
    <x v="1"/>
    <x v="5"/>
    <s v="Q2"/>
  </r>
  <r>
    <n v="110656"/>
    <s v="2026-06-16"/>
    <x v="18"/>
    <s v="Joseph Williams"/>
    <s v="Inbound Call"/>
    <s v="Connected"/>
    <n v="17"/>
    <s v="Not Required"/>
    <x v="0"/>
    <n v="0"/>
    <x v="4"/>
    <x v="6"/>
    <x v="1"/>
    <x v="1"/>
    <x v="5"/>
    <s v="Q2"/>
  </r>
  <r>
    <n v="110657"/>
    <s v="2026-06-16"/>
    <x v="18"/>
    <s v="Sarah Brown"/>
    <s v="Website"/>
    <s v="Busy"/>
    <n v="23"/>
    <s v="Scheduled"/>
    <x v="0"/>
    <n v="0"/>
    <x v="1"/>
    <x v="5"/>
    <x v="0"/>
    <x v="1"/>
    <x v="5"/>
    <s v="Q2"/>
  </r>
  <r>
    <n v="110658"/>
    <s v="2026-06-16"/>
    <x v="16"/>
    <s v="Sarah Williams"/>
    <s v="Inbound Call"/>
    <s v="No Answer"/>
    <n v="1"/>
    <s v="Scheduled"/>
    <x v="0"/>
    <n v="0"/>
    <x v="1"/>
    <x v="4"/>
    <x v="0"/>
    <x v="1"/>
    <x v="5"/>
    <s v="Q2"/>
  </r>
  <r>
    <n v="110659"/>
    <s v="2026-06-16"/>
    <x v="19"/>
    <s v="Jennifer White"/>
    <s v="LinkedIn Ads"/>
    <s v="Interested"/>
    <n v="15"/>
    <s v="Completed"/>
    <x v="0"/>
    <n v="0"/>
    <x v="3"/>
    <x v="3"/>
    <x v="0"/>
    <x v="1"/>
    <x v="5"/>
    <s v="Q2"/>
  </r>
  <r>
    <n v="110660"/>
    <s v="2026-06-16"/>
    <x v="19"/>
    <s v="Amanda Anderson"/>
    <s v="Website"/>
    <s v="Not Interested"/>
    <n v="2"/>
    <s v="Completed"/>
    <x v="0"/>
    <n v="0"/>
    <x v="4"/>
    <x v="2"/>
    <x v="2"/>
    <x v="1"/>
    <x v="5"/>
    <s v="Q2"/>
  </r>
  <r>
    <n v="110661"/>
    <s v="2026-06-16"/>
    <x v="15"/>
    <s v="David Martin"/>
    <s v="Website"/>
    <s v="Busy"/>
    <n v="29"/>
    <s v="Not Required"/>
    <x v="0"/>
    <n v="0"/>
    <x v="0"/>
    <x v="3"/>
    <x v="1"/>
    <x v="1"/>
    <x v="5"/>
    <s v="Q2"/>
  </r>
  <r>
    <n v="110662"/>
    <s v="2026-06-16"/>
    <x v="3"/>
    <s v="Ashley Davis"/>
    <s v="Inbound Call"/>
    <s v="Callback Requested"/>
    <n v="22"/>
    <s v="Scheduled"/>
    <x v="0"/>
    <n v="0"/>
    <x v="1"/>
    <x v="3"/>
    <x v="1"/>
    <x v="1"/>
    <x v="5"/>
    <s v="Q2"/>
  </r>
  <r>
    <n v="110663"/>
    <s v="2026-06-16"/>
    <x v="7"/>
    <s v="Olivia Garcia"/>
    <s v="Google Ads"/>
    <s v="Callback Requested"/>
    <n v="30"/>
    <s v="Scheduled"/>
    <x v="0"/>
    <n v="0"/>
    <x v="0"/>
    <x v="5"/>
    <x v="2"/>
    <x v="1"/>
    <x v="5"/>
    <s v="Q2"/>
  </r>
  <r>
    <n v="110664"/>
    <s v="2026-06-16"/>
    <x v="2"/>
    <s v="Jessica Smith"/>
    <s v="Outbound Campaign"/>
    <s v="No Answer"/>
    <n v="30"/>
    <s v="Pending"/>
    <x v="0"/>
    <n v="0"/>
    <x v="3"/>
    <x v="7"/>
    <x v="1"/>
    <x v="1"/>
    <x v="5"/>
    <s v="Q2"/>
  </r>
  <r>
    <n v="110665"/>
    <s v="2026-06-16"/>
    <x v="18"/>
    <s v="Jessica Harris"/>
    <s v="Referral"/>
    <s v="Not Interested"/>
    <n v="12"/>
    <s v="Pending"/>
    <x v="0"/>
    <n v="0"/>
    <x v="3"/>
    <x v="2"/>
    <x v="2"/>
    <x v="1"/>
    <x v="5"/>
    <s v="Q2"/>
  </r>
  <r>
    <n v="110666"/>
    <s v="2026-06-16"/>
    <x v="1"/>
    <s v="James Wilson"/>
    <s v="Google Ads"/>
    <s v="Interested"/>
    <n v="25"/>
    <s v="Scheduled"/>
    <x v="0"/>
    <n v="0"/>
    <x v="2"/>
    <x v="3"/>
    <x v="2"/>
    <x v="1"/>
    <x v="5"/>
    <s v="Q2"/>
  </r>
  <r>
    <n v="110667"/>
    <s v="2026-06-16"/>
    <x v="2"/>
    <s v="Robert Williams"/>
    <s v="LinkedIn Ads"/>
    <s v="Interested"/>
    <n v="4"/>
    <s v="Scheduled"/>
    <x v="0"/>
    <n v="0"/>
    <x v="3"/>
    <x v="7"/>
    <x v="1"/>
    <x v="1"/>
    <x v="5"/>
    <s v="Q2"/>
  </r>
  <r>
    <n v="110668"/>
    <s v="2026-06-16"/>
    <x v="11"/>
    <s v="Emma Anderson"/>
    <s v="Outbound Campaign"/>
    <s v="No Answer"/>
    <n v="21"/>
    <s v="Scheduled"/>
    <x v="0"/>
    <n v="0"/>
    <x v="1"/>
    <x v="0"/>
    <x v="0"/>
    <x v="1"/>
    <x v="5"/>
    <s v="Q2"/>
  </r>
  <r>
    <n v="110669"/>
    <s v="2026-06-16"/>
    <x v="4"/>
    <s v="John Moore"/>
    <s v="Outbound Campaign"/>
    <s v="Not Interested"/>
    <n v="30"/>
    <s v="Pending"/>
    <x v="0"/>
    <n v="0"/>
    <x v="3"/>
    <x v="5"/>
    <x v="2"/>
    <x v="1"/>
    <x v="5"/>
    <s v="Q2"/>
  </r>
  <r>
    <n v="110670"/>
    <s v="2026-06-16"/>
    <x v="7"/>
    <s v="Joseph Garcia"/>
    <s v="Outbound Campaign"/>
    <s v="Interested"/>
    <n v="11"/>
    <s v="Completed"/>
    <x v="0"/>
    <n v="0"/>
    <x v="1"/>
    <x v="0"/>
    <x v="1"/>
    <x v="1"/>
    <x v="5"/>
    <s v="Q2"/>
  </r>
  <r>
    <n v="110671"/>
    <s v="2026-06-16"/>
    <x v="4"/>
    <s v="Jennifer Lewis"/>
    <s v="Facebook Ads"/>
    <s v="Connected"/>
    <n v="3"/>
    <s v="Pending"/>
    <x v="0"/>
    <n v="0"/>
    <x v="0"/>
    <x v="1"/>
    <x v="2"/>
    <x v="1"/>
    <x v="5"/>
    <s v="Q2"/>
  </r>
  <r>
    <n v="110672"/>
    <s v="2026-06-16"/>
    <x v="3"/>
    <s v="Emily Smith"/>
    <s v="Outbound Campaign"/>
    <s v="Busy"/>
    <n v="2"/>
    <s v="Pending"/>
    <x v="0"/>
    <n v="0"/>
    <x v="2"/>
    <x v="5"/>
    <x v="1"/>
    <x v="1"/>
    <x v="5"/>
    <s v="Q2"/>
  </r>
  <r>
    <n v="110673"/>
    <s v="2026-06-17"/>
    <x v="10"/>
    <s v="Isabella Martin"/>
    <s v="LinkedIn Ads"/>
    <s v="No Answer"/>
    <n v="13"/>
    <s v="Pending"/>
    <x v="0"/>
    <n v="0"/>
    <x v="3"/>
    <x v="2"/>
    <x v="1"/>
    <x v="1"/>
    <x v="5"/>
    <s v="Q2"/>
  </r>
  <r>
    <n v="110674"/>
    <s v="2026-06-17"/>
    <x v="17"/>
    <s v="Robert Taylor"/>
    <s v="Website"/>
    <s v="No Answer"/>
    <n v="26"/>
    <s v="Completed"/>
    <x v="0"/>
    <n v="0"/>
    <x v="0"/>
    <x v="4"/>
    <x v="1"/>
    <x v="1"/>
    <x v="5"/>
    <s v="Q2"/>
  </r>
  <r>
    <n v="110675"/>
    <s v="2026-06-17"/>
    <x v="18"/>
    <s v="Isabella Lewis"/>
    <s v="Facebook Ads"/>
    <s v="Callback Requested"/>
    <n v="1"/>
    <s v="Not Required"/>
    <x v="0"/>
    <n v="0"/>
    <x v="2"/>
    <x v="4"/>
    <x v="0"/>
    <x v="1"/>
    <x v="5"/>
    <s v="Q2"/>
  </r>
  <r>
    <n v="110676"/>
    <s v="2026-06-17"/>
    <x v="2"/>
    <s v="John Jackson"/>
    <s v="LinkedIn Ads"/>
    <s v="No Answer"/>
    <n v="12"/>
    <s v="Not Required"/>
    <x v="0"/>
    <n v="0"/>
    <x v="3"/>
    <x v="6"/>
    <x v="0"/>
    <x v="1"/>
    <x v="5"/>
    <s v="Q2"/>
  </r>
  <r>
    <n v="110677"/>
    <s v="2026-06-17"/>
    <x v="6"/>
    <s v="Sarah Harris"/>
    <s v="Facebook Ads"/>
    <s v="Connected"/>
    <n v="29"/>
    <s v="Completed"/>
    <x v="1"/>
    <n v="48978.04"/>
    <x v="1"/>
    <x v="7"/>
    <x v="0"/>
    <x v="1"/>
    <x v="5"/>
    <s v="Q2"/>
  </r>
  <r>
    <n v="110678"/>
    <s v="2026-06-17"/>
    <x v="4"/>
    <s v="Matthew Miller"/>
    <s v="Email Campaign"/>
    <s v="No Answer"/>
    <n v="22"/>
    <s v="Pending"/>
    <x v="0"/>
    <n v="0"/>
    <x v="3"/>
    <x v="3"/>
    <x v="0"/>
    <x v="1"/>
    <x v="5"/>
    <s v="Q2"/>
  </r>
  <r>
    <n v="110679"/>
    <s v="2026-06-17"/>
    <x v="2"/>
    <s v="Sarah Brown"/>
    <s v="Google Ads"/>
    <s v="Not Interested"/>
    <n v="8"/>
    <s v="Completed"/>
    <x v="0"/>
    <n v="0"/>
    <x v="1"/>
    <x v="2"/>
    <x v="2"/>
    <x v="1"/>
    <x v="5"/>
    <s v="Q2"/>
  </r>
  <r>
    <n v="110680"/>
    <s v="2026-06-17"/>
    <x v="9"/>
    <s v="Jessica Wilson"/>
    <s v="LinkedIn Ads"/>
    <s v="Connected"/>
    <n v="21"/>
    <s v="Completed"/>
    <x v="0"/>
    <n v="0"/>
    <x v="4"/>
    <x v="6"/>
    <x v="1"/>
    <x v="1"/>
    <x v="5"/>
    <s v="Q2"/>
  </r>
  <r>
    <n v="110681"/>
    <s v="2026-06-17"/>
    <x v="17"/>
    <s v="Jennifer Miller"/>
    <s v="LinkedIn Ads"/>
    <s v="No Answer"/>
    <n v="15"/>
    <s v="Completed"/>
    <x v="0"/>
    <n v="0"/>
    <x v="4"/>
    <x v="4"/>
    <x v="2"/>
    <x v="1"/>
    <x v="5"/>
    <s v="Q2"/>
  </r>
  <r>
    <n v="110682"/>
    <s v="2026-06-17"/>
    <x v="2"/>
    <s v="Sarah Davis"/>
    <s v="Email Campaign"/>
    <s v="Interested"/>
    <n v="6"/>
    <s v="Completed"/>
    <x v="0"/>
    <n v="0"/>
    <x v="0"/>
    <x v="1"/>
    <x v="2"/>
    <x v="1"/>
    <x v="5"/>
    <s v="Q2"/>
  </r>
  <r>
    <n v="110683"/>
    <s v="2026-06-17"/>
    <x v="17"/>
    <s v="Emma Clark"/>
    <s v="LinkedIn Ads"/>
    <s v="Busy"/>
    <n v="18"/>
    <s v="Not Required"/>
    <x v="0"/>
    <n v="0"/>
    <x v="2"/>
    <x v="4"/>
    <x v="2"/>
    <x v="1"/>
    <x v="5"/>
    <s v="Q2"/>
  </r>
  <r>
    <n v="110684"/>
    <s v="2026-06-17"/>
    <x v="17"/>
    <s v="Olivia Garcia"/>
    <s v="LinkedIn Ads"/>
    <s v="Connected"/>
    <n v="4"/>
    <s v="Completed"/>
    <x v="1"/>
    <n v="72228.479999999996"/>
    <x v="3"/>
    <x v="5"/>
    <x v="0"/>
    <x v="1"/>
    <x v="5"/>
    <s v="Q2"/>
  </r>
  <r>
    <n v="110685"/>
    <s v="2026-06-17"/>
    <x v="15"/>
    <s v="Isabella White"/>
    <s v="Inbound Call"/>
    <s v="Busy"/>
    <n v="27"/>
    <s v="Completed"/>
    <x v="0"/>
    <n v="0"/>
    <x v="1"/>
    <x v="0"/>
    <x v="0"/>
    <x v="1"/>
    <x v="5"/>
    <s v="Q2"/>
  </r>
  <r>
    <n v="110686"/>
    <s v="2026-06-17"/>
    <x v="18"/>
    <s v="John Johnson"/>
    <s v="Inbound Call"/>
    <s v="Interested"/>
    <n v="21"/>
    <s v="Not Required"/>
    <x v="0"/>
    <n v="0"/>
    <x v="3"/>
    <x v="4"/>
    <x v="0"/>
    <x v="1"/>
    <x v="5"/>
    <s v="Q2"/>
  </r>
  <r>
    <n v="110687"/>
    <s v="2026-06-17"/>
    <x v="3"/>
    <s v="Isabella Lewis"/>
    <s v="Referral"/>
    <s v="Not Interested"/>
    <n v="20"/>
    <s v="Pending"/>
    <x v="0"/>
    <n v="0"/>
    <x v="0"/>
    <x v="1"/>
    <x v="2"/>
    <x v="1"/>
    <x v="5"/>
    <s v="Q2"/>
  </r>
  <r>
    <n v="110688"/>
    <s v="2026-06-17"/>
    <x v="0"/>
    <s v="William White"/>
    <s v="LinkedIn Ads"/>
    <s v="Not Interested"/>
    <n v="11"/>
    <s v="Not Required"/>
    <x v="0"/>
    <n v="0"/>
    <x v="0"/>
    <x v="1"/>
    <x v="2"/>
    <x v="1"/>
    <x v="5"/>
    <s v="Q2"/>
  </r>
  <r>
    <n v="110689"/>
    <s v="2026-06-17"/>
    <x v="2"/>
    <s v="John Wilson"/>
    <s v="Inbound Call"/>
    <s v="Not Interested"/>
    <n v="28"/>
    <s v="Completed"/>
    <x v="0"/>
    <n v="0"/>
    <x v="2"/>
    <x v="5"/>
    <x v="2"/>
    <x v="1"/>
    <x v="5"/>
    <s v="Q2"/>
  </r>
  <r>
    <n v="110690"/>
    <s v="2026-06-17"/>
    <x v="11"/>
    <s v="Ashley Williams"/>
    <s v="Referral"/>
    <s v="Callback Requested"/>
    <n v="17"/>
    <s v="Not Required"/>
    <x v="0"/>
    <n v="0"/>
    <x v="3"/>
    <x v="6"/>
    <x v="2"/>
    <x v="1"/>
    <x v="5"/>
    <s v="Q2"/>
  </r>
  <r>
    <n v="110691"/>
    <s v="2026-06-17"/>
    <x v="2"/>
    <s v="John Anderson"/>
    <s v="LinkedIn Ads"/>
    <s v="Connected"/>
    <n v="21"/>
    <s v="Completed"/>
    <x v="1"/>
    <n v="45833.89"/>
    <x v="0"/>
    <x v="5"/>
    <x v="1"/>
    <x v="1"/>
    <x v="5"/>
    <s v="Q2"/>
  </r>
  <r>
    <n v="110692"/>
    <s v="2026-06-17"/>
    <x v="15"/>
    <s v="Jessica Lewis"/>
    <s v="LinkedIn Ads"/>
    <s v="Not Interested"/>
    <n v="9"/>
    <s v="Not Required"/>
    <x v="0"/>
    <n v="0"/>
    <x v="0"/>
    <x v="7"/>
    <x v="2"/>
    <x v="1"/>
    <x v="5"/>
    <s v="Q2"/>
  </r>
  <r>
    <n v="110693"/>
    <s v="2026-06-17"/>
    <x v="6"/>
    <s v="Joseph Jones"/>
    <s v="Inbound Call"/>
    <s v="Connected"/>
    <n v="13"/>
    <s v="Pending"/>
    <x v="0"/>
    <n v="0"/>
    <x v="1"/>
    <x v="7"/>
    <x v="2"/>
    <x v="1"/>
    <x v="5"/>
    <s v="Q2"/>
  </r>
  <r>
    <n v="110694"/>
    <s v="2026-06-17"/>
    <x v="18"/>
    <s v="Sarah White"/>
    <s v="Google Ads"/>
    <s v="Interested"/>
    <n v="2"/>
    <s v="Pending"/>
    <x v="0"/>
    <n v="0"/>
    <x v="0"/>
    <x v="3"/>
    <x v="2"/>
    <x v="1"/>
    <x v="5"/>
    <s v="Q2"/>
  </r>
  <r>
    <n v="110695"/>
    <s v="2026-06-17"/>
    <x v="8"/>
    <s v="Ashley Davis"/>
    <s v="Outbound Campaign"/>
    <s v="Connected"/>
    <n v="28"/>
    <s v="Scheduled"/>
    <x v="0"/>
    <n v="0"/>
    <x v="1"/>
    <x v="3"/>
    <x v="2"/>
    <x v="1"/>
    <x v="5"/>
    <s v="Q2"/>
  </r>
  <r>
    <n v="110696"/>
    <s v="2026-06-17"/>
    <x v="11"/>
    <s v="Olivia Williams"/>
    <s v="Outbound Campaign"/>
    <s v="Interested"/>
    <n v="8"/>
    <s v="Scheduled"/>
    <x v="0"/>
    <n v="0"/>
    <x v="3"/>
    <x v="7"/>
    <x v="2"/>
    <x v="1"/>
    <x v="5"/>
    <s v="Q2"/>
  </r>
  <r>
    <n v="110697"/>
    <s v="2026-06-17"/>
    <x v="8"/>
    <s v="Jessica Williams"/>
    <s v="LinkedIn Ads"/>
    <s v="Callback Requested"/>
    <n v="13"/>
    <s v="Not Required"/>
    <x v="0"/>
    <n v="0"/>
    <x v="1"/>
    <x v="2"/>
    <x v="2"/>
    <x v="1"/>
    <x v="5"/>
    <s v="Q2"/>
  </r>
  <r>
    <n v="110698"/>
    <s v="2026-06-18"/>
    <x v="12"/>
    <s v="James Miller"/>
    <s v="Website"/>
    <s v="No Answer"/>
    <n v="17"/>
    <s v="Pending"/>
    <x v="0"/>
    <n v="0"/>
    <x v="4"/>
    <x v="7"/>
    <x v="1"/>
    <x v="1"/>
    <x v="5"/>
    <s v="Q2"/>
  </r>
  <r>
    <n v="110699"/>
    <s v="2026-06-18"/>
    <x v="19"/>
    <s v="John Johnson"/>
    <s v="Facebook Ads"/>
    <s v="Connected"/>
    <n v="2"/>
    <s v="Scheduled"/>
    <x v="0"/>
    <n v="0"/>
    <x v="3"/>
    <x v="3"/>
    <x v="2"/>
    <x v="1"/>
    <x v="5"/>
    <s v="Q2"/>
  </r>
  <r>
    <n v="110700"/>
    <s v="2026-06-18"/>
    <x v="3"/>
    <s v="Christopher Miller"/>
    <s v="Outbound Campaign"/>
    <s v="Not Interested"/>
    <n v="11"/>
    <s v="Completed"/>
    <x v="0"/>
    <n v="0"/>
    <x v="4"/>
    <x v="2"/>
    <x v="0"/>
    <x v="1"/>
    <x v="5"/>
    <s v="Q2"/>
  </r>
  <r>
    <n v="110701"/>
    <s v="2026-06-18"/>
    <x v="10"/>
    <s v="Ashley Davis"/>
    <s v="Google Ads"/>
    <s v="Interested"/>
    <n v="23"/>
    <s v="Scheduled"/>
    <x v="0"/>
    <n v="0"/>
    <x v="1"/>
    <x v="5"/>
    <x v="1"/>
    <x v="1"/>
    <x v="5"/>
    <s v="Q2"/>
  </r>
  <r>
    <n v="110702"/>
    <s v="2026-06-18"/>
    <x v="12"/>
    <s v="John Thompson"/>
    <s v="Referral"/>
    <s v="Interested"/>
    <n v="12"/>
    <s v="Completed"/>
    <x v="0"/>
    <n v="0"/>
    <x v="1"/>
    <x v="1"/>
    <x v="1"/>
    <x v="1"/>
    <x v="5"/>
    <s v="Q2"/>
  </r>
  <r>
    <n v="110703"/>
    <s v="2026-06-18"/>
    <x v="13"/>
    <s v="Michael Davis"/>
    <s v="Email Campaign"/>
    <s v="Busy"/>
    <n v="3"/>
    <s v="Pending"/>
    <x v="0"/>
    <n v="0"/>
    <x v="0"/>
    <x v="7"/>
    <x v="2"/>
    <x v="1"/>
    <x v="5"/>
    <s v="Q2"/>
  </r>
  <r>
    <n v="110704"/>
    <s v="2026-06-18"/>
    <x v="9"/>
    <s v="Christopher Jones"/>
    <s v="LinkedIn Ads"/>
    <s v="Callback Requested"/>
    <n v="27"/>
    <s v="Not Required"/>
    <x v="0"/>
    <n v="0"/>
    <x v="1"/>
    <x v="2"/>
    <x v="2"/>
    <x v="1"/>
    <x v="5"/>
    <s v="Q2"/>
  </r>
  <r>
    <n v="110705"/>
    <s v="2026-06-18"/>
    <x v="1"/>
    <s v="Jessica Taylor"/>
    <s v="Referral"/>
    <s v="No Answer"/>
    <n v="26"/>
    <s v="Not Required"/>
    <x v="0"/>
    <n v="0"/>
    <x v="3"/>
    <x v="5"/>
    <x v="2"/>
    <x v="1"/>
    <x v="5"/>
    <s v="Q2"/>
  </r>
  <r>
    <n v="110706"/>
    <s v="2026-06-18"/>
    <x v="2"/>
    <s v="David Smith"/>
    <s v="Outbound Campaign"/>
    <s v="No Answer"/>
    <n v="13"/>
    <s v="Not Required"/>
    <x v="0"/>
    <n v="0"/>
    <x v="1"/>
    <x v="5"/>
    <x v="1"/>
    <x v="1"/>
    <x v="5"/>
    <s v="Q2"/>
  </r>
  <r>
    <n v="110707"/>
    <s v="2026-06-18"/>
    <x v="9"/>
    <s v="Christopher Wilson"/>
    <s v="Website"/>
    <s v="Connected"/>
    <n v="19"/>
    <s v="Scheduled"/>
    <x v="1"/>
    <n v="35206.5"/>
    <x v="0"/>
    <x v="7"/>
    <x v="1"/>
    <x v="1"/>
    <x v="5"/>
    <s v="Q2"/>
  </r>
  <r>
    <n v="110708"/>
    <s v="2026-06-18"/>
    <x v="0"/>
    <s v="Isabella Williams"/>
    <s v="Email Campaign"/>
    <s v="Busy"/>
    <n v="19"/>
    <s v="Scheduled"/>
    <x v="0"/>
    <n v="0"/>
    <x v="0"/>
    <x v="0"/>
    <x v="0"/>
    <x v="1"/>
    <x v="5"/>
    <s v="Q2"/>
  </r>
  <r>
    <n v="110709"/>
    <s v="2026-06-18"/>
    <x v="1"/>
    <s v="Sophia Johnson"/>
    <s v="Google Ads"/>
    <s v="Interested"/>
    <n v="9"/>
    <s v="Scheduled"/>
    <x v="0"/>
    <n v="0"/>
    <x v="2"/>
    <x v="2"/>
    <x v="0"/>
    <x v="1"/>
    <x v="5"/>
    <s v="Q2"/>
  </r>
  <r>
    <n v="110710"/>
    <s v="2026-06-18"/>
    <x v="17"/>
    <s v="Michael Jackson"/>
    <s v="Inbound Call"/>
    <s v="Interested"/>
    <n v="19"/>
    <s v="Scheduled"/>
    <x v="1"/>
    <n v="36549.69"/>
    <x v="4"/>
    <x v="0"/>
    <x v="2"/>
    <x v="1"/>
    <x v="5"/>
    <s v="Q2"/>
  </r>
  <r>
    <n v="110711"/>
    <s v="2026-06-18"/>
    <x v="8"/>
    <s v="Matthew Williams"/>
    <s v="LinkedIn Ads"/>
    <s v="No Answer"/>
    <n v="23"/>
    <s v="Pending"/>
    <x v="0"/>
    <n v="0"/>
    <x v="4"/>
    <x v="1"/>
    <x v="0"/>
    <x v="1"/>
    <x v="5"/>
    <s v="Q2"/>
  </r>
  <r>
    <n v="110712"/>
    <s v="2026-06-18"/>
    <x v="18"/>
    <s v="Jennifer Thomas"/>
    <s v="Referral"/>
    <s v="Busy"/>
    <n v="20"/>
    <s v="Completed"/>
    <x v="0"/>
    <n v="0"/>
    <x v="0"/>
    <x v="3"/>
    <x v="0"/>
    <x v="1"/>
    <x v="5"/>
    <s v="Q2"/>
  </r>
  <r>
    <n v="110713"/>
    <s v="2026-06-18"/>
    <x v="6"/>
    <s v="David Jackson"/>
    <s v="Inbound Call"/>
    <s v="Not Interested"/>
    <n v="10"/>
    <s v="Scheduled"/>
    <x v="0"/>
    <n v="0"/>
    <x v="2"/>
    <x v="2"/>
    <x v="2"/>
    <x v="1"/>
    <x v="5"/>
    <s v="Q2"/>
  </r>
  <r>
    <n v="110714"/>
    <s v="2026-06-18"/>
    <x v="7"/>
    <s v="Ashley Thompson"/>
    <s v="Website"/>
    <s v="Callback Requested"/>
    <n v="20"/>
    <s v="Pending"/>
    <x v="0"/>
    <n v="0"/>
    <x v="0"/>
    <x v="4"/>
    <x v="1"/>
    <x v="1"/>
    <x v="5"/>
    <s v="Q2"/>
  </r>
  <r>
    <n v="110715"/>
    <s v="2026-06-18"/>
    <x v="2"/>
    <s v="Sarah Davis"/>
    <s v="LinkedIn Ads"/>
    <s v="Busy"/>
    <n v="5"/>
    <s v="Not Required"/>
    <x v="0"/>
    <n v="0"/>
    <x v="1"/>
    <x v="6"/>
    <x v="0"/>
    <x v="1"/>
    <x v="5"/>
    <s v="Q2"/>
  </r>
  <r>
    <n v="110716"/>
    <s v="2026-06-18"/>
    <x v="18"/>
    <s v="Christopher Thompson"/>
    <s v="Outbound Campaign"/>
    <s v="Callback Requested"/>
    <n v="18"/>
    <s v="Completed"/>
    <x v="0"/>
    <n v="0"/>
    <x v="4"/>
    <x v="7"/>
    <x v="1"/>
    <x v="1"/>
    <x v="5"/>
    <s v="Q2"/>
  </r>
  <r>
    <n v="110717"/>
    <s v="2026-06-18"/>
    <x v="8"/>
    <s v="Isabella Taylor"/>
    <s v="Website"/>
    <s v="Busy"/>
    <n v="3"/>
    <s v="Completed"/>
    <x v="0"/>
    <n v="0"/>
    <x v="4"/>
    <x v="3"/>
    <x v="1"/>
    <x v="1"/>
    <x v="5"/>
    <s v="Q2"/>
  </r>
  <r>
    <n v="110718"/>
    <s v="2026-06-18"/>
    <x v="0"/>
    <s v="Sophia Wilson"/>
    <s v="Website"/>
    <s v="Interested"/>
    <n v="8"/>
    <s v="Pending"/>
    <x v="0"/>
    <n v="0"/>
    <x v="0"/>
    <x v="5"/>
    <x v="1"/>
    <x v="1"/>
    <x v="5"/>
    <s v="Q2"/>
  </r>
  <r>
    <n v="110719"/>
    <s v="2026-06-18"/>
    <x v="13"/>
    <s v="Isabella Johnson"/>
    <s v="Referral"/>
    <s v="Busy"/>
    <n v="20"/>
    <s v="Scheduled"/>
    <x v="0"/>
    <n v="0"/>
    <x v="1"/>
    <x v="0"/>
    <x v="1"/>
    <x v="1"/>
    <x v="5"/>
    <s v="Q2"/>
  </r>
  <r>
    <n v="110720"/>
    <s v="2026-06-19"/>
    <x v="13"/>
    <s v="Michael Jones"/>
    <s v="Outbound Campaign"/>
    <s v="Interested"/>
    <n v="17"/>
    <s v="Completed"/>
    <x v="0"/>
    <n v="0"/>
    <x v="2"/>
    <x v="1"/>
    <x v="2"/>
    <x v="1"/>
    <x v="5"/>
    <s v="Q2"/>
  </r>
  <r>
    <n v="110721"/>
    <s v="2026-06-19"/>
    <x v="17"/>
    <s v="Matthew Moore"/>
    <s v="Referral"/>
    <s v="Callback Requested"/>
    <n v="20"/>
    <s v="Pending"/>
    <x v="0"/>
    <n v="0"/>
    <x v="3"/>
    <x v="1"/>
    <x v="1"/>
    <x v="1"/>
    <x v="5"/>
    <s v="Q2"/>
  </r>
  <r>
    <n v="110722"/>
    <s v="2026-06-19"/>
    <x v="16"/>
    <s v="Emma Moore"/>
    <s v="Email Campaign"/>
    <s v="Busy"/>
    <n v="3"/>
    <s v="Pending"/>
    <x v="0"/>
    <n v="0"/>
    <x v="3"/>
    <x v="6"/>
    <x v="2"/>
    <x v="1"/>
    <x v="5"/>
    <s v="Q2"/>
  </r>
  <r>
    <n v="110723"/>
    <s v="2026-06-19"/>
    <x v="0"/>
    <s v="Jennifer Williams"/>
    <s v="Email Campaign"/>
    <s v="Callback Requested"/>
    <n v="17"/>
    <s v="Scheduled"/>
    <x v="0"/>
    <n v="0"/>
    <x v="1"/>
    <x v="1"/>
    <x v="1"/>
    <x v="1"/>
    <x v="5"/>
    <s v="Q2"/>
  </r>
  <r>
    <n v="110724"/>
    <s v="2026-06-19"/>
    <x v="0"/>
    <s v="Amanda Wilson"/>
    <s v="Email Campaign"/>
    <s v="Connected"/>
    <n v="17"/>
    <s v="Pending"/>
    <x v="0"/>
    <n v="0"/>
    <x v="2"/>
    <x v="4"/>
    <x v="2"/>
    <x v="1"/>
    <x v="5"/>
    <s v="Q2"/>
  </r>
  <r>
    <n v="110725"/>
    <s v="2026-06-19"/>
    <x v="16"/>
    <s v="Christopher Lewis"/>
    <s v="Email Campaign"/>
    <s v="Connected"/>
    <n v="15"/>
    <s v="Completed"/>
    <x v="0"/>
    <n v="0"/>
    <x v="3"/>
    <x v="5"/>
    <x v="1"/>
    <x v="1"/>
    <x v="5"/>
    <s v="Q2"/>
  </r>
  <r>
    <n v="110726"/>
    <s v="2026-06-19"/>
    <x v="15"/>
    <s v="Robert Thompson"/>
    <s v="Referral"/>
    <s v="Connected"/>
    <n v="21"/>
    <s v="Not Required"/>
    <x v="0"/>
    <n v="0"/>
    <x v="0"/>
    <x v="0"/>
    <x v="0"/>
    <x v="1"/>
    <x v="5"/>
    <s v="Q2"/>
  </r>
  <r>
    <n v="110727"/>
    <s v="2026-06-19"/>
    <x v="18"/>
    <s v="John Williams"/>
    <s v="Website"/>
    <s v="Connected"/>
    <n v="14"/>
    <s v="Pending"/>
    <x v="0"/>
    <n v="0"/>
    <x v="2"/>
    <x v="3"/>
    <x v="2"/>
    <x v="1"/>
    <x v="5"/>
    <s v="Q2"/>
  </r>
  <r>
    <n v="110728"/>
    <s v="2026-06-19"/>
    <x v="14"/>
    <s v="Jessica Davis"/>
    <s v="Email Campaign"/>
    <s v="Interested"/>
    <n v="11"/>
    <s v="Pending"/>
    <x v="1"/>
    <n v="72749.94"/>
    <x v="4"/>
    <x v="5"/>
    <x v="1"/>
    <x v="1"/>
    <x v="5"/>
    <s v="Q2"/>
  </r>
  <r>
    <n v="110729"/>
    <s v="2026-06-19"/>
    <x v="16"/>
    <s v="Olivia Smith"/>
    <s v="Outbound Campaign"/>
    <s v="Callback Requested"/>
    <n v="15"/>
    <s v="Completed"/>
    <x v="0"/>
    <n v="0"/>
    <x v="1"/>
    <x v="3"/>
    <x v="2"/>
    <x v="1"/>
    <x v="5"/>
    <s v="Q2"/>
  </r>
  <r>
    <n v="110730"/>
    <s v="2026-06-19"/>
    <x v="16"/>
    <s v="James Jackson"/>
    <s v="LinkedIn Ads"/>
    <s v="Callback Requested"/>
    <n v="1"/>
    <s v="Completed"/>
    <x v="0"/>
    <n v="0"/>
    <x v="3"/>
    <x v="4"/>
    <x v="2"/>
    <x v="1"/>
    <x v="5"/>
    <s v="Q2"/>
  </r>
  <r>
    <n v="110731"/>
    <s v="2026-06-19"/>
    <x v="10"/>
    <s v="James Thomas"/>
    <s v="Website"/>
    <s v="Not Interested"/>
    <n v="22"/>
    <s v="Not Required"/>
    <x v="0"/>
    <n v="0"/>
    <x v="3"/>
    <x v="0"/>
    <x v="1"/>
    <x v="1"/>
    <x v="5"/>
    <s v="Q2"/>
  </r>
  <r>
    <n v="110732"/>
    <s v="2026-06-19"/>
    <x v="11"/>
    <s v="Isabella Harris"/>
    <s v="Google Ads"/>
    <s v="Busy"/>
    <n v="15"/>
    <s v="Scheduled"/>
    <x v="0"/>
    <n v="0"/>
    <x v="4"/>
    <x v="1"/>
    <x v="0"/>
    <x v="1"/>
    <x v="5"/>
    <s v="Q2"/>
  </r>
  <r>
    <n v="110733"/>
    <s v="2026-06-19"/>
    <x v="5"/>
    <s v="Jessica Brown"/>
    <s v="Inbound Call"/>
    <s v="Interested"/>
    <n v="27"/>
    <s v="Pending"/>
    <x v="0"/>
    <n v="0"/>
    <x v="0"/>
    <x v="6"/>
    <x v="0"/>
    <x v="1"/>
    <x v="5"/>
    <s v="Q2"/>
  </r>
  <r>
    <n v="110734"/>
    <s v="2026-06-19"/>
    <x v="14"/>
    <s v="Amanda Jackson"/>
    <s v="Facebook Ads"/>
    <s v="Connected"/>
    <n v="16"/>
    <s v="Completed"/>
    <x v="0"/>
    <n v="0"/>
    <x v="0"/>
    <x v="3"/>
    <x v="1"/>
    <x v="1"/>
    <x v="5"/>
    <s v="Q2"/>
  </r>
  <r>
    <n v="110735"/>
    <s v="2026-06-19"/>
    <x v="13"/>
    <s v="Matthew Anderson"/>
    <s v="Facebook Ads"/>
    <s v="Connected"/>
    <n v="7"/>
    <s v="Completed"/>
    <x v="0"/>
    <n v="0"/>
    <x v="1"/>
    <x v="7"/>
    <x v="1"/>
    <x v="1"/>
    <x v="5"/>
    <s v="Q2"/>
  </r>
  <r>
    <n v="110736"/>
    <s v="2026-06-19"/>
    <x v="17"/>
    <s v="Emily Jones"/>
    <s v="Facebook Ads"/>
    <s v="Interested"/>
    <n v="16"/>
    <s v="Scheduled"/>
    <x v="1"/>
    <n v="14692.42"/>
    <x v="1"/>
    <x v="5"/>
    <x v="0"/>
    <x v="1"/>
    <x v="5"/>
    <s v="Q2"/>
  </r>
  <r>
    <n v="110737"/>
    <s v="2026-06-19"/>
    <x v="11"/>
    <s v="Matthew Garcia"/>
    <s v="Facebook Ads"/>
    <s v="Not Interested"/>
    <n v="19"/>
    <s v="Pending"/>
    <x v="0"/>
    <n v="0"/>
    <x v="0"/>
    <x v="5"/>
    <x v="0"/>
    <x v="1"/>
    <x v="5"/>
    <s v="Q2"/>
  </r>
  <r>
    <n v="110738"/>
    <s v="2026-06-20"/>
    <x v="9"/>
    <s v="Ashley Clark"/>
    <s v="Facebook Ads"/>
    <s v="Busy"/>
    <n v="15"/>
    <s v="Pending"/>
    <x v="0"/>
    <n v="0"/>
    <x v="3"/>
    <x v="0"/>
    <x v="1"/>
    <x v="1"/>
    <x v="5"/>
    <s v="Q2"/>
  </r>
  <r>
    <n v="110739"/>
    <s v="2026-06-20"/>
    <x v="6"/>
    <s v="Olivia Lewis"/>
    <s v="Facebook Ads"/>
    <s v="Interested"/>
    <n v="9"/>
    <s v="Scheduled"/>
    <x v="0"/>
    <n v="0"/>
    <x v="0"/>
    <x v="3"/>
    <x v="2"/>
    <x v="1"/>
    <x v="5"/>
    <s v="Q2"/>
  </r>
  <r>
    <n v="110740"/>
    <s v="2026-06-20"/>
    <x v="19"/>
    <s v="Ashley Clark"/>
    <s v="Inbound Call"/>
    <s v="No Answer"/>
    <n v="5"/>
    <s v="Pending"/>
    <x v="0"/>
    <n v="0"/>
    <x v="2"/>
    <x v="6"/>
    <x v="2"/>
    <x v="1"/>
    <x v="5"/>
    <s v="Q2"/>
  </r>
  <r>
    <n v="110741"/>
    <s v="2026-06-20"/>
    <x v="18"/>
    <s v="Michael Moore"/>
    <s v="Inbound Call"/>
    <s v="Interested"/>
    <n v="7"/>
    <s v="Scheduled"/>
    <x v="1"/>
    <n v="24420.02"/>
    <x v="1"/>
    <x v="0"/>
    <x v="1"/>
    <x v="1"/>
    <x v="5"/>
    <s v="Q2"/>
  </r>
  <r>
    <n v="110742"/>
    <s v="2026-06-20"/>
    <x v="18"/>
    <s v="Christopher Moore"/>
    <s v="Website"/>
    <s v="Busy"/>
    <n v="10"/>
    <s v="Pending"/>
    <x v="0"/>
    <n v="0"/>
    <x v="3"/>
    <x v="6"/>
    <x v="1"/>
    <x v="1"/>
    <x v="5"/>
    <s v="Q2"/>
  </r>
  <r>
    <n v="110743"/>
    <s v="2026-06-20"/>
    <x v="8"/>
    <s v="Amanda Brown"/>
    <s v="Facebook Ads"/>
    <s v="Connected"/>
    <n v="26"/>
    <s v="Pending"/>
    <x v="0"/>
    <n v="0"/>
    <x v="4"/>
    <x v="6"/>
    <x v="1"/>
    <x v="1"/>
    <x v="5"/>
    <s v="Q2"/>
  </r>
  <r>
    <n v="110744"/>
    <s v="2026-06-20"/>
    <x v="5"/>
    <s v="Robert Johnson"/>
    <s v="Referral"/>
    <s v="Not Interested"/>
    <n v="9"/>
    <s v="Completed"/>
    <x v="0"/>
    <n v="0"/>
    <x v="0"/>
    <x v="1"/>
    <x v="2"/>
    <x v="1"/>
    <x v="5"/>
    <s v="Q2"/>
  </r>
  <r>
    <n v="110745"/>
    <s v="2026-06-20"/>
    <x v="8"/>
    <s v="William Wilson"/>
    <s v="Inbound Call"/>
    <s v="Interested"/>
    <n v="23"/>
    <s v="Scheduled"/>
    <x v="0"/>
    <n v="0"/>
    <x v="3"/>
    <x v="4"/>
    <x v="0"/>
    <x v="1"/>
    <x v="5"/>
    <s v="Q2"/>
  </r>
  <r>
    <n v="110746"/>
    <s v="2026-06-20"/>
    <x v="3"/>
    <s v="Robert Anderson"/>
    <s v="Referral"/>
    <s v="Not Interested"/>
    <n v="16"/>
    <s v="Completed"/>
    <x v="0"/>
    <n v="0"/>
    <x v="4"/>
    <x v="1"/>
    <x v="0"/>
    <x v="1"/>
    <x v="5"/>
    <s v="Q2"/>
  </r>
  <r>
    <n v="110747"/>
    <s v="2026-06-20"/>
    <x v="15"/>
    <s v="Olivia Clark"/>
    <s v="Email Campaign"/>
    <s v="Not Interested"/>
    <n v="11"/>
    <s v="Pending"/>
    <x v="0"/>
    <n v="0"/>
    <x v="2"/>
    <x v="0"/>
    <x v="0"/>
    <x v="1"/>
    <x v="5"/>
    <s v="Q2"/>
  </r>
  <r>
    <n v="110748"/>
    <s v="2026-06-20"/>
    <x v="7"/>
    <s v="Sophia Wilson"/>
    <s v="Website"/>
    <s v="Interested"/>
    <n v="24"/>
    <s v="Scheduled"/>
    <x v="0"/>
    <n v="0"/>
    <x v="4"/>
    <x v="0"/>
    <x v="2"/>
    <x v="1"/>
    <x v="5"/>
    <s v="Q2"/>
  </r>
  <r>
    <n v="110749"/>
    <s v="2026-06-20"/>
    <x v="8"/>
    <s v="Joseph Taylor"/>
    <s v="Website"/>
    <s v="Busy"/>
    <n v="21"/>
    <s v="Scheduled"/>
    <x v="0"/>
    <n v="0"/>
    <x v="2"/>
    <x v="5"/>
    <x v="2"/>
    <x v="1"/>
    <x v="5"/>
    <s v="Q2"/>
  </r>
  <r>
    <n v="110750"/>
    <s v="2026-06-20"/>
    <x v="6"/>
    <s v="Christopher Johnson"/>
    <s v="Facebook Ads"/>
    <s v="No Answer"/>
    <n v="23"/>
    <s v="Scheduled"/>
    <x v="0"/>
    <n v="0"/>
    <x v="1"/>
    <x v="5"/>
    <x v="2"/>
    <x v="1"/>
    <x v="5"/>
    <s v="Q2"/>
  </r>
  <r>
    <n v="110751"/>
    <s v="2026-06-20"/>
    <x v="4"/>
    <s v="Sophia Martin"/>
    <s v="LinkedIn Ads"/>
    <s v="Interested"/>
    <n v="17"/>
    <s v="Scheduled"/>
    <x v="0"/>
    <n v="0"/>
    <x v="3"/>
    <x v="5"/>
    <x v="0"/>
    <x v="1"/>
    <x v="5"/>
    <s v="Q2"/>
  </r>
  <r>
    <n v="110752"/>
    <s v="2026-06-20"/>
    <x v="10"/>
    <s v="Ashley Miller"/>
    <s v="Google Ads"/>
    <s v="No Answer"/>
    <n v="10"/>
    <s v="Completed"/>
    <x v="0"/>
    <n v="0"/>
    <x v="1"/>
    <x v="1"/>
    <x v="2"/>
    <x v="1"/>
    <x v="5"/>
    <s v="Q2"/>
  </r>
  <r>
    <n v="110753"/>
    <s v="2026-06-20"/>
    <x v="3"/>
    <s v="John Martin"/>
    <s v="Outbound Campaign"/>
    <s v="Connected"/>
    <n v="14"/>
    <s v="Completed"/>
    <x v="0"/>
    <n v="0"/>
    <x v="2"/>
    <x v="0"/>
    <x v="0"/>
    <x v="1"/>
    <x v="5"/>
    <s v="Q2"/>
  </r>
  <r>
    <n v="110754"/>
    <s v="2026-06-21"/>
    <x v="16"/>
    <s v="Daniel Moore"/>
    <s v="Facebook Ads"/>
    <s v="Callback Requested"/>
    <n v="19"/>
    <s v="Pending"/>
    <x v="0"/>
    <n v="0"/>
    <x v="1"/>
    <x v="4"/>
    <x v="2"/>
    <x v="1"/>
    <x v="5"/>
    <s v="Q2"/>
  </r>
  <r>
    <n v="110755"/>
    <s v="2026-06-21"/>
    <x v="10"/>
    <s v="Olivia Moore"/>
    <s v="LinkedIn Ads"/>
    <s v="Not Interested"/>
    <n v="17"/>
    <s v="Scheduled"/>
    <x v="0"/>
    <n v="0"/>
    <x v="2"/>
    <x v="6"/>
    <x v="2"/>
    <x v="1"/>
    <x v="5"/>
    <s v="Q2"/>
  </r>
  <r>
    <n v="110756"/>
    <s v="2026-06-21"/>
    <x v="3"/>
    <s v="Michael Miller"/>
    <s v="Inbound Call"/>
    <s v="Callback Requested"/>
    <n v="28"/>
    <s v="Scheduled"/>
    <x v="0"/>
    <n v="0"/>
    <x v="2"/>
    <x v="4"/>
    <x v="0"/>
    <x v="1"/>
    <x v="5"/>
    <s v="Q2"/>
  </r>
  <r>
    <n v="110757"/>
    <s v="2026-06-21"/>
    <x v="6"/>
    <s v="Sophia Thomas"/>
    <s v="Inbound Call"/>
    <s v="No Answer"/>
    <n v="22"/>
    <s v="Not Required"/>
    <x v="0"/>
    <n v="0"/>
    <x v="2"/>
    <x v="5"/>
    <x v="1"/>
    <x v="1"/>
    <x v="5"/>
    <s v="Q2"/>
  </r>
  <r>
    <n v="110758"/>
    <s v="2026-06-21"/>
    <x v="4"/>
    <s v="Robert Jones"/>
    <s v="Website"/>
    <s v="Callback Requested"/>
    <n v="13"/>
    <s v="Completed"/>
    <x v="0"/>
    <n v="0"/>
    <x v="3"/>
    <x v="2"/>
    <x v="2"/>
    <x v="1"/>
    <x v="5"/>
    <s v="Q2"/>
  </r>
  <r>
    <n v="110759"/>
    <s v="2026-06-21"/>
    <x v="9"/>
    <s v="Daniel Davis"/>
    <s v="Email Campaign"/>
    <s v="Interested"/>
    <n v="27"/>
    <s v="Not Required"/>
    <x v="1"/>
    <n v="36618.53"/>
    <x v="3"/>
    <x v="3"/>
    <x v="1"/>
    <x v="1"/>
    <x v="5"/>
    <s v="Q2"/>
  </r>
  <r>
    <n v="110760"/>
    <s v="2026-06-21"/>
    <x v="2"/>
    <s v="Amanda Lewis"/>
    <s v="Inbound Call"/>
    <s v="Not Interested"/>
    <n v="27"/>
    <s v="Completed"/>
    <x v="0"/>
    <n v="0"/>
    <x v="3"/>
    <x v="2"/>
    <x v="2"/>
    <x v="1"/>
    <x v="5"/>
    <s v="Q2"/>
  </r>
  <r>
    <n v="110761"/>
    <s v="2026-06-21"/>
    <x v="7"/>
    <s v="Joseph Johnson"/>
    <s v="Referral"/>
    <s v="Callback Requested"/>
    <n v="24"/>
    <s v="Scheduled"/>
    <x v="0"/>
    <n v="0"/>
    <x v="2"/>
    <x v="3"/>
    <x v="0"/>
    <x v="1"/>
    <x v="5"/>
    <s v="Q2"/>
  </r>
  <r>
    <n v="110762"/>
    <s v="2026-06-21"/>
    <x v="10"/>
    <s v="Jessica Moore"/>
    <s v="Inbound Call"/>
    <s v="No Answer"/>
    <n v="23"/>
    <s v="Scheduled"/>
    <x v="0"/>
    <n v="0"/>
    <x v="0"/>
    <x v="2"/>
    <x v="1"/>
    <x v="1"/>
    <x v="5"/>
    <s v="Q2"/>
  </r>
  <r>
    <n v="110763"/>
    <s v="2026-06-21"/>
    <x v="19"/>
    <s v="Joseph Miller"/>
    <s v="Inbound Call"/>
    <s v="Interested"/>
    <n v="26"/>
    <s v="Not Required"/>
    <x v="0"/>
    <n v="0"/>
    <x v="2"/>
    <x v="6"/>
    <x v="1"/>
    <x v="1"/>
    <x v="5"/>
    <s v="Q2"/>
  </r>
  <r>
    <n v="110764"/>
    <s v="2026-06-21"/>
    <x v="17"/>
    <s v="Ashley Harris"/>
    <s v="Inbound Call"/>
    <s v="Interested"/>
    <n v="24"/>
    <s v="Completed"/>
    <x v="0"/>
    <n v="0"/>
    <x v="3"/>
    <x v="0"/>
    <x v="0"/>
    <x v="1"/>
    <x v="5"/>
    <s v="Q2"/>
  </r>
  <r>
    <n v="110765"/>
    <s v="2026-06-21"/>
    <x v="5"/>
    <s v="Emily Anderson"/>
    <s v="Outbound Campaign"/>
    <s v="Not Interested"/>
    <n v="30"/>
    <s v="Completed"/>
    <x v="0"/>
    <n v="0"/>
    <x v="2"/>
    <x v="4"/>
    <x v="1"/>
    <x v="1"/>
    <x v="5"/>
    <s v="Q2"/>
  </r>
  <r>
    <n v="110766"/>
    <s v="2026-06-21"/>
    <x v="11"/>
    <s v="Ashley Miller"/>
    <s v="Google Ads"/>
    <s v="Connected"/>
    <n v="26"/>
    <s v="Completed"/>
    <x v="0"/>
    <n v="0"/>
    <x v="2"/>
    <x v="2"/>
    <x v="0"/>
    <x v="1"/>
    <x v="5"/>
    <s v="Q2"/>
  </r>
  <r>
    <n v="110767"/>
    <s v="2026-06-21"/>
    <x v="5"/>
    <s v="Matthew Anderson"/>
    <s v="LinkedIn Ads"/>
    <s v="Connected"/>
    <n v="23"/>
    <s v="Pending"/>
    <x v="0"/>
    <n v="0"/>
    <x v="3"/>
    <x v="7"/>
    <x v="0"/>
    <x v="1"/>
    <x v="5"/>
    <s v="Q2"/>
  </r>
  <r>
    <n v="110768"/>
    <s v="2026-06-21"/>
    <x v="7"/>
    <s v="Jessica Thomas"/>
    <s v="Referral"/>
    <s v="Interested"/>
    <n v="27"/>
    <s v="Not Required"/>
    <x v="0"/>
    <n v="0"/>
    <x v="3"/>
    <x v="5"/>
    <x v="1"/>
    <x v="1"/>
    <x v="5"/>
    <s v="Q2"/>
  </r>
  <r>
    <n v="110769"/>
    <s v="2026-06-22"/>
    <x v="4"/>
    <s v="Jennifer Jackson"/>
    <s v="Facebook Ads"/>
    <s v="Not Interested"/>
    <n v="6"/>
    <s v="Completed"/>
    <x v="0"/>
    <n v="0"/>
    <x v="4"/>
    <x v="6"/>
    <x v="1"/>
    <x v="1"/>
    <x v="5"/>
    <s v="Q2"/>
  </r>
  <r>
    <n v="110770"/>
    <s v="2026-06-22"/>
    <x v="12"/>
    <s v="William Martin"/>
    <s v="Google Ads"/>
    <s v="Connected"/>
    <n v="18"/>
    <s v="Scheduled"/>
    <x v="0"/>
    <n v="0"/>
    <x v="2"/>
    <x v="1"/>
    <x v="0"/>
    <x v="1"/>
    <x v="5"/>
    <s v="Q2"/>
  </r>
  <r>
    <n v="110771"/>
    <s v="2026-06-22"/>
    <x v="16"/>
    <s v="Isabella Jackson"/>
    <s v="Referral"/>
    <s v="Connected"/>
    <n v="10"/>
    <s v="Scheduled"/>
    <x v="1"/>
    <n v="66426.48"/>
    <x v="1"/>
    <x v="6"/>
    <x v="2"/>
    <x v="1"/>
    <x v="5"/>
    <s v="Q2"/>
  </r>
  <r>
    <n v="110772"/>
    <s v="2026-06-22"/>
    <x v="12"/>
    <s v="Emily Garcia"/>
    <s v="Google Ads"/>
    <s v="Callback Requested"/>
    <n v="17"/>
    <s v="Completed"/>
    <x v="0"/>
    <n v="0"/>
    <x v="1"/>
    <x v="1"/>
    <x v="0"/>
    <x v="1"/>
    <x v="5"/>
    <s v="Q2"/>
  </r>
  <r>
    <n v="110773"/>
    <s v="2026-06-22"/>
    <x v="11"/>
    <s v="Jennifer Taylor"/>
    <s v="Website"/>
    <s v="Not Interested"/>
    <n v="15"/>
    <s v="Pending"/>
    <x v="0"/>
    <n v="0"/>
    <x v="4"/>
    <x v="6"/>
    <x v="1"/>
    <x v="1"/>
    <x v="5"/>
    <s v="Q2"/>
  </r>
  <r>
    <n v="110774"/>
    <s v="2026-06-22"/>
    <x v="11"/>
    <s v="Matthew Garcia"/>
    <s v="Outbound Campaign"/>
    <s v="Callback Requested"/>
    <n v="14"/>
    <s v="Pending"/>
    <x v="0"/>
    <n v="0"/>
    <x v="0"/>
    <x v="2"/>
    <x v="0"/>
    <x v="1"/>
    <x v="5"/>
    <s v="Q2"/>
  </r>
  <r>
    <n v="110775"/>
    <s v="2026-06-22"/>
    <x v="14"/>
    <s v="David Jones"/>
    <s v="Email Campaign"/>
    <s v="No Answer"/>
    <n v="17"/>
    <s v="Completed"/>
    <x v="0"/>
    <n v="0"/>
    <x v="0"/>
    <x v="2"/>
    <x v="0"/>
    <x v="1"/>
    <x v="5"/>
    <s v="Q2"/>
  </r>
  <r>
    <n v="110776"/>
    <s v="2026-06-22"/>
    <x v="2"/>
    <s v="Sarah Wilson"/>
    <s v="Outbound Campaign"/>
    <s v="Interested"/>
    <n v="3"/>
    <s v="Not Required"/>
    <x v="0"/>
    <n v="0"/>
    <x v="3"/>
    <x v="3"/>
    <x v="1"/>
    <x v="1"/>
    <x v="5"/>
    <s v="Q2"/>
  </r>
  <r>
    <n v="110777"/>
    <s v="2026-06-22"/>
    <x v="6"/>
    <s v="Michael Miller"/>
    <s v="Outbound Campaign"/>
    <s v="Connected"/>
    <n v="1"/>
    <s v="Pending"/>
    <x v="0"/>
    <n v="0"/>
    <x v="0"/>
    <x v="2"/>
    <x v="2"/>
    <x v="1"/>
    <x v="5"/>
    <s v="Q2"/>
  </r>
  <r>
    <n v="110778"/>
    <s v="2026-06-22"/>
    <x v="11"/>
    <s v="William Jackson"/>
    <s v="Facebook Ads"/>
    <s v="Connected"/>
    <n v="6"/>
    <s v="Pending"/>
    <x v="0"/>
    <n v="0"/>
    <x v="2"/>
    <x v="3"/>
    <x v="2"/>
    <x v="1"/>
    <x v="5"/>
    <s v="Q2"/>
  </r>
  <r>
    <n v="110779"/>
    <s v="2026-06-22"/>
    <x v="13"/>
    <s v="Emily Taylor"/>
    <s v="Outbound Campaign"/>
    <s v="Interested"/>
    <n v="30"/>
    <s v="Not Required"/>
    <x v="1"/>
    <n v="62859.94"/>
    <x v="4"/>
    <x v="0"/>
    <x v="2"/>
    <x v="1"/>
    <x v="5"/>
    <s v="Q2"/>
  </r>
  <r>
    <n v="110780"/>
    <s v="2026-06-22"/>
    <x v="10"/>
    <s v="Isabella Moore"/>
    <s v="Website"/>
    <s v="Connected"/>
    <n v="1"/>
    <s v="Not Required"/>
    <x v="0"/>
    <n v="0"/>
    <x v="2"/>
    <x v="1"/>
    <x v="1"/>
    <x v="1"/>
    <x v="5"/>
    <s v="Q2"/>
  </r>
  <r>
    <n v="110781"/>
    <s v="2026-06-22"/>
    <x v="6"/>
    <s v="Ashley Taylor"/>
    <s v="LinkedIn Ads"/>
    <s v="Interested"/>
    <n v="24"/>
    <s v="Pending"/>
    <x v="0"/>
    <n v="0"/>
    <x v="4"/>
    <x v="2"/>
    <x v="0"/>
    <x v="1"/>
    <x v="5"/>
    <s v="Q2"/>
  </r>
  <r>
    <n v="110782"/>
    <s v="2026-06-22"/>
    <x v="8"/>
    <s v="Emma White"/>
    <s v="Outbound Campaign"/>
    <s v="Callback Requested"/>
    <n v="17"/>
    <s v="Pending"/>
    <x v="0"/>
    <n v="0"/>
    <x v="2"/>
    <x v="1"/>
    <x v="2"/>
    <x v="1"/>
    <x v="5"/>
    <s v="Q2"/>
  </r>
  <r>
    <n v="110783"/>
    <s v="2026-06-22"/>
    <x v="14"/>
    <s v="Jessica Harris"/>
    <s v="Facebook Ads"/>
    <s v="Connected"/>
    <n v="10"/>
    <s v="Pending"/>
    <x v="0"/>
    <n v="0"/>
    <x v="0"/>
    <x v="5"/>
    <x v="2"/>
    <x v="1"/>
    <x v="5"/>
    <s v="Q2"/>
  </r>
  <r>
    <n v="110784"/>
    <s v="2026-06-22"/>
    <x v="9"/>
    <s v="John Jackson"/>
    <s v="Referral"/>
    <s v="Busy"/>
    <n v="4"/>
    <s v="Scheduled"/>
    <x v="0"/>
    <n v="0"/>
    <x v="1"/>
    <x v="5"/>
    <x v="2"/>
    <x v="1"/>
    <x v="5"/>
    <s v="Q2"/>
  </r>
  <r>
    <n v="110785"/>
    <s v="2026-06-23"/>
    <x v="5"/>
    <s v="Jennifer Harris"/>
    <s v="Google Ads"/>
    <s v="Interested"/>
    <n v="11"/>
    <s v="Not Required"/>
    <x v="0"/>
    <n v="0"/>
    <x v="3"/>
    <x v="7"/>
    <x v="1"/>
    <x v="1"/>
    <x v="5"/>
    <s v="Q2"/>
  </r>
  <r>
    <n v="110786"/>
    <s v="2026-06-23"/>
    <x v="0"/>
    <s v="Sophia Johnson"/>
    <s v="Email Campaign"/>
    <s v="Connected"/>
    <n v="23"/>
    <s v="Pending"/>
    <x v="1"/>
    <n v="3239.52"/>
    <x v="3"/>
    <x v="2"/>
    <x v="2"/>
    <x v="1"/>
    <x v="5"/>
    <s v="Q2"/>
  </r>
  <r>
    <n v="110787"/>
    <s v="2026-06-23"/>
    <x v="11"/>
    <s v="John Garcia"/>
    <s v="Inbound Call"/>
    <s v="Connected"/>
    <n v="12"/>
    <s v="Not Required"/>
    <x v="0"/>
    <n v="0"/>
    <x v="3"/>
    <x v="2"/>
    <x v="0"/>
    <x v="1"/>
    <x v="5"/>
    <s v="Q2"/>
  </r>
  <r>
    <n v="110788"/>
    <s v="2026-06-23"/>
    <x v="1"/>
    <s v="Sophia Jackson"/>
    <s v="Email Campaign"/>
    <s v="Busy"/>
    <n v="4"/>
    <s v="Completed"/>
    <x v="0"/>
    <n v="0"/>
    <x v="0"/>
    <x v="6"/>
    <x v="1"/>
    <x v="1"/>
    <x v="5"/>
    <s v="Q2"/>
  </r>
  <r>
    <n v="110789"/>
    <s v="2026-06-23"/>
    <x v="5"/>
    <s v="David Garcia"/>
    <s v="Inbound Call"/>
    <s v="Busy"/>
    <n v="25"/>
    <s v="Pending"/>
    <x v="0"/>
    <n v="0"/>
    <x v="1"/>
    <x v="3"/>
    <x v="0"/>
    <x v="1"/>
    <x v="5"/>
    <s v="Q2"/>
  </r>
  <r>
    <n v="110790"/>
    <s v="2026-06-23"/>
    <x v="12"/>
    <s v="Sophia Wilson"/>
    <s v="Inbound Call"/>
    <s v="Connected"/>
    <n v="19"/>
    <s v="Pending"/>
    <x v="0"/>
    <n v="0"/>
    <x v="3"/>
    <x v="3"/>
    <x v="0"/>
    <x v="1"/>
    <x v="5"/>
    <s v="Q2"/>
  </r>
  <r>
    <n v="110791"/>
    <s v="2026-06-23"/>
    <x v="14"/>
    <s v="John Miller"/>
    <s v="LinkedIn Ads"/>
    <s v="Busy"/>
    <n v="9"/>
    <s v="Scheduled"/>
    <x v="0"/>
    <n v="0"/>
    <x v="3"/>
    <x v="3"/>
    <x v="1"/>
    <x v="1"/>
    <x v="5"/>
    <s v="Q2"/>
  </r>
  <r>
    <n v="110792"/>
    <s v="2026-06-23"/>
    <x v="12"/>
    <s v="William Lewis"/>
    <s v="Facebook Ads"/>
    <s v="Connected"/>
    <n v="5"/>
    <s v="Completed"/>
    <x v="0"/>
    <n v="0"/>
    <x v="3"/>
    <x v="7"/>
    <x v="2"/>
    <x v="1"/>
    <x v="5"/>
    <s v="Q2"/>
  </r>
  <r>
    <n v="110793"/>
    <s v="2026-06-23"/>
    <x v="17"/>
    <s v="Sophia Smith"/>
    <s v="LinkedIn Ads"/>
    <s v="Not Interested"/>
    <n v="27"/>
    <s v="Not Required"/>
    <x v="0"/>
    <n v="0"/>
    <x v="1"/>
    <x v="7"/>
    <x v="2"/>
    <x v="1"/>
    <x v="5"/>
    <s v="Q2"/>
  </r>
  <r>
    <n v="110794"/>
    <s v="2026-06-23"/>
    <x v="12"/>
    <s v="Joseph Miller"/>
    <s v="Google Ads"/>
    <s v="Interested"/>
    <n v="9"/>
    <s v="Not Required"/>
    <x v="0"/>
    <n v="0"/>
    <x v="2"/>
    <x v="5"/>
    <x v="2"/>
    <x v="1"/>
    <x v="5"/>
    <s v="Q2"/>
  </r>
  <r>
    <n v="110795"/>
    <s v="2026-06-23"/>
    <x v="4"/>
    <s v="Christopher Taylor"/>
    <s v="Referral"/>
    <s v="Not Interested"/>
    <n v="1"/>
    <s v="Completed"/>
    <x v="0"/>
    <n v="0"/>
    <x v="3"/>
    <x v="2"/>
    <x v="1"/>
    <x v="1"/>
    <x v="5"/>
    <s v="Q2"/>
  </r>
  <r>
    <n v="110796"/>
    <s v="2026-06-23"/>
    <x v="9"/>
    <s v="Isabella Jackson"/>
    <s v="Website"/>
    <s v="Connected"/>
    <n v="17"/>
    <s v="Not Required"/>
    <x v="1"/>
    <n v="69584.17"/>
    <x v="3"/>
    <x v="4"/>
    <x v="1"/>
    <x v="1"/>
    <x v="5"/>
    <s v="Q2"/>
  </r>
  <r>
    <n v="110797"/>
    <s v="2026-06-23"/>
    <x v="5"/>
    <s v="Isabella Smith"/>
    <s v="Inbound Call"/>
    <s v="Interested"/>
    <n v="1"/>
    <s v="Not Required"/>
    <x v="0"/>
    <n v="0"/>
    <x v="4"/>
    <x v="2"/>
    <x v="2"/>
    <x v="1"/>
    <x v="5"/>
    <s v="Q2"/>
  </r>
  <r>
    <n v="110798"/>
    <s v="2026-06-23"/>
    <x v="16"/>
    <s v="David Johnson"/>
    <s v="Website"/>
    <s v="Not Interested"/>
    <n v="14"/>
    <s v="Not Required"/>
    <x v="0"/>
    <n v="0"/>
    <x v="0"/>
    <x v="3"/>
    <x v="2"/>
    <x v="1"/>
    <x v="5"/>
    <s v="Q2"/>
  </r>
  <r>
    <n v="110799"/>
    <s v="2026-06-23"/>
    <x v="11"/>
    <s v="Sarah Garcia"/>
    <s v="Facebook Ads"/>
    <s v="Not Interested"/>
    <n v="29"/>
    <s v="Scheduled"/>
    <x v="0"/>
    <n v="0"/>
    <x v="4"/>
    <x v="1"/>
    <x v="0"/>
    <x v="1"/>
    <x v="5"/>
    <s v="Q2"/>
  </r>
  <r>
    <n v="110800"/>
    <s v="2026-06-23"/>
    <x v="4"/>
    <s v="Jessica Wilson"/>
    <s v="Inbound Call"/>
    <s v="Connected"/>
    <n v="19"/>
    <s v="Scheduled"/>
    <x v="0"/>
    <n v="0"/>
    <x v="2"/>
    <x v="6"/>
    <x v="0"/>
    <x v="1"/>
    <x v="5"/>
    <s v="Q2"/>
  </r>
  <r>
    <n v="110801"/>
    <s v="2026-06-24"/>
    <x v="13"/>
    <s v="Ashley Jackson"/>
    <s v="Outbound Campaign"/>
    <s v="Interested"/>
    <n v="23"/>
    <s v="Scheduled"/>
    <x v="0"/>
    <n v="0"/>
    <x v="4"/>
    <x v="6"/>
    <x v="2"/>
    <x v="1"/>
    <x v="5"/>
    <s v="Q2"/>
  </r>
  <r>
    <n v="110802"/>
    <s v="2026-06-24"/>
    <x v="16"/>
    <s v="Emily Davis"/>
    <s v="Google Ads"/>
    <s v="Busy"/>
    <n v="21"/>
    <s v="Scheduled"/>
    <x v="0"/>
    <n v="0"/>
    <x v="4"/>
    <x v="1"/>
    <x v="2"/>
    <x v="1"/>
    <x v="5"/>
    <s v="Q2"/>
  </r>
  <r>
    <n v="110803"/>
    <s v="2026-06-24"/>
    <x v="14"/>
    <s v="Olivia Jones"/>
    <s v="Referral"/>
    <s v="Callback Requested"/>
    <n v="24"/>
    <s v="Completed"/>
    <x v="0"/>
    <n v="0"/>
    <x v="1"/>
    <x v="5"/>
    <x v="0"/>
    <x v="1"/>
    <x v="5"/>
    <s v="Q2"/>
  </r>
  <r>
    <n v="110804"/>
    <s v="2026-06-24"/>
    <x v="3"/>
    <s v="Olivia Taylor"/>
    <s v="Facebook Ads"/>
    <s v="Interested"/>
    <n v="23"/>
    <s v="Not Required"/>
    <x v="1"/>
    <n v="41638.379999999997"/>
    <x v="0"/>
    <x v="7"/>
    <x v="2"/>
    <x v="1"/>
    <x v="5"/>
    <s v="Q2"/>
  </r>
  <r>
    <n v="110805"/>
    <s v="2026-06-24"/>
    <x v="17"/>
    <s v="James Brown"/>
    <s v="Website"/>
    <s v="Not Interested"/>
    <n v="29"/>
    <s v="Not Required"/>
    <x v="0"/>
    <n v="0"/>
    <x v="0"/>
    <x v="1"/>
    <x v="2"/>
    <x v="1"/>
    <x v="5"/>
    <s v="Q2"/>
  </r>
  <r>
    <n v="110806"/>
    <s v="2026-06-24"/>
    <x v="9"/>
    <s v="Christopher Smith"/>
    <s v="Inbound Call"/>
    <s v="Callback Requested"/>
    <n v="12"/>
    <s v="Scheduled"/>
    <x v="0"/>
    <n v="0"/>
    <x v="4"/>
    <x v="2"/>
    <x v="1"/>
    <x v="1"/>
    <x v="5"/>
    <s v="Q2"/>
  </r>
  <r>
    <n v="110807"/>
    <s v="2026-06-24"/>
    <x v="15"/>
    <s v="Jennifer Martin"/>
    <s v="Facebook Ads"/>
    <s v="Not Interested"/>
    <n v="28"/>
    <s v="Completed"/>
    <x v="0"/>
    <n v="0"/>
    <x v="1"/>
    <x v="5"/>
    <x v="1"/>
    <x v="1"/>
    <x v="5"/>
    <s v="Q2"/>
  </r>
  <r>
    <n v="110808"/>
    <s v="2026-06-24"/>
    <x v="5"/>
    <s v="Matthew White"/>
    <s v="Google Ads"/>
    <s v="No Answer"/>
    <n v="27"/>
    <s v="Scheduled"/>
    <x v="0"/>
    <n v="0"/>
    <x v="4"/>
    <x v="6"/>
    <x v="0"/>
    <x v="1"/>
    <x v="5"/>
    <s v="Q2"/>
  </r>
  <r>
    <n v="110809"/>
    <s v="2026-06-24"/>
    <x v="0"/>
    <s v="Matthew Taylor"/>
    <s v="Referral"/>
    <s v="Connected"/>
    <n v="10"/>
    <s v="Pending"/>
    <x v="0"/>
    <n v="0"/>
    <x v="1"/>
    <x v="3"/>
    <x v="1"/>
    <x v="1"/>
    <x v="5"/>
    <s v="Q2"/>
  </r>
  <r>
    <n v="110810"/>
    <s v="2026-06-24"/>
    <x v="5"/>
    <s v="John Martin"/>
    <s v="Outbound Campaign"/>
    <s v="Not Interested"/>
    <n v="22"/>
    <s v="Completed"/>
    <x v="0"/>
    <n v="0"/>
    <x v="1"/>
    <x v="2"/>
    <x v="0"/>
    <x v="1"/>
    <x v="5"/>
    <s v="Q2"/>
  </r>
  <r>
    <n v="110811"/>
    <s v="2026-06-24"/>
    <x v="10"/>
    <s v="Christopher Martin"/>
    <s v="Outbound Campaign"/>
    <s v="No Answer"/>
    <n v="27"/>
    <s v="Completed"/>
    <x v="0"/>
    <n v="0"/>
    <x v="3"/>
    <x v="5"/>
    <x v="1"/>
    <x v="1"/>
    <x v="5"/>
    <s v="Q2"/>
  </r>
  <r>
    <n v="110812"/>
    <s v="2026-06-24"/>
    <x v="7"/>
    <s v="Christopher Miller"/>
    <s v="Website"/>
    <s v="Callback Requested"/>
    <n v="26"/>
    <s v="Scheduled"/>
    <x v="0"/>
    <n v="0"/>
    <x v="4"/>
    <x v="7"/>
    <x v="0"/>
    <x v="1"/>
    <x v="5"/>
    <s v="Q2"/>
  </r>
  <r>
    <n v="110813"/>
    <s v="2026-06-24"/>
    <x v="4"/>
    <s v="Sophia Garcia"/>
    <s v="Referral"/>
    <s v="Callback Requested"/>
    <n v="10"/>
    <s v="Completed"/>
    <x v="0"/>
    <n v="0"/>
    <x v="1"/>
    <x v="7"/>
    <x v="1"/>
    <x v="1"/>
    <x v="5"/>
    <s v="Q2"/>
  </r>
  <r>
    <n v="110814"/>
    <s v="2026-06-24"/>
    <x v="16"/>
    <s v="Isabella Miller"/>
    <s v="Outbound Campaign"/>
    <s v="Connected"/>
    <n v="26"/>
    <s v="Scheduled"/>
    <x v="0"/>
    <n v="0"/>
    <x v="3"/>
    <x v="1"/>
    <x v="0"/>
    <x v="1"/>
    <x v="5"/>
    <s v="Q2"/>
  </r>
  <r>
    <n v="110815"/>
    <s v="2026-06-24"/>
    <x v="13"/>
    <s v="Joseph Anderson"/>
    <s v="LinkedIn Ads"/>
    <s v="Callback Requested"/>
    <n v="4"/>
    <s v="Pending"/>
    <x v="0"/>
    <n v="0"/>
    <x v="4"/>
    <x v="6"/>
    <x v="1"/>
    <x v="1"/>
    <x v="5"/>
    <s v="Q2"/>
  </r>
  <r>
    <n v="110816"/>
    <s v="2026-06-24"/>
    <x v="0"/>
    <s v="Emma Clark"/>
    <s v="Referral"/>
    <s v="Not Interested"/>
    <n v="13"/>
    <s v="Pending"/>
    <x v="0"/>
    <n v="0"/>
    <x v="4"/>
    <x v="2"/>
    <x v="0"/>
    <x v="1"/>
    <x v="5"/>
    <s v="Q2"/>
  </r>
  <r>
    <n v="110817"/>
    <s v="2026-06-25"/>
    <x v="1"/>
    <s v="Jessica Thomas"/>
    <s v="Website"/>
    <s v="Interested"/>
    <n v="10"/>
    <s v="Scheduled"/>
    <x v="0"/>
    <n v="0"/>
    <x v="0"/>
    <x v="6"/>
    <x v="2"/>
    <x v="1"/>
    <x v="5"/>
    <s v="Q2"/>
  </r>
  <r>
    <n v="110818"/>
    <s v="2026-06-25"/>
    <x v="7"/>
    <s v="Michael Jackson"/>
    <s v="Website"/>
    <s v="Callback Requested"/>
    <n v="30"/>
    <s v="Completed"/>
    <x v="0"/>
    <n v="0"/>
    <x v="3"/>
    <x v="7"/>
    <x v="0"/>
    <x v="1"/>
    <x v="5"/>
    <s v="Q2"/>
  </r>
  <r>
    <n v="110819"/>
    <s v="2026-06-25"/>
    <x v="0"/>
    <s v="Daniel Miller"/>
    <s v="Google Ads"/>
    <s v="Not Interested"/>
    <n v="10"/>
    <s v="Completed"/>
    <x v="0"/>
    <n v="0"/>
    <x v="4"/>
    <x v="4"/>
    <x v="0"/>
    <x v="1"/>
    <x v="5"/>
    <s v="Q2"/>
  </r>
  <r>
    <n v="110820"/>
    <s v="2026-06-25"/>
    <x v="18"/>
    <s v="Amanda Johnson"/>
    <s v="LinkedIn Ads"/>
    <s v="Interested"/>
    <n v="20"/>
    <s v="Scheduled"/>
    <x v="0"/>
    <n v="0"/>
    <x v="1"/>
    <x v="6"/>
    <x v="2"/>
    <x v="1"/>
    <x v="5"/>
    <s v="Q2"/>
  </r>
  <r>
    <n v="110821"/>
    <s v="2026-06-25"/>
    <x v="19"/>
    <s v="Emily Brown"/>
    <s v="LinkedIn Ads"/>
    <s v="Interested"/>
    <n v="24"/>
    <s v="Scheduled"/>
    <x v="0"/>
    <n v="0"/>
    <x v="0"/>
    <x v="7"/>
    <x v="1"/>
    <x v="1"/>
    <x v="5"/>
    <s v="Q2"/>
  </r>
  <r>
    <n v="110822"/>
    <s v="2026-06-25"/>
    <x v="2"/>
    <s v="John Smith"/>
    <s v="Email Campaign"/>
    <s v="No Answer"/>
    <n v="26"/>
    <s v="Completed"/>
    <x v="0"/>
    <n v="0"/>
    <x v="2"/>
    <x v="2"/>
    <x v="1"/>
    <x v="1"/>
    <x v="5"/>
    <s v="Q2"/>
  </r>
  <r>
    <n v="110823"/>
    <s v="2026-06-25"/>
    <x v="7"/>
    <s v="Robert Jackson"/>
    <s v="Outbound Campaign"/>
    <s v="Not Interested"/>
    <n v="28"/>
    <s v="Not Required"/>
    <x v="0"/>
    <n v="0"/>
    <x v="3"/>
    <x v="1"/>
    <x v="0"/>
    <x v="1"/>
    <x v="5"/>
    <s v="Q2"/>
  </r>
  <r>
    <n v="110824"/>
    <s v="2026-06-25"/>
    <x v="10"/>
    <s v="James Garcia"/>
    <s v="Email Campaign"/>
    <s v="Connected"/>
    <n v="23"/>
    <s v="Completed"/>
    <x v="1"/>
    <n v="27006.22"/>
    <x v="1"/>
    <x v="2"/>
    <x v="1"/>
    <x v="1"/>
    <x v="5"/>
    <s v="Q2"/>
  </r>
  <r>
    <n v="110825"/>
    <s v="2026-06-25"/>
    <x v="11"/>
    <s v="Olivia Davis"/>
    <s v="Email Campaign"/>
    <s v="No Answer"/>
    <n v="11"/>
    <s v="Scheduled"/>
    <x v="0"/>
    <n v="0"/>
    <x v="1"/>
    <x v="6"/>
    <x v="0"/>
    <x v="1"/>
    <x v="5"/>
    <s v="Q2"/>
  </r>
  <r>
    <n v="110826"/>
    <s v="2026-06-25"/>
    <x v="12"/>
    <s v="John Wilson"/>
    <s v="Google Ads"/>
    <s v="Not Interested"/>
    <n v="16"/>
    <s v="Not Required"/>
    <x v="0"/>
    <n v="0"/>
    <x v="0"/>
    <x v="1"/>
    <x v="1"/>
    <x v="1"/>
    <x v="5"/>
    <s v="Q2"/>
  </r>
  <r>
    <n v="110827"/>
    <s v="2026-06-25"/>
    <x v="19"/>
    <s v="Robert Thomas"/>
    <s v="Inbound Call"/>
    <s v="Busy"/>
    <n v="10"/>
    <s v="Scheduled"/>
    <x v="0"/>
    <n v="0"/>
    <x v="3"/>
    <x v="1"/>
    <x v="2"/>
    <x v="1"/>
    <x v="5"/>
    <s v="Q2"/>
  </r>
  <r>
    <n v="110828"/>
    <s v="2026-06-25"/>
    <x v="12"/>
    <s v="Emily Anderson"/>
    <s v="LinkedIn Ads"/>
    <s v="Callback Requested"/>
    <n v="21"/>
    <s v="Pending"/>
    <x v="0"/>
    <n v="0"/>
    <x v="1"/>
    <x v="2"/>
    <x v="2"/>
    <x v="1"/>
    <x v="5"/>
    <s v="Q2"/>
  </r>
  <r>
    <n v="110829"/>
    <s v="2026-06-25"/>
    <x v="2"/>
    <s v="James Miller"/>
    <s v="Outbound Campaign"/>
    <s v="Callback Requested"/>
    <n v="8"/>
    <s v="Completed"/>
    <x v="0"/>
    <n v="0"/>
    <x v="4"/>
    <x v="2"/>
    <x v="2"/>
    <x v="1"/>
    <x v="5"/>
    <s v="Q2"/>
  </r>
  <r>
    <n v="110830"/>
    <s v="2026-06-25"/>
    <x v="8"/>
    <s v="Sophia Williams"/>
    <s v="Inbound Call"/>
    <s v="No Answer"/>
    <n v="13"/>
    <s v="Completed"/>
    <x v="0"/>
    <n v="0"/>
    <x v="1"/>
    <x v="2"/>
    <x v="1"/>
    <x v="1"/>
    <x v="5"/>
    <s v="Q2"/>
  </r>
  <r>
    <n v="110831"/>
    <s v="2026-06-25"/>
    <x v="3"/>
    <s v="Ashley Williams"/>
    <s v="LinkedIn Ads"/>
    <s v="Busy"/>
    <n v="12"/>
    <s v="Not Required"/>
    <x v="0"/>
    <n v="0"/>
    <x v="2"/>
    <x v="2"/>
    <x v="2"/>
    <x v="1"/>
    <x v="5"/>
    <s v="Q2"/>
  </r>
  <r>
    <n v="110832"/>
    <s v="2026-06-25"/>
    <x v="10"/>
    <s v="John Moore"/>
    <s v="Email Campaign"/>
    <s v="Not Interested"/>
    <n v="4"/>
    <s v="Not Required"/>
    <x v="0"/>
    <n v="0"/>
    <x v="2"/>
    <x v="2"/>
    <x v="0"/>
    <x v="1"/>
    <x v="5"/>
    <s v="Q2"/>
  </r>
  <r>
    <n v="110833"/>
    <s v="2026-06-25"/>
    <x v="7"/>
    <s v="Jessica Miller"/>
    <s v="Email Campaign"/>
    <s v="Callback Requested"/>
    <n v="17"/>
    <s v="Scheduled"/>
    <x v="0"/>
    <n v="0"/>
    <x v="2"/>
    <x v="6"/>
    <x v="0"/>
    <x v="1"/>
    <x v="5"/>
    <s v="Q2"/>
  </r>
  <r>
    <n v="110834"/>
    <s v="2026-06-25"/>
    <x v="9"/>
    <s v="Emily Thompson"/>
    <s v="Referral"/>
    <s v="Busy"/>
    <n v="2"/>
    <s v="Pending"/>
    <x v="0"/>
    <n v="0"/>
    <x v="2"/>
    <x v="4"/>
    <x v="2"/>
    <x v="1"/>
    <x v="5"/>
    <s v="Q2"/>
  </r>
  <r>
    <n v="110835"/>
    <s v="2026-06-26"/>
    <x v="13"/>
    <s v="Isabella Anderson"/>
    <s v="Referral"/>
    <s v="Callback Requested"/>
    <n v="23"/>
    <s v="Not Required"/>
    <x v="0"/>
    <n v="0"/>
    <x v="2"/>
    <x v="5"/>
    <x v="0"/>
    <x v="1"/>
    <x v="5"/>
    <s v="Q2"/>
  </r>
  <r>
    <n v="110836"/>
    <s v="2026-06-26"/>
    <x v="7"/>
    <s v="Daniel Lewis"/>
    <s v="Website"/>
    <s v="Not Interested"/>
    <n v="27"/>
    <s v="Scheduled"/>
    <x v="0"/>
    <n v="0"/>
    <x v="1"/>
    <x v="0"/>
    <x v="1"/>
    <x v="1"/>
    <x v="5"/>
    <s v="Q2"/>
  </r>
  <r>
    <n v="110837"/>
    <s v="2026-06-26"/>
    <x v="11"/>
    <s v="Olivia Jones"/>
    <s v="Website"/>
    <s v="Callback Requested"/>
    <n v="5"/>
    <s v="Not Required"/>
    <x v="0"/>
    <n v="0"/>
    <x v="3"/>
    <x v="1"/>
    <x v="2"/>
    <x v="1"/>
    <x v="5"/>
    <s v="Q2"/>
  </r>
  <r>
    <n v="110838"/>
    <s v="2026-06-26"/>
    <x v="4"/>
    <s v="Olivia Lewis"/>
    <s v="Email Campaign"/>
    <s v="Busy"/>
    <n v="15"/>
    <s v="Scheduled"/>
    <x v="0"/>
    <n v="0"/>
    <x v="4"/>
    <x v="0"/>
    <x v="2"/>
    <x v="1"/>
    <x v="5"/>
    <s v="Q2"/>
  </r>
  <r>
    <n v="110839"/>
    <s v="2026-06-26"/>
    <x v="14"/>
    <s v="Ashley Johnson"/>
    <s v="Facebook Ads"/>
    <s v="Not Interested"/>
    <n v="14"/>
    <s v="Scheduled"/>
    <x v="0"/>
    <n v="0"/>
    <x v="0"/>
    <x v="6"/>
    <x v="0"/>
    <x v="1"/>
    <x v="5"/>
    <s v="Q2"/>
  </r>
  <r>
    <n v="110840"/>
    <s v="2026-06-26"/>
    <x v="1"/>
    <s v="Jennifer Johnson"/>
    <s v="Referral"/>
    <s v="Busy"/>
    <n v="2"/>
    <s v="Completed"/>
    <x v="0"/>
    <n v="0"/>
    <x v="2"/>
    <x v="1"/>
    <x v="0"/>
    <x v="1"/>
    <x v="5"/>
    <s v="Q2"/>
  </r>
  <r>
    <n v="110841"/>
    <s v="2026-06-26"/>
    <x v="16"/>
    <s v="Olivia Garcia"/>
    <s v="Google Ads"/>
    <s v="Callback Requested"/>
    <n v="20"/>
    <s v="Pending"/>
    <x v="0"/>
    <n v="0"/>
    <x v="2"/>
    <x v="4"/>
    <x v="1"/>
    <x v="1"/>
    <x v="5"/>
    <s v="Q2"/>
  </r>
  <r>
    <n v="110842"/>
    <s v="2026-06-26"/>
    <x v="6"/>
    <s v="Ashley Harris"/>
    <s v="Facebook Ads"/>
    <s v="Connected"/>
    <n v="7"/>
    <s v="Pending"/>
    <x v="0"/>
    <n v="0"/>
    <x v="0"/>
    <x v="0"/>
    <x v="0"/>
    <x v="1"/>
    <x v="5"/>
    <s v="Q2"/>
  </r>
  <r>
    <n v="110843"/>
    <s v="2026-06-26"/>
    <x v="12"/>
    <s v="Daniel Clark"/>
    <s v="Outbound Campaign"/>
    <s v="Not Interested"/>
    <n v="9"/>
    <s v="Completed"/>
    <x v="0"/>
    <n v="0"/>
    <x v="4"/>
    <x v="7"/>
    <x v="1"/>
    <x v="1"/>
    <x v="5"/>
    <s v="Q2"/>
  </r>
  <r>
    <n v="110844"/>
    <s v="2026-06-26"/>
    <x v="13"/>
    <s v="Ashley Jones"/>
    <s v="Facebook Ads"/>
    <s v="Interested"/>
    <n v="22"/>
    <s v="Completed"/>
    <x v="1"/>
    <n v="29566.06"/>
    <x v="2"/>
    <x v="6"/>
    <x v="0"/>
    <x v="1"/>
    <x v="5"/>
    <s v="Q2"/>
  </r>
  <r>
    <n v="110845"/>
    <s v="2026-06-26"/>
    <x v="13"/>
    <s v="Ashley Harris"/>
    <s v="Google Ads"/>
    <s v="Connected"/>
    <n v="2"/>
    <s v="Not Required"/>
    <x v="0"/>
    <n v="0"/>
    <x v="0"/>
    <x v="0"/>
    <x v="1"/>
    <x v="1"/>
    <x v="5"/>
    <s v="Q2"/>
  </r>
  <r>
    <n v="110846"/>
    <s v="2026-06-26"/>
    <x v="19"/>
    <s v="Olivia Thomas"/>
    <s v="Website"/>
    <s v="Busy"/>
    <n v="28"/>
    <s v="Scheduled"/>
    <x v="0"/>
    <n v="0"/>
    <x v="1"/>
    <x v="2"/>
    <x v="1"/>
    <x v="1"/>
    <x v="5"/>
    <s v="Q2"/>
  </r>
  <r>
    <n v="110847"/>
    <s v="2026-06-26"/>
    <x v="11"/>
    <s v="James Taylor"/>
    <s v="LinkedIn Ads"/>
    <s v="Callback Requested"/>
    <n v="14"/>
    <s v="Scheduled"/>
    <x v="0"/>
    <n v="0"/>
    <x v="4"/>
    <x v="4"/>
    <x v="1"/>
    <x v="1"/>
    <x v="5"/>
    <s v="Q2"/>
  </r>
  <r>
    <n v="110848"/>
    <s v="2026-06-26"/>
    <x v="13"/>
    <s v="Matthew Clark"/>
    <s v="Referral"/>
    <s v="Not Interested"/>
    <n v="2"/>
    <s v="Not Required"/>
    <x v="0"/>
    <n v="0"/>
    <x v="0"/>
    <x v="1"/>
    <x v="2"/>
    <x v="1"/>
    <x v="5"/>
    <s v="Q2"/>
  </r>
  <r>
    <n v="110849"/>
    <s v="2026-06-26"/>
    <x v="13"/>
    <s v="Matthew Anderson"/>
    <s v="Email Campaign"/>
    <s v="Callback Requested"/>
    <n v="14"/>
    <s v="Scheduled"/>
    <x v="0"/>
    <n v="0"/>
    <x v="0"/>
    <x v="5"/>
    <x v="1"/>
    <x v="1"/>
    <x v="5"/>
    <s v="Q2"/>
  </r>
  <r>
    <n v="110850"/>
    <s v="2026-06-26"/>
    <x v="17"/>
    <s v="Matthew Taylor"/>
    <s v="Email Campaign"/>
    <s v="Not Interested"/>
    <n v="25"/>
    <s v="Pending"/>
    <x v="0"/>
    <n v="0"/>
    <x v="2"/>
    <x v="6"/>
    <x v="1"/>
    <x v="1"/>
    <x v="5"/>
    <s v="Q2"/>
  </r>
  <r>
    <n v="110851"/>
    <s v="2026-06-26"/>
    <x v="9"/>
    <s v="Emma Jackson"/>
    <s v="Email Campaign"/>
    <s v="Not Interested"/>
    <n v="30"/>
    <s v="Completed"/>
    <x v="0"/>
    <n v="0"/>
    <x v="1"/>
    <x v="7"/>
    <x v="2"/>
    <x v="1"/>
    <x v="5"/>
    <s v="Q2"/>
  </r>
  <r>
    <n v="110852"/>
    <s v="2026-06-26"/>
    <x v="6"/>
    <s v="Emma Williams"/>
    <s v="Outbound Campaign"/>
    <s v="Not Interested"/>
    <n v="8"/>
    <s v="Not Required"/>
    <x v="0"/>
    <n v="0"/>
    <x v="3"/>
    <x v="6"/>
    <x v="1"/>
    <x v="1"/>
    <x v="5"/>
    <s v="Q2"/>
  </r>
  <r>
    <n v="110853"/>
    <s v="2026-06-26"/>
    <x v="15"/>
    <s v="Sophia White"/>
    <s v="Inbound Call"/>
    <s v="Callback Requested"/>
    <n v="20"/>
    <s v="Scheduled"/>
    <x v="0"/>
    <n v="0"/>
    <x v="1"/>
    <x v="4"/>
    <x v="1"/>
    <x v="1"/>
    <x v="5"/>
    <s v="Q2"/>
  </r>
  <r>
    <n v="110854"/>
    <s v="2026-06-26"/>
    <x v="12"/>
    <s v="Daniel Moore"/>
    <s v="Referral"/>
    <s v="Interested"/>
    <n v="19"/>
    <s v="Completed"/>
    <x v="0"/>
    <n v="0"/>
    <x v="3"/>
    <x v="1"/>
    <x v="1"/>
    <x v="1"/>
    <x v="5"/>
    <s v="Q2"/>
  </r>
  <r>
    <n v="110855"/>
    <s v="2026-06-26"/>
    <x v="13"/>
    <s v="James Johnson"/>
    <s v="Referral"/>
    <s v="Busy"/>
    <n v="1"/>
    <s v="Pending"/>
    <x v="0"/>
    <n v="0"/>
    <x v="4"/>
    <x v="4"/>
    <x v="2"/>
    <x v="1"/>
    <x v="5"/>
    <s v="Q2"/>
  </r>
  <r>
    <n v="110856"/>
    <s v="2026-06-26"/>
    <x v="14"/>
    <s v="William Miller"/>
    <s v="Inbound Call"/>
    <s v="Connected"/>
    <n v="30"/>
    <s v="Pending"/>
    <x v="1"/>
    <n v="45593.8"/>
    <x v="4"/>
    <x v="5"/>
    <x v="1"/>
    <x v="1"/>
    <x v="5"/>
    <s v="Q2"/>
  </r>
  <r>
    <n v="110857"/>
    <s v="2026-06-26"/>
    <x v="9"/>
    <s v="Jennifer Moore"/>
    <s v="Outbound Campaign"/>
    <s v="Callback Requested"/>
    <n v="9"/>
    <s v="Scheduled"/>
    <x v="0"/>
    <n v="0"/>
    <x v="4"/>
    <x v="7"/>
    <x v="1"/>
    <x v="1"/>
    <x v="5"/>
    <s v="Q2"/>
  </r>
  <r>
    <n v="110858"/>
    <s v="2026-06-27"/>
    <x v="0"/>
    <s v="Sophia Davis"/>
    <s v="LinkedIn Ads"/>
    <s v="Busy"/>
    <n v="17"/>
    <s v="Not Required"/>
    <x v="0"/>
    <n v="0"/>
    <x v="4"/>
    <x v="3"/>
    <x v="1"/>
    <x v="1"/>
    <x v="5"/>
    <s v="Q2"/>
  </r>
  <r>
    <n v="110859"/>
    <s v="2026-06-27"/>
    <x v="9"/>
    <s v="Christopher Garcia"/>
    <s v="Inbound Call"/>
    <s v="Busy"/>
    <n v="18"/>
    <s v="Scheduled"/>
    <x v="0"/>
    <n v="0"/>
    <x v="2"/>
    <x v="5"/>
    <x v="2"/>
    <x v="1"/>
    <x v="5"/>
    <s v="Q2"/>
  </r>
  <r>
    <n v="110860"/>
    <s v="2026-06-27"/>
    <x v="3"/>
    <s v="Christopher Thompson"/>
    <s v="Facebook Ads"/>
    <s v="Interested"/>
    <n v="12"/>
    <s v="Pending"/>
    <x v="0"/>
    <n v="0"/>
    <x v="1"/>
    <x v="7"/>
    <x v="1"/>
    <x v="1"/>
    <x v="5"/>
    <s v="Q2"/>
  </r>
  <r>
    <n v="110861"/>
    <s v="2026-06-27"/>
    <x v="7"/>
    <s v="David Davis"/>
    <s v="Outbound Campaign"/>
    <s v="Connected"/>
    <n v="21"/>
    <s v="Pending"/>
    <x v="0"/>
    <n v="0"/>
    <x v="0"/>
    <x v="5"/>
    <x v="2"/>
    <x v="1"/>
    <x v="5"/>
    <s v="Q2"/>
  </r>
  <r>
    <n v="110862"/>
    <s v="2026-06-27"/>
    <x v="14"/>
    <s v="John Jackson"/>
    <s v="LinkedIn Ads"/>
    <s v="Busy"/>
    <n v="20"/>
    <s v="Completed"/>
    <x v="0"/>
    <n v="0"/>
    <x v="0"/>
    <x v="4"/>
    <x v="1"/>
    <x v="1"/>
    <x v="5"/>
    <s v="Q2"/>
  </r>
  <r>
    <n v="110863"/>
    <s v="2026-06-27"/>
    <x v="10"/>
    <s v="Matthew Brown"/>
    <s v="LinkedIn Ads"/>
    <s v="Interested"/>
    <n v="6"/>
    <s v="Not Required"/>
    <x v="1"/>
    <n v="67084.28"/>
    <x v="3"/>
    <x v="7"/>
    <x v="0"/>
    <x v="1"/>
    <x v="5"/>
    <s v="Q2"/>
  </r>
  <r>
    <n v="110864"/>
    <s v="2026-06-27"/>
    <x v="11"/>
    <s v="Jennifer Taylor"/>
    <s v="Facebook Ads"/>
    <s v="Connected"/>
    <n v="30"/>
    <s v="Not Required"/>
    <x v="0"/>
    <n v="0"/>
    <x v="3"/>
    <x v="3"/>
    <x v="1"/>
    <x v="1"/>
    <x v="5"/>
    <s v="Q2"/>
  </r>
  <r>
    <n v="110865"/>
    <s v="2026-06-27"/>
    <x v="3"/>
    <s v="Michael Wilson"/>
    <s v="Outbound Campaign"/>
    <s v="Busy"/>
    <n v="13"/>
    <s v="Completed"/>
    <x v="0"/>
    <n v="0"/>
    <x v="3"/>
    <x v="0"/>
    <x v="2"/>
    <x v="1"/>
    <x v="5"/>
    <s v="Q2"/>
  </r>
  <r>
    <n v="110866"/>
    <s v="2026-06-27"/>
    <x v="6"/>
    <s v="William Thompson"/>
    <s v="Inbound Call"/>
    <s v="Busy"/>
    <n v="7"/>
    <s v="Not Required"/>
    <x v="0"/>
    <n v="0"/>
    <x v="0"/>
    <x v="1"/>
    <x v="2"/>
    <x v="1"/>
    <x v="5"/>
    <s v="Q2"/>
  </r>
  <r>
    <n v="110867"/>
    <s v="2026-06-27"/>
    <x v="4"/>
    <s v="Amanda Garcia"/>
    <s v="Referral"/>
    <s v="No Answer"/>
    <n v="28"/>
    <s v="Scheduled"/>
    <x v="0"/>
    <n v="0"/>
    <x v="3"/>
    <x v="6"/>
    <x v="1"/>
    <x v="1"/>
    <x v="5"/>
    <s v="Q2"/>
  </r>
  <r>
    <n v="110868"/>
    <s v="2026-06-27"/>
    <x v="10"/>
    <s v="Daniel Smith"/>
    <s v="Referral"/>
    <s v="Not Interested"/>
    <n v="29"/>
    <s v="Scheduled"/>
    <x v="0"/>
    <n v="0"/>
    <x v="3"/>
    <x v="5"/>
    <x v="2"/>
    <x v="1"/>
    <x v="5"/>
    <s v="Q2"/>
  </r>
  <r>
    <n v="110869"/>
    <s v="2026-06-27"/>
    <x v="10"/>
    <s v="Emily Jones"/>
    <s v="LinkedIn Ads"/>
    <s v="Not Interested"/>
    <n v="15"/>
    <s v="Completed"/>
    <x v="0"/>
    <n v="0"/>
    <x v="0"/>
    <x v="3"/>
    <x v="2"/>
    <x v="1"/>
    <x v="5"/>
    <s v="Q2"/>
  </r>
  <r>
    <n v="110870"/>
    <s v="2026-06-27"/>
    <x v="5"/>
    <s v="Sophia Brown"/>
    <s v="Outbound Campaign"/>
    <s v="Not Interested"/>
    <n v="6"/>
    <s v="Scheduled"/>
    <x v="0"/>
    <n v="0"/>
    <x v="3"/>
    <x v="5"/>
    <x v="1"/>
    <x v="1"/>
    <x v="5"/>
    <s v="Q2"/>
  </r>
  <r>
    <n v="110871"/>
    <s v="2026-06-27"/>
    <x v="5"/>
    <s v="Christopher Thomas"/>
    <s v="Facebook Ads"/>
    <s v="Busy"/>
    <n v="13"/>
    <s v="Not Required"/>
    <x v="0"/>
    <n v="0"/>
    <x v="2"/>
    <x v="1"/>
    <x v="1"/>
    <x v="1"/>
    <x v="5"/>
    <s v="Q2"/>
  </r>
  <r>
    <n v="110872"/>
    <s v="2026-06-27"/>
    <x v="16"/>
    <s v="Sarah Wilson"/>
    <s v="Referral"/>
    <s v="No Answer"/>
    <n v="8"/>
    <s v="Pending"/>
    <x v="0"/>
    <n v="0"/>
    <x v="4"/>
    <x v="0"/>
    <x v="2"/>
    <x v="1"/>
    <x v="5"/>
    <s v="Q2"/>
  </r>
  <r>
    <n v="110873"/>
    <s v="2026-06-27"/>
    <x v="8"/>
    <s v="Michael Davis"/>
    <s v="Referral"/>
    <s v="Not Interested"/>
    <n v="23"/>
    <s v="Pending"/>
    <x v="0"/>
    <n v="0"/>
    <x v="1"/>
    <x v="0"/>
    <x v="1"/>
    <x v="1"/>
    <x v="5"/>
    <s v="Q2"/>
  </r>
  <r>
    <n v="110874"/>
    <s v="2026-06-27"/>
    <x v="13"/>
    <s v="Sophia Taylor"/>
    <s v="LinkedIn Ads"/>
    <s v="Callback Requested"/>
    <n v="30"/>
    <s v="Pending"/>
    <x v="0"/>
    <n v="0"/>
    <x v="1"/>
    <x v="3"/>
    <x v="1"/>
    <x v="1"/>
    <x v="5"/>
    <s v="Q2"/>
  </r>
  <r>
    <n v="110875"/>
    <s v="2026-06-27"/>
    <x v="6"/>
    <s v="Sarah Anderson"/>
    <s v="Outbound Campaign"/>
    <s v="No Answer"/>
    <n v="27"/>
    <s v="Completed"/>
    <x v="0"/>
    <n v="0"/>
    <x v="0"/>
    <x v="6"/>
    <x v="1"/>
    <x v="1"/>
    <x v="5"/>
    <s v="Q2"/>
  </r>
  <r>
    <n v="110876"/>
    <s v="2026-06-27"/>
    <x v="15"/>
    <s v="Joseph Miller"/>
    <s v="Google Ads"/>
    <s v="No Answer"/>
    <n v="8"/>
    <s v="Scheduled"/>
    <x v="0"/>
    <n v="0"/>
    <x v="0"/>
    <x v="5"/>
    <x v="1"/>
    <x v="1"/>
    <x v="5"/>
    <s v="Q2"/>
  </r>
  <r>
    <n v="110877"/>
    <s v="2026-06-27"/>
    <x v="18"/>
    <s v="David Moore"/>
    <s v="Referral"/>
    <s v="Callback Requested"/>
    <n v="6"/>
    <s v="Not Required"/>
    <x v="0"/>
    <n v="0"/>
    <x v="0"/>
    <x v="6"/>
    <x v="2"/>
    <x v="1"/>
    <x v="5"/>
    <s v="Q2"/>
  </r>
  <r>
    <n v="110878"/>
    <s v="2026-06-27"/>
    <x v="3"/>
    <s v="Olivia Miller"/>
    <s v="Website"/>
    <s v="Busy"/>
    <n v="17"/>
    <s v="Not Required"/>
    <x v="0"/>
    <n v="0"/>
    <x v="4"/>
    <x v="2"/>
    <x v="0"/>
    <x v="1"/>
    <x v="5"/>
    <s v="Q2"/>
  </r>
  <r>
    <n v="110879"/>
    <s v="2026-06-27"/>
    <x v="4"/>
    <s v="Christopher Lewis"/>
    <s v="Google Ads"/>
    <s v="No Answer"/>
    <n v="21"/>
    <s v="Completed"/>
    <x v="0"/>
    <n v="0"/>
    <x v="3"/>
    <x v="1"/>
    <x v="1"/>
    <x v="1"/>
    <x v="5"/>
    <s v="Q2"/>
  </r>
  <r>
    <n v="110880"/>
    <s v="2026-06-27"/>
    <x v="12"/>
    <s v="Jessica Taylor"/>
    <s v="Facebook Ads"/>
    <s v="Busy"/>
    <n v="28"/>
    <s v="Pending"/>
    <x v="0"/>
    <n v="0"/>
    <x v="3"/>
    <x v="5"/>
    <x v="0"/>
    <x v="1"/>
    <x v="5"/>
    <s v="Q2"/>
  </r>
  <r>
    <n v="110881"/>
    <s v="2026-06-27"/>
    <x v="3"/>
    <s v="Isabella Brown"/>
    <s v="Outbound Campaign"/>
    <s v="Callback Requested"/>
    <n v="22"/>
    <s v="Not Required"/>
    <x v="0"/>
    <n v="0"/>
    <x v="1"/>
    <x v="7"/>
    <x v="0"/>
    <x v="1"/>
    <x v="5"/>
    <s v="Q2"/>
  </r>
  <r>
    <n v="110882"/>
    <s v="2026-06-28"/>
    <x v="12"/>
    <s v="James Williams"/>
    <s v="Website"/>
    <s v="Interested"/>
    <n v="21"/>
    <s v="Completed"/>
    <x v="0"/>
    <n v="0"/>
    <x v="4"/>
    <x v="3"/>
    <x v="1"/>
    <x v="1"/>
    <x v="5"/>
    <s v="Q2"/>
  </r>
  <r>
    <n v="110883"/>
    <s v="2026-06-28"/>
    <x v="16"/>
    <s v="Jennifer Jackson"/>
    <s v="Website"/>
    <s v="Interested"/>
    <n v="6"/>
    <s v="Completed"/>
    <x v="0"/>
    <n v="0"/>
    <x v="1"/>
    <x v="0"/>
    <x v="2"/>
    <x v="1"/>
    <x v="5"/>
    <s v="Q2"/>
  </r>
  <r>
    <n v="110884"/>
    <s v="2026-06-28"/>
    <x v="0"/>
    <s v="Jessica Lewis"/>
    <s v="Referral"/>
    <s v="No Answer"/>
    <n v="24"/>
    <s v="Completed"/>
    <x v="0"/>
    <n v="0"/>
    <x v="2"/>
    <x v="6"/>
    <x v="1"/>
    <x v="1"/>
    <x v="5"/>
    <s v="Q2"/>
  </r>
  <r>
    <n v="110885"/>
    <s v="2026-06-28"/>
    <x v="16"/>
    <s v="William Anderson"/>
    <s v="LinkedIn Ads"/>
    <s v="No Answer"/>
    <n v="28"/>
    <s v="Completed"/>
    <x v="0"/>
    <n v="0"/>
    <x v="2"/>
    <x v="3"/>
    <x v="2"/>
    <x v="1"/>
    <x v="5"/>
    <s v="Q2"/>
  </r>
  <r>
    <n v="110886"/>
    <s v="2026-06-28"/>
    <x v="17"/>
    <s v="Jessica Anderson"/>
    <s v="Email Campaign"/>
    <s v="Callback Requested"/>
    <n v="20"/>
    <s v="Not Required"/>
    <x v="0"/>
    <n v="0"/>
    <x v="4"/>
    <x v="2"/>
    <x v="2"/>
    <x v="1"/>
    <x v="5"/>
    <s v="Q2"/>
  </r>
  <r>
    <n v="110887"/>
    <s v="2026-06-28"/>
    <x v="15"/>
    <s v="John Smith"/>
    <s v="Facebook Ads"/>
    <s v="Connected"/>
    <n v="12"/>
    <s v="Scheduled"/>
    <x v="0"/>
    <n v="0"/>
    <x v="2"/>
    <x v="2"/>
    <x v="2"/>
    <x v="1"/>
    <x v="5"/>
    <s v="Q2"/>
  </r>
  <r>
    <n v="110888"/>
    <s v="2026-06-28"/>
    <x v="8"/>
    <s v="Emma Taylor"/>
    <s v="Inbound Call"/>
    <s v="Busy"/>
    <n v="10"/>
    <s v="Pending"/>
    <x v="0"/>
    <n v="0"/>
    <x v="2"/>
    <x v="4"/>
    <x v="2"/>
    <x v="1"/>
    <x v="5"/>
    <s v="Q2"/>
  </r>
  <r>
    <n v="110889"/>
    <s v="2026-06-28"/>
    <x v="12"/>
    <s v="Emily White"/>
    <s v="Google Ads"/>
    <s v="Not Interested"/>
    <n v="6"/>
    <s v="Not Required"/>
    <x v="0"/>
    <n v="0"/>
    <x v="3"/>
    <x v="6"/>
    <x v="0"/>
    <x v="1"/>
    <x v="5"/>
    <s v="Q2"/>
  </r>
  <r>
    <n v="110890"/>
    <s v="2026-06-28"/>
    <x v="4"/>
    <s v="Matthew Miller"/>
    <s v="Outbound Campaign"/>
    <s v="Not Interested"/>
    <n v="18"/>
    <s v="Pending"/>
    <x v="0"/>
    <n v="0"/>
    <x v="2"/>
    <x v="0"/>
    <x v="1"/>
    <x v="1"/>
    <x v="5"/>
    <s v="Q2"/>
  </r>
  <r>
    <n v="110891"/>
    <s v="2026-06-28"/>
    <x v="10"/>
    <s v="Michael Lewis"/>
    <s v="Outbound Campaign"/>
    <s v="Not Interested"/>
    <n v="8"/>
    <s v="Scheduled"/>
    <x v="0"/>
    <n v="0"/>
    <x v="1"/>
    <x v="2"/>
    <x v="2"/>
    <x v="1"/>
    <x v="5"/>
    <s v="Q2"/>
  </r>
  <r>
    <n v="110892"/>
    <s v="2026-06-28"/>
    <x v="18"/>
    <s v="Michael Moore"/>
    <s v="Outbound Campaign"/>
    <s v="Busy"/>
    <n v="24"/>
    <s v="Not Required"/>
    <x v="0"/>
    <n v="0"/>
    <x v="3"/>
    <x v="1"/>
    <x v="1"/>
    <x v="1"/>
    <x v="5"/>
    <s v="Q2"/>
  </r>
  <r>
    <n v="110893"/>
    <s v="2026-06-28"/>
    <x v="17"/>
    <s v="Jessica Harris"/>
    <s v="Google Ads"/>
    <s v="Interested"/>
    <n v="11"/>
    <s v="Not Required"/>
    <x v="0"/>
    <n v="0"/>
    <x v="3"/>
    <x v="7"/>
    <x v="2"/>
    <x v="1"/>
    <x v="5"/>
    <s v="Q2"/>
  </r>
  <r>
    <n v="110894"/>
    <s v="2026-06-28"/>
    <x v="12"/>
    <s v="Joseph Smith"/>
    <s v="Inbound Call"/>
    <s v="Not Interested"/>
    <n v="2"/>
    <s v="Not Required"/>
    <x v="0"/>
    <n v="0"/>
    <x v="1"/>
    <x v="7"/>
    <x v="1"/>
    <x v="1"/>
    <x v="5"/>
    <s v="Q2"/>
  </r>
  <r>
    <n v="110895"/>
    <s v="2026-06-28"/>
    <x v="12"/>
    <s v="Michael Jones"/>
    <s v="Email Campaign"/>
    <s v="Busy"/>
    <n v="22"/>
    <s v="Not Required"/>
    <x v="0"/>
    <n v="0"/>
    <x v="3"/>
    <x v="4"/>
    <x v="2"/>
    <x v="1"/>
    <x v="5"/>
    <s v="Q2"/>
  </r>
  <r>
    <n v="110896"/>
    <s v="2026-06-28"/>
    <x v="18"/>
    <s v="Jennifer Wilson"/>
    <s v="LinkedIn Ads"/>
    <s v="No Answer"/>
    <n v="7"/>
    <s v="Not Required"/>
    <x v="0"/>
    <n v="0"/>
    <x v="0"/>
    <x v="2"/>
    <x v="1"/>
    <x v="1"/>
    <x v="5"/>
    <s v="Q2"/>
  </r>
  <r>
    <n v="110897"/>
    <s v="2026-06-29"/>
    <x v="2"/>
    <s v="Emma Johnson"/>
    <s v="LinkedIn Ads"/>
    <s v="No Answer"/>
    <n v="16"/>
    <s v="Not Required"/>
    <x v="0"/>
    <n v="0"/>
    <x v="4"/>
    <x v="6"/>
    <x v="2"/>
    <x v="1"/>
    <x v="5"/>
    <s v="Q2"/>
  </r>
  <r>
    <n v="110898"/>
    <s v="2026-06-29"/>
    <x v="7"/>
    <s v="William Williams"/>
    <s v="Referral"/>
    <s v="Interested"/>
    <n v="21"/>
    <s v="Scheduled"/>
    <x v="0"/>
    <n v="0"/>
    <x v="0"/>
    <x v="7"/>
    <x v="0"/>
    <x v="1"/>
    <x v="5"/>
    <s v="Q2"/>
  </r>
  <r>
    <n v="110899"/>
    <s v="2026-06-29"/>
    <x v="15"/>
    <s v="Michael Lewis"/>
    <s v="Google Ads"/>
    <s v="Connected"/>
    <n v="28"/>
    <s v="Pending"/>
    <x v="1"/>
    <n v="64725.279999999999"/>
    <x v="3"/>
    <x v="3"/>
    <x v="2"/>
    <x v="1"/>
    <x v="5"/>
    <s v="Q2"/>
  </r>
  <r>
    <n v="110900"/>
    <s v="2026-06-29"/>
    <x v="4"/>
    <s v="Olivia Jones"/>
    <s v="LinkedIn Ads"/>
    <s v="Interested"/>
    <n v="28"/>
    <s v="Completed"/>
    <x v="0"/>
    <n v="0"/>
    <x v="3"/>
    <x v="7"/>
    <x v="0"/>
    <x v="1"/>
    <x v="5"/>
    <s v="Q2"/>
  </r>
  <r>
    <n v="110901"/>
    <s v="2026-06-29"/>
    <x v="13"/>
    <s v="James Wilson"/>
    <s v="Inbound Call"/>
    <s v="Interested"/>
    <n v="11"/>
    <s v="Completed"/>
    <x v="1"/>
    <n v="51124.55"/>
    <x v="4"/>
    <x v="5"/>
    <x v="2"/>
    <x v="1"/>
    <x v="5"/>
    <s v="Q2"/>
  </r>
  <r>
    <n v="110902"/>
    <s v="2026-06-29"/>
    <x v="14"/>
    <s v="Ashley Lewis"/>
    <s v="LinkedIn Ads"/>
    <s v="Busy"/>
    <n v="14"/>
    <s v="Completed"/>
    <x v="0"/>
    <n v="0"/>
    <x v="4"/>
    <x v="7"/>
    <x v="2"/>
    <x v="1"/>
    <x v="5"/>
    <s v="Q2"/>
  </r>
  <r>
    <n v="110903"/>
    <s v="2026-06-29"/>
    <x v="4"/>
    <s v="Sophia Harris"/>
    <s v="Referral"/>
    <s v="Not Interested"/>
    <n v="29"/>
    <s v="Pending"/>
    <x v="0"/>
    <n v="0"/>
    <x v="1"/>
    <x v="0"/>
    <x v="0"/>
    <x v="1"/>
    <x v="5"/>
    <s v="Q2"/>
  </r>
  <r>
    <n v="110904"/>
    <s v="2026-06-29"/>
    <x v="6"/>
    <s v="Daniel Wilson"/>
    <s v="Facebook Ads"/>
    <s v="Interested"/>
    <n v="8"/>
    <s v="Scheduled"/>
    <x v="0"/>
    <n v="0"/>
    <x v="0"/>
    <x v="7"/>
    <x v="1"/>
    <x v="1"/>
    <x v="5"/>
    <s v="Q2"/>
  </r>
  <r>
    <n v="110905"/>
    <s v="2026-06-29"/>
    <x v="19"/>
    <s v="Sarah Moore"/>
    <s v="Facebook Ads"/>
    <s v="Busy"/>
    <n v="5"/>
    <s v="Pending"/>
    <x v="0"/>
    <n v="0"/>
    <x v="0"/>
    <x v="1"/>
    <x v="0"/>
    <x v="1"/>
    <x v="5"/>
    <s v="Q2"/>
  </r>
  <r>
    <n v="110906"/>
    <s v="2026-06-29"/>
    <x v="0"/>
    <s v="Sarah Anderson"/>
    <s v="Inbound Call"/>
    <s v="Connected"/>
    <n v="13"/>
    <s v="Scheduled"/>
    <x v="0"/>
    <n v="0"/>
    <x v="4"/>
    <x v="6"/>
    <x v="2"/>
    <x v="1"/>
    <x v="5"/>
    <s v="Q2"/>
  </r>
  <r>
    <n v="110907"/>
    <s v="2026-06-29"/>
    <x v="9"/>
    <s v="Ashley Lewis"/>
    <s v="Email Campaign"/>
    <s v="Connected"/>
    <n v="7"/>
    <s v="Scheduled"/>
    <x v="0"/>
    <n v="0"/>
    <x v="1"/>
    <x v="1"/>
    <x v="2"/>
    <x v="1"/>
    <x v="5"/>
    <s v="Q2"/>
  </r>
  <r>
    <n v="110908"/>
    <s v="2026-06-29"/>
    <x v="17"/>
    <s v="Michael Smith"/>
    <s v="Website"/>
    <s v="Callback Requested"/>
    <n v="29"/>
    <s v="Scheduled"/>
    <x v="0"/>
    <n v="0"/>
    <x v="2"/>
    <x v="7"/>
    <x v="0"/>
    <x v="1"/>
    <x v="5"/>
    <s v="Q2"/>
  </r>
  <r>
    <n v="110909"/>
    <s v="2026-06-29"/>
    <x v="10"/>
    <s v="David Johnson"/>
    <s v="Outbound Campaign"/>
    <s v="No Answer"/>
    <n v="19"/>
    <s v="Pending"/>
    <x v="0"/>
    <n v="0"/>
    <x v="2"/>
    <x v="4"/>
    <x v="1"/>
    <x v="1"/>
    <x v="5"/>
    <s v="Q2"/>
  </r>
  <r>
    <n v="110910"/>
    <s v="2026-06-29"/>
    <x v="17"/>
    <s v="Robert Wilson"/>
    <s v="Google Ads"/>
    <s v="Connected"/>
    <n v="14"/>
    <s v="Scheduled"/>
    <x v="0"/>
    <n v="0"/>
    <x v="3"/>
    <x v="0"/>
    <x v="2"/>
    <x v="1"/>
    <x v="5"/>
    <s v="Q2"/>
  </r>
  <r>
    <n v="110911"/>
    <s v="2026-06-29"/>
    <x v="9"/>
    <s v="Jennifer White"/>
    <s v="Inbound Call"/>
    <s v="No Answer"/>
    <n v="17"/>
    <s v="Scheduled"/>
    <x v="0"/>
    <n v="0"/>
    <x v="4"/>
    <x v="0"/>
    <x v="1"/>
    <x v="1"/>
    <x v="5"/>
    <s v="Q2"/>
  </r>
  <r>
    <n v="110912"/>
    <s v="2026-06-29"/>
    <x v="0"/>
    <s v="Daniel Brown"/>
    <s v="Inbound Call"/>
    <s v="Connected"/>
    <n v="22"/>
    <s v="Completed"/>
    <x v="0"/>
    <n v="0"/>
    <x v="2"/>
    <x v="2"/>
    <x v="0"/>
    <x v="1"/>
    <x v="5"/>
    <s v="Q2"/>
  </r>
  <r>
    <n v="110913"/>
    <s v="2026-06-29"/>
    <x v="17"/>
    <s v="Joseph Taylor"/>
    <s v="Facebook Ads"/>
    <s v="Interested"/>
    <n v="12"/>
    <s v="Not Required"/>
    <x v="1"/>
    <n v="57356.84"/>
    <x v="2"/>
    <x v="7"/>
    <x v="2"/>
    <x v="1"/>
    <x v="5"/>
    <s v="Q2"/>
  </r>
  <r>
    <n v="110914"/>
    <s v="2026-06-29"/>
    <x v="0"/>
    <s v="Joseph Jackson"/>
    <s v="Facebook Ads"/>
    <s v="Callback Requested"/>
    <n v="11"/>
    <s v="Pending"/>
    <x v="0"/>
    <n v="0"/>
    <x v="4"/>
    <x v="0"/>
    <x v="2"/>
    <x v="1"/>
    <x v="5"/>
    <s v="Q2"/>
  </r>
  <r>
    <n v="110915"/>
    <s v="2026-06-29"/>
    <x v="2"/>
    <s v="John Jackson"/>
    <s v="Facebook Ads"/>
    <s v="Interested"/>
    <n v="2"/>
    <s v="Completed"/>
    <x v="0"/>
    <n v="0"/>
    <x v="3"/>
    <x v="5"/>
    <x v="1"/>
    <x v="1"/>
    <x v="5"/>
    <s v="Q2"/>
  </r>
  <r>
    <n v="110916"/>
    <s v="2026-06-29"/>
    <x v="11"/>
    <s v="Matthew Moore"/>
    <s v="Outbound Campaign"/>
    <s v="Not Interested"/>
    <n v="17"/>
    <s v="Scheduled"/>
    <x v="0"/>
    <n v="0"/>
    <x v="2"/>
    <x v="5"/>
    <x v="1"/>
    <x v="1"/>
    <x v="5"/>
    <s v="Q2"/>
  </r>
  <r>
    <n v="110917"/>
    <s v="2026-06-29"/>
    <x v="2"/>
    <s v="David Clark"/>
    <s v="Google Ads"/>
    <s v="Interested"/>
    <n v="26"/>
    <s v="Pending"/>
    <x v="0"/>
    <n v="0"/>
    <x v="4"/>
    <x v="5"/>
    <x v="0"/>
    <x v="1"/>
    <x v="5"/>
    <s v="Q2"/>
  </r>
  <r>
    <n v="110918"/>
    <s v="2026-06-29"/>
    <x v="5"/>
    <s v="Matthew Thompson"/>
    <s v="Referral"/>
    <s v="Connected"/>
    <n v="22"/>
    <s v="Completed"/>
    <x v="0"/>
    <n v="0"/>
    <x v="2"/>
    <x v="4"/>
    <x v="2"/>
    <x v="1"/>
    <x v="5"/>
    <s v="Q2"/>
  </r>
  <r>
    <n v="110919"/>
    <s v="2026-06-30"/>
    <x v="5"/>
    <s v="Sarah Davis"/>
    <s v="Inbound Call"/>
    <s v="Interested"/>
    <n v="1"/>
    <s v="Pending"/>
    <x v="0"/>
    <n v="0"/>
    <x v="4"/>
    <x v="3"/>
    <x v="1"/>
    <x v="1"/>
    <x v="5"/>
    <s v="Q2"/>
  </r>
  <r>
    <n v="110920"/>
    <s v="2026-06-30"/>
    <x v="17"/>
    <s v="Daniel Miller"/>
    <s v="Referral"/>
    <s v="No Answer"/>
    <n v="14"/>
    <s v="Scheduled"/>
    <x v="0"/>
    <n v="0"/>
    <x v="1"/>
    <x v="5"/>
    <x v="1"/>
    <x v="1"/>
    <x v="5"/>
    <s v="Q2"/>
  </r>
  <r>
    <n v="110921"/>
    <s v="2026-06-30"/>
    <x v="3"/>
    <s v="Olivia Jackson"/>
    <s v="Referral"/>
    <s v="No Answer"/>
    <n v="22"/>
    <s v="Not Required"/>
    <x v="0"/>
    <n v="0"/>
    <x v="0"/>
    <x v="0"/>
    <x v="1"/>
    <x v="1"/>
    <x v="5"/>
    <s v="Q2"/>
  </r>
  <r>
    <n v="110922"/>
    <s v="2026-06-30"/>
    <x v="11"/>
    <s v="Isabella Thompson"/>
    <s v="Facebook Ads"/>
    <s v="Not Interested"/>
    <n v="14"/>
    <s v="Completed"/>
    <x v="0"/>
    <n v="0"/>
    <x v="0"/>
    <x v="0"/>
    <x v="1"/>
    <x v="1"/>
    <x v="5"/>
    <s v="Q2"/>
  </r>
  <r>
    <n v="110923"/>
    <s v="2026-06-30"/>
    <x v="19"/>
    <s v="Jessica Jones"/>
    <s v="Email Campaign"/>
    <s v="No Answer"/>
    <n v="19"/>
    <s v="Completed"/>
    <x v="0"/>
    <n v="0"/>
    <x v="1"/>
    <x v="6"/>
    <x v="2"/>
    <x v="1"/>
    <x v="5"/>
    <s v="Q2"/>
  </r>
  <r>
    <n v="110924"/>
    <s v="2026-06-30"/>
    <x v="6"/>
    <s v="Robert Harris"/>
    <s v="Email Campaign"/>
    <s v="Connected"/>
    <n v="7"/>
    <s v="Not Required"/>
    <x v="0"/>
    <n v="0"/>
    <x v="1"/>
    <x v="1"/>
    <x v="2"/>
    <x v="1"/>
    <x v="5"/>
    <s v="Q2"/>
  </r>
  <r>
    <n v="110925"/>
    <s v="2026-06-30"/>
    <x v="7"/>
    <s v="Sophia Anderson"/>
    <s v="Email Campaign"/>
    <s v="No Answer"/>
    <n v="19"/>
    <s v="Not Required"/>
    <x v="0"/>
    <n v="0"/>
    <x v="3"/>
    <x v="3"/>
    <x v="0"/>
    <x v="1"/>
    <x v="5"/>
    <s v="Q2"/>
  </r>
  <r>
    <n v="110926"/>
    <s v="2026-06-30"/>
    <x v="2"/>
    <s v="Daniel Miller"/>
    <s v="LinkedIn Ads"/>
    <s v="Interested"/>
    <n v="16"/>
    <s v="Pending"/>
    <x v="1"/>
    <n v="15737.75"/>
    <x v="3"/>
    <x v="4"/>
    <x v="2"/>
    <x v="1"/>
    <x v="5"/>
    <s v="Q2"/>
  </r>
  <r>
    <n v="110927"/>
    <s v="2026-06-30"/>
    <x v="4"/>
    <s v="Emma Miller"/>
    <s v="LinkedIn Ads"/>
    <s v="Busy"/>
    <n v="9"/>
    <s v="Pending"/>
    <x v="0"/>
    <n v="0"/>
    <x v="4"/>
    <x v="2"/>
    <x v="2"/>
    <x v="1"/>
    <x v="5"/>
    <s v="Q2"/>
  </r>
  <r>
    <n v="110928"/>
    <s v="2026-06-30"/>
    <x v="1"/>
    <s v="Amanda Wilson"/>
    <s v="LinkedIn Ads"/>
    <s v="Callback Requested"/>
    <n v="3"/>
    <s v="Completed"/>
    <x v="0"/>
    <n v="0"/>
    <x v="3"/>
    <x v="3"/>
    <x v="2"/>
    <x v="1"/>
    <x v="5"/>
    <s v="Q2"/>
  </r>
  <r>
    <n v="110929"/>
    <s v="2026-06-30"/>
    <x v="6"/>
    <s v="Emma Thompson"/>
    <s v="LinkedIn Ads"/>
    <s v="Busy"/>
    <n v="11"/>
    <s v="Completed"/>
    <x v="0"/>
    <n v="0"/>
    <x v="0"/>
    <x v="2"/>
    <x v="2"/>
    <x v="1"/>
    <x v="5"/>
    <s v="Q2"/>
  </r>
  <r>
    <n v="110930"/>
    <s v="2026-06-30"/>
    <x v="18"/>
    <s v="John Garcia"/>
    <s v="LinkedIn Ads"/>
    <s v="Not Interested"/>
    <n v="23"/>
    <s v="Pending"/>
    <x v="0"/>
    <n v="0"/>
    <x v="2"/>
    <x v="2"/>
    <x v="0"/>
    <x v="1"/>
    <x v="5"/>
    <s v="Q2"/>
  </r>
  <r>
    <n v="110931"/>
    <s v="2026-06-30"/>
    <x v="11"/>
    <s v="John Garcia"/>
    <s v="Outbound Campaign"/>
    <s v="Connected"/>
    <n v="14"/>
    <s v="Not Required"/>
    <x v="0"/>
    <n v="0"/>
    <x v="3"/>
    <x v="0"/>
    <x v="1"/>
    <x v="1"/>
    <x v="5"/>
    <s v="Q2"/>
  </r>
  <r>
    <n v="110932"/>
    <s v="2026-06-30"/>
    <x v="9"/>
    <s v="Jennifer Clark"/>
    <s v="Outbound Campaign"/>
    <s v="Busy"/>
    <n v="2"/>
    <s v="Completed"/>
    <x v="0"/>
    <n v="0"/>
    <x v="0"/>
    <x v="6"/>
    <x v="1"/>
    <x v="1"/>
    <x v="5"/>
    <s v="Q2"/>
  </r>
  <r>
    <n v="110933"/>
    <s v="2026-06-30"/>
    <x v="3"/>
    <s v="Jessica Thomas"/>
    <s v="Email Campaign"/>
    <s v="Busy"/>
    <n v="2"/>
    <s v="Completed"/>
    <x v="0"/>
    <n v="0"/>
    <x v="2"/>
    <x v="5"/>
    <x v="0"/>
    <x v="1"/>
    <x v="5"/>
    <s v="Q2"/>
  </r>
  <r>
    <n v="110934"/>
    <s v="2026-06-30"/>
    <x v="8"/>
    <s v="Sophia Taylor"/>
    <s v="Facebook Ads"/>
    <s v="Not Interested"/>
    <n v="13"/>
    <s v="Scheduled"/>
    <x v="0"/>
    <n v="0"/>
    <x v="4"/>
    <x v="1"/>
    <x v="2"/>
    <x v="1"/>
    <x v="5"/>
    <s v="Q2"/>
  </r>
  <r>
    <n v="110935"/>
    <s v="2026-06-30"/>
    <x v="17"/>
    <s v="Olivia Moore"/>
    <s v="Google Ads"/>
    <s v="Interested"/>
    <n v="3"/>
    <s v="Scheduled"/>
    <x v="0"/>
    <n v="0"/>
    <x v="0"/>
    <x v="0"/>
    <x v="0"/>
    <x v="1"/>
    <x v="5"/>
    <s v="Q2"/>
  </r>
  <r>
    <n v="110936"/>
    <s v="2026-06-30"/>
    <x v="0"/>
    <s v="Sarah Brown"/>
    <s v="LinkedIn Ads"/>
    <s v="Not Interested"/>
    <n v="8"/>
    <s v="Scheduled"/>
    <x v="0"/>
    <n v="0"/>
    <x v="4"/>
    <x v="3"/>
    <x v="0"/>
    <x v="1"/>
    <x v="5"/>
    <s v="Q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F1243C-14C1-4CA1-AA58-36C4EEA99E40}" name="PT_Convers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T3:U6" firstHeaderRow="1" firstDataRow="1" firstDataCol="1"/>
  <pivotFields count="16">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h="1" x="3"/>
        <item x="6"/>
        <item h="1" x="4"/>
        <item h="1" x="2"/>
        <item h="1" x="7"/>
        <item h="1" x="0"/>
        <item h="1" x="1"/>
        <item h="1" x="5"/>
        <item t="default"/>
      </items>
    </pivotField>
    <pivotField showAll="0">
      <items count="4">
        <item h="1" x="0"/>
        <item x="1"/>
        <item h="1" x="2"/>
        <item t="default"/>
      </items>
    </pivotField>
    <pivotField showAll="0">
      <items count="3">
        <item x="0"/>
        <item x="1"/>
        <item t="default"/>
      </items>
    </pivotField>
    <pivotField showAll="0"/>
    <pivotField showAll="0"/>
  </pivotFields>
  <rowFields count="1">
    <field x="8"/>
  </rowFields>
  <rowItems count="3">
    <i>
      <x/>
    </i>
    <i>
      <x v="1"/>
    </i>
    <i t="grand">
      <x/>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BE8BDE-5DF5-4178-9F86-F96DE7C8060D}" name="PT_Produc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3:O5"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h="1" x="3"/>
        <item x="6"/>
        <item h="1" x="4"/>
        <item h="1" x="2"/>
        <item h="1" x="7"/>
        <item h="1" x="0"/>
        <item h="1" x="1"/>
        <item h="1" x="5"/>
        <item t="default"/>
      </items>
      <autoSortScope>
        <pivotArea dataOnly="0" outline="0" fieldPosition="0">
          <references count="1">
            <reference field="4294967294" count="1" selected="0">
              <x v="0"/>
            </reference>
          </references>
        </pivotArea>
      </autoSortScope>
    </pivotField>
    <pivotField showAll="0">
      <items count="4">
        <item h="1" x="0"/>
        <item x="1"/>
        <item h="1" x="2"/>
        <item t="default"/>
      </items>
    </pivotField>
    <pivotField showAll="0">
      <items count="3">
        <item x="0"/>
        <item x="1"/>
        <item t="default"/>
      </items>
    </pivotField>
    <pivotField showAll="0"/>
    <pivotField showAll="0"/>
  </pivotFields>
  <rowFields count="1">
    <field x="11"/>
  </rowFields>
  <rowItems count="2">
    <i>
      <x v="1"/>
    </i>
    <i t="grand">
      <x/>
    </i>
  </rowItems>
  <colItems count="1">
    <i/>
  </colItems>
  <dataFields count="1">
    <dataField name="Sum of Revenue Generated"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178F11-59B6-4471-ADBC-850B04B11F1E}" name="PT_Reg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3:L9"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h="1" x="3"/>
        <item x="6"/>
        <item h="1" x="4"/>
        <item h="1" x="2"/>
        <item h="1" x="7"/>
        <item h="1" x="0"/>
        <item h="1" x="1"/>
        <item h="1" x="5"/>
        <item t="default"/>
      </items>
    </pivotField>
    <pivotField showAll="0">
      <items count="4">
        <item h="1" x="0"/>
        <item x="1"/>
        <item h="1" x="2"/>
        <item t="default"/>
      </items>
    </pivotField>
    <pivotField showAll="0">
      <items count="3">
        <item x="0"/>
        <item x="1"/>
        <item t="default"/>
      </items>
    </pivotField>
    <pivotField showAll="0"/>
    <pivotField showAll="0"/>
  </pivotFields>
  <rowFields count="1">
    <field x="10"/>
  </rowFields>
  <rowItems count="6">
    <i>
      <x v="4"/>
    </i>
    <i>
      <x v="3"/>
    </i>
    <i>
      <x v="1"/>
    </i>
    <i>
      <x/>
    </i>
    <i>
      <x v="2"/>
    </i>
    <i t="grand">
      <x/>
    </i>
  </rowItems>
  <colItems count="1">
    <i/>
  </colItems>
  <dataFields count="1">
    <dataField name="Sum of Revenue Generated"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84FE3D-CED9-4A0F-B2CE-3494C7D28910}" name="PT_Agen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3:R24" firstHeaderRow="1" firstDataRow="1" firstDataCol="1"/>
  <pivotFields count="16">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h="1" x="3"/>
        <item x="6"/>
        <item h="1" x="4"/>
        <item h="1" x="2"/>
        <item h="1" x="7"/>
        <item h="1" x="0"/>
        <item h="1" x="1"/>
        <item h="1" x="5"/>
        <item t="default"/>
      </items>
    </pivotField>
    <pivotField showAll="0">
      <items count="4">
        <item h="1" x="0"/>
        <item x="1"/>
        <item h="1" x="2"/>
        <item t="default"/>
      </items>
    </pivotField>
    <pivotField showAll="0">
      <items count="3">
        <item x="0"/>
        <item x="1"/>
        <item t="default"/>
      </items>
    </pivotField>
    <pivotField showAll="0"/>
    <pivotField showAll="0"/>
  </pivotFields>
  <rowFields count="1">
    <field x="2"/>
  </rowFields>
  <rowItems count="21">
    <i>
      <x v="14"/>
    </i>
    <i>
      <x v="19"/>
    </i>
    <i>
      <x v="5"/>
    </i>
    <i>
      <x v="7"/>
    </i>
    <i>
      <x v="4"/>
    </i>
    <i>
      <x/>
    </i>
    <i>
      <x v="2"/>
    </i>
    <i>
      <x v="18"/>
    </i>
    <i>
      <x v="15"/>
    </i>
    <i>
      <x v="3"/>
    </i>
    <i>
      <x v="12"/>
    </i>
    <i>
      <x v="9"/>
    </i>
    <i>
      <x v="10"/>
    </i>
    <i>
      <x v="16"/>
    </i>
    <i>
      <x v="6"/>
    </i>
    <i>
      <x v="8"/>
    </i>
    <i>
      <x v="1"/>
    </i>
    <i>
      <x v="11"/>
    </i>
    <i>
      <x v="13"/>
    </i>
    <i>
      <x v="17"/>
    </i>
    <i t="grand">
      <x/>
    </i>
  </rowItems>
  <colItems count="1">
    <i/>
  </colItems>
  <dataFields count="1">
    <dataField name="Sum of Revenue Generated"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B9AAA8-ED15-422A-9387-BBAF76335D13}" name="PT_Trend"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3:I17" firstHeaderRow="1" firstDataRow="2" firstDataCol="1"/>
  <pivotFields count="16">
    <pivotField showAll="0"/>
    <pivotField showAll="0"/>
    <pivotField showAll="0"/>
    <pivotField showAll="0"/>
    <pivotField showAll="0"/>
    <pivotField showAll="0"/>
    <pivotField showAll="0"/>
    <pivotField showAll="0"/>
    <pivotField showAll="0"/>
    <pivotField dataField="1" showAll="0"/>
    <pivotField showAll="0"/>
    <pivotField showAll="0">
      <items count="9">
        <item h="1" x="3"/>
        <item x="6"/>
        <item h="1" x="4"/>
        <item h="1" x="2"/>
        <item h="1" x="7"/>
        <item h="1" x="0"/>
        <item h="1" x="1"/>
        <item h="1" x="5"/>
        <item t="default"/>
      </items>
    </pivotField>
    <pivotField showAll="0">
      <items count="4">
        <item h="1" x="0"/>
        <item x="1"/>
        <item h="1" x="2"/>
        <item t="default"/>
      </items>
    </pivotField>
    <pivotField axis="axisCol" showAll="0">
      <items count="3">
        <item x="0"/>
        <item x="1"/>
        <item t="default"/>
      </items>
    </pivotField>
    <pivotField axis="axisRow" showAll="0">
      <items count="13">
        <item x="0"/>
        <item x="1"/>
        <item x="2"/>
        <item x="3"/>
        <item x="4"/>
        <item x="5"/>
        <item x="6"/>
        <item x="7"/>
        <item x="8"/>
        <item x="9"/>
        <item x="10"/>
        <item x="11"/>
        <item t="default"/>
      </items>
    </pivotField>
    <pivotField showAll="0"/>
  </pivotFields>
  <rowFields count="1">
    <field x="14"/>
  </rowFields>
  <rowItems count="13">
    <i>
      <x/>
    </i>
    <i>
      <x v="1"/>
    </i>
    <i>
      <x v="2"/>
    </i>
    <i>
      <x v="3"/>
    </i>
    <i>
      <x v="4"/>
    </i>
    <i>
      <x v="5"/>
    </i>
    <i>
      <x v="6"/>
    </i>
    <i>
      <x v="7"/>
    </i>
    <i>
      <x v="8"/>
    </i>
    <i>
      <x v="9"/>
    </i>
    <i>
      <x v="10"/>
    </i>
    <i>
      <x v="11"/>
    </i>
    <i t="grand">
      <x/>
    </i>
  </rowItems>
  <colFields count="1">
    <field x="13"/>
  </colFields>
  <colItems count="3">
    <i>
      <x/>
    </i>
    <i>
      <x v="1"/>
    </i>
    <i t="grand">
      <x/>
    </i>
  </colItems>
  <dataFields count="1">
    <dataField name="Sum of Revenue Generated"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CB0FC8F-C276-423D-81EE-2E685DD6FA4A}" sourceName="Year">
  <pivotTables>
    <pivotTable tabId="2" name="PT_Trend"/>
    <pivotTable tabId="2" name="PT_Agent"/>
    <pivotTable tabId="2" name="PT_Region"/>
    <pivotTable tabId="2" name="PT_Product"/>
    <pivotTable tabId="2" name="PT_Conversion"/>
  </pivotTables>
  <data>
    <tabular pivotCacheId="153585109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1F18A43A-7233-4E70-860B-774451D3E2C2}" sourceName="Customer Type">
  <pivotTables>
    <pivotTable tabId="2" name="PT_Trend"/>
    <pivotTable tabId="2" name="PT_Agent"/>
    <pivotTable tabId="2" name="PT_Region"/>
    <pivotTable tabId="2" name="PT_Product"/>
    <pivotTable tabId="2" name="PT_Conversion"/>
  </pivotTables>
  <data>
    <tabular pivotCacheId="1535851098">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5E63FFED-BE55-47A7-BA3A-36D2365C3BC8}" sourceName="Product/Service">
  <pivotTables>
    <pivotTable tabId="2" name="PT_Trend"/>
    <pivotTable tabId="2" name="PT_Agent"/>
    <pivotTable tabId="2" name="PT_Region"/>
    <pivotTable tabId="2" name="PT_Product"/>
    <pivotTable tabId="2" name="PT_Conversion"/>
  </pivotTables>
  <data>
    <tabular pivotCacheId="1535851098">
      <items count="8">
        <i x="3"/>
        <i x="6" s="1"/>
        <i x="4"/>
        <i x="2"/>
        <i x="7"/>
        <i x="0"/>
        <i x="1"/>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63DF2A3-481D-46EE-954E-4674B734D3A1}" cache="Slicer_Year" caption="Year" style="SlicerStyleDark1" rowHeight="234950"/>
  <slicer name="Customer Type" xr10:uid="{F99C8976-F1D4-42E3-9448-DCFD16CF0F0F}" cache="Slicer_Customer_Type" caption="Customer Type" style="SlicerStyleDark1" rowHeight="234950"/>
  <slicer name="Product/Service" xr10:uid="{44BB3E72-5313-4A28-94DD-B05D3714BB95}" cache="Slicer_Product_Service" caption="Product/Servic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392909-258E-4013-9979-734690007AE5}" name="tbl_CustomerData" displayName="tbl_CustomerData" ref="A1:P10937" totalsRowShown="0" headerRowDxfId="0" dataDxfId="1">
  <autoFilter ref="A1:P10937" xr:uid="{8D392909-258E-4013-9979-734690007AE5}"/>
  <tableColumns count="16">
    <tableColumn id="1" xr3:uid="{AE7E0503-2F3E-4455-9862-191C12BAAD08}" name="Lead ID" dataDxfId="17"/>
    <tableColumn id="2" xr3:uid="{D2E60D1C-5A8A-4D00-970C-BCC63465A9F8}" name="Call Date" dataDxfId="16"/>
    <tableColumn id="3" xr3:uid="{D876C858-B541-4B11-8EE5-66B2E42A408D}" name="Agent Name" dataDxfId="15"/>
    <tableColumn id="4" xr3:uid="{4ADA7300-6413-4FB9-9779-2DF9D1A62B39}" name="Customer Name" dataDxfId="14"/>
    <tableColumn id="5" xr3:uid="{87CBD0F4-1ADC-43D2-B506-BED24C074268}" name="Lead Source" dataDxfId="13"/>
    <tableColumn id="6" xr3:uid="{8FB9553B-0E1F-42CF-B33A-FC9AA2264673}" name="Call Status" dataDxfId="12"/>
    <tableColumn id="7" xr3:uid="{DF56BFAC-19B9-4D1D-9AC6-EC7FFC398248}" name="Call Duration (Min)" dataDxfId="11"/>
    <tableColumn id="8" xr3:uid="{0458E541-0C79-4654-9BBD-5D75721BF3C5}" name="Follow-up Status" dataDxfId="10"/>
    <tableColumn id="9" xr3:uid="{E6196592-1E90-486A-A416-2A1B455D5862}" name="Conversion Status" dataDxfId="9"/>
    <tableColumn id="10" xr3:uid="{055B2532-3A8F-4969-8745-C164CF237DF4}" name="Revenue Generated" dataDxfId="8"/>
    <tableColumn id="11" xr3:uid="{35BA6D91-7B9C-4DE6-92B8-18A5CFDA303F}" name="Region" dataDxfId="7"/>
    <tableColumn id="12" xr3:uid="{C4A3A552-CFD2-499B-BC4F-6CDB5FF06A54}" name="Product/Service" dataDxfId="6"/>
    <tableColumn id="13" xr3:uid="{E0178583-A191-4FC5-82BF-46D6D18B5CBA}" name="Customer Type" dataDxfId="5"/>
    <tableColumn id="14" xr3:uid="{38FAC1D4-F226-41BC-92C6-0052F1CCB8E9}" name="Year" dataDxfId="4"/>
    <tableColumn id="15" xr3:uid="{94632A50-E23A-47A3-8C22-8A32E81CBEDC}" name="Month" dataDxfId="3"/>
    <tableColumn id="16" xr3:uid="{758AF1F2-AA8C-4F3B-8C3D-0AE3EFD5C93F}" name="Quarter"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C43D3-98FF-4553-805E-7F1B9F77B2F1}">
  <sheetPr codeName="Sheet1">
    <tabColor rgb="FFFFFF00"/>
  </sheetPr>
  <dimension ref="A1:P10937"/>
  <sheetViews>
    <sheetView topLeftCell="A74" zoomScale="80" zoomScaleNormal="80" workbookViewId="0">
      <selection activeCell="R14" sqref="R14"/>
    </sheetView>
  </sheetViews>
  <sheetFormatPr defaultRowHeight="14.4"/>
  <cols>
    <col min="1" max="1" width="9.88671875" customWidth="1"/>
    <col min="2" max="2" width="11.5546875" bestFit="1" customWidth="1"/>
    <col min="3" max="3" width="18.88671875" bestFit="1" customWidth="1"/>
    <col min="4" max="4" width="22.33203125" bestFit="1" customWidth="1"/>
    <col min="5" max="5" width="20.33203125" bestFit="1" customWidth="1"/>
    <col min="6" max="6" width="19.5546875" bestFit="1" customWidth="1"/>
    <col min="7" max="7" width="21" customWidth="1"/>
    <col min="8" max="8" width="18.88671875" customWidth="1"/>
    <col min="9" max="9" width="20" customWidth="1"/>
    <col min="10" max="10" width="21.6640625" customWidth="1"/>
    <col min="11" max="11" width="11.6640625" bestFit="1" customWidth="1"/>
    <col min="12" max="12" width="25.88671875" bestFit="1" customWidth="1"/>
    <col min="13" max="13" width="18" bestFit="1" customWidth="1"/>
    <col min="14" max="14" width="7.109375" customWidth="1"/>
    <col min="15" max="15" width="9.44140625" customWidth="1"/>
    <col min="16" max="16" width="10.44140625" customWidth="1"/>
  </cols>
  <sheetData>
    <row r="1" spans="1:16" ht="15.6">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5.6">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6" ht="15.6">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6" ht="15.6">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6" ht="15.6">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6" ht="15.6">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6" ht="15.6">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6" ht="15.6">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6" ht="15.6">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6" ht="15.6">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6" ht="15.6">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6" ht="15.6">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6" ht="15.6">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6" ht="15.6">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6" ht="15.6">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6" ht="15.6">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6" ht="15.6">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6" ht="15.6">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6" ht="15.6">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6" ht="15.6">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6" ht="15.6">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row>
    <row r="22" spans="1:16" ht="15.6">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6" ht="15.6">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6" ht="15.6">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6" ht="15.6">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6" ht="15.6">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6" ht="15.6">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6" ht="15.6">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6" ht="15.6">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6" ht="15.6">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6" ht="15.6">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6" ht="15.6">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6">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6">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6">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6">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6">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6">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6">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6">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6">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6">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6">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6">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6">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6">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6">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6">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6">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6">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6">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6">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6">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6">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6">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6">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6">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6">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6">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6">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6">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6">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6">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6">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6">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6">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6">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6">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6">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6">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6">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6">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6">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6">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6">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6">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6">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6">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6">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6">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6">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6">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6">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6">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6">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6">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6">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6">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6">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6">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6">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6">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6">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6">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6">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6">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6">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6">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6">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6">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6">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6">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6">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6">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6">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6">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6">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6">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6">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6">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6">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6">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6">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6">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6">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6">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6">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6">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6">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6">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6">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6">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6">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6">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6">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6">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6">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6">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6">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6">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6">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6">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6">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6">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6">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6">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6">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6">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6">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6">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6">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6">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6">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6">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6">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6">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6">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6">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6">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6">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6">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6">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6">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6">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6">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6">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6">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6">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6">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6">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6">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6">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6">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6">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6">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6">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6">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6">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6">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6">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6">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6">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6">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6">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6">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6">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6">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6">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6">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6">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6">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6">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6">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6">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6">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6">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6">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6">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6">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6">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6">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6">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6">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6">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6">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6">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6">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6">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6">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6">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6">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6">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6">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6">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6">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6">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6">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6">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6">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6">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6">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6">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6">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6">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6">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6">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6">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6">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6">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6">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6">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6">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6">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6">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6">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6">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6">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6">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6">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6">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6">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6">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6">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6">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6">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6">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6">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6">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6">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6">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6">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6">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6">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6">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6">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6">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6">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6">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6">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6">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6">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6">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6">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6">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6">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6">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6">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6">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6">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6">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6">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6">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6">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6">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6">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6">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6">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6">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6">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6">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6">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6">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6">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6">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6">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6">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6">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6">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6">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6">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6">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6">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6">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6">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6">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6">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6">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6">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6">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6">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6">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6">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6">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6">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6">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6">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6">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6">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6">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6">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6">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6">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6">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6">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6">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6">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6">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6">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6">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6">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6">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6">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6">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6">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6">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6">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6">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6">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6">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6">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6">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6">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6">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6">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6">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6">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6">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6">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6">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6">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6">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6">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6">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6">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6">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6">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6">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6">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6">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6">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6">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6">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6">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6">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6">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6">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6">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6">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6">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6">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6">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6">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6">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6">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6">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6">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6">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6">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6">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6">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6">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6">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6">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6">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6">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6">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6">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6">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6">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6">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6">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6">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6">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6">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6">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6">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6">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6">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6">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6">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6">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6">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6">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6">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6">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6">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6">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6">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6">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6">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6">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6">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6">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6">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6">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6">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6">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6">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6">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6">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6">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6">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6">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6">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6">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6">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6">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6">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6">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6">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6">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6">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6">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6">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6">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6">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6">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6">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6">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6">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6">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6">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6">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6">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6">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6">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6">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6">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6">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6">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6">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6">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6">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6">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6">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6">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6">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6">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6">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6">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6">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6">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6">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6">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6">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6">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6">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6">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6">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6">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6">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6">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6">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6">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6">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6">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6">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6">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6">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6">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6">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6">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6">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6">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6">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6">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6">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6">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6">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6">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6">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6">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6">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6">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6">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6">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6">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6">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6">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6">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6">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6">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6">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6">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6">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6">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6">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6">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6">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6">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6">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6">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6">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6">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6">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6">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6">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6">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6">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6">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6">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6">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6">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6">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6">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6">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6">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6">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6">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6">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6">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6">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6">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6">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6">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6">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6">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6">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6">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6">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6">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6">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6">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6">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6">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6">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6">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6">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6">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6">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6">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6">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6">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6">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6">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6">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6">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6">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6">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6">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6">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6">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6">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6">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6">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6">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6">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6">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6">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6">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6">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6">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6">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6">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6">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6">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6">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6">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6">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6">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6">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6">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6">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6">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6">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6">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6">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6">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6">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6">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6">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6">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6">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6">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6">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6">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6">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6">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6">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6">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6">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6">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6">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6">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6">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6">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6">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6">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6">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6">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6">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6">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6">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6">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6">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6">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6">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6">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6">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6">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6">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6">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6">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6">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6">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6">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6">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6">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6">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6">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6">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6">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6">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6">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6">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6">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6">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6">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6">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6">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6">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6">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6">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6">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6">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6">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6">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6">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6">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6">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6">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6">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6">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6">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6">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6">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6">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6">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6">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6">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6">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6">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6">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6">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6">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6">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6">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6">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6">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6">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6">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6">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6">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6">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6">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6">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6">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6">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6">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6">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6">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6">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6">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6">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6">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6">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6">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6">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6">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6">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6">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6">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6">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6">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6">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6">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6">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6">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6">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6">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6">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6">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6">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6">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6">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6">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6">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6">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6">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6">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6">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6">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6">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6">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6">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6">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6">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6">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6">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6">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6">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6">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6">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6">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6">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6">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6">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6">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6">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6">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6">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6">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6">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6">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6">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6">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6">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6">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6">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6">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6">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6">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6">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6">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6">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6">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6">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6">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6">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6">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6">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6">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6">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6">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6">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6">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6">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6">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6">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6">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6">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6">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6">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6">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6">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6">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6">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6">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6">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6">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6">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6">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6">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6">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6">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6">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6">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6">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6">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6">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6">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6">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6">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6">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6">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6">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6">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6">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6">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6">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6">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6">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6">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6">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6">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6">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6">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6">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6">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6">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6">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6">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6">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6">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6">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6">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6">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6">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6">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6">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6">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6">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6">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6">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6">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6">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6">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6">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6">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6">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6">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6">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6">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6">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6">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6">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6">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6">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6">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6">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6">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6">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6">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6">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6">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6">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6">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6">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6">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6">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6">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6">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6">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6">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6">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6">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6">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6">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6">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6">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6">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6">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6">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6">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6">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6">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6">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6">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6">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6">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6">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6">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6">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6">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6">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6">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6">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6">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6">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6">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6">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6">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6">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6">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6">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6">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6">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6">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6">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6">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6">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6">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6">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6">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6">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6">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6">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6">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6">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6">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6">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6">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6">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6">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6">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6">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6">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6">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6">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6">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6">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6">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6">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6">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6">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6">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6">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6">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6">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6">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6">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6">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6">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6">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6">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6">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6">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6">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6">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6">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6">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6">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6">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6">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6">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6">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6">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6">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6">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6">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6">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6">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6">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6">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6">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6">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6">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6">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6">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6">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6">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6">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6">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6">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6">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6">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6">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6">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6">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6">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6">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6">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6">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6">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6">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6">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6">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6">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6">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6">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6">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6">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6">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6">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6">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6">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6">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6">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6">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6">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6">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6">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6">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6">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6">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6">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6">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6">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6">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6">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6">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6">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6">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6">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6">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6">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6">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6">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6">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6">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6">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6">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6">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6">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6">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6">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6">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6">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6">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6">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6">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6">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6">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6">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6">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6">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6">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6">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6">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6">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6">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6">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6">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6">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6">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6">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6">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6">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6">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6">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6">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6">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6">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6">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6">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6">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6">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6">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6">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6">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6">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6">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6">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6">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6">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6">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6">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6">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6">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6">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6">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6">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6">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6">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6">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6">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6">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6">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6">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6">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6">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6">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6">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6">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6">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6">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6">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6">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6">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6">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6">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6">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6">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6">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6">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6">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6">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6">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6">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6">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6">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6">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6">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6">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6">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6">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6">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6">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6">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6">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6">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6">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6">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6">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6">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6">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6">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6">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6">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6">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6">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6">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6">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6">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6">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6">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6">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6">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6">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6">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6">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6">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6">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6">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6">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6">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6">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6">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6">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6">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6">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6">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6">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6">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6">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6">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6">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6">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6">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6">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6">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6">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6">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6">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6">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6">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6">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6">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6">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6">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6">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6">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6">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6">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6">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6">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6">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6">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6">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6">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6">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6">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6">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6">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6">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6">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6">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6">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6">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6">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6">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6">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6">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6">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6">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6">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6">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6">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6">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6">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6">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6">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6">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6">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6">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6">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6">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6">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6">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6">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6">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6">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6">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6">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6">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6">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6">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6">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6">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6">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6">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6">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6">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6">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6">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6">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6">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6">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6">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6">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6">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6">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6">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6">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6">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6">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6">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6">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6">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6">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6">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6">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6">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6">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6">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6">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6">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6">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6">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6">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6">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6">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6">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6">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6">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6">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6">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6">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6">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6">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6">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6">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6">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6">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6">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6">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6">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6">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6">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6">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6">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6">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6">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6">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6">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6">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6">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6">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6">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6">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6">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6">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6">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6">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6">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6">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6">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6">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6">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6">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6">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6">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6">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6">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6">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6">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6">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6">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6">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6">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6">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6">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6">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6">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6">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6">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6">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6">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6">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6">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6">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6">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6">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6">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6">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6">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6">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6">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6">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6">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6">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6">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6">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6">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6">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6">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6">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6">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6">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6">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6">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6">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6">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6">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6">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6">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6">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6">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6">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6">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6">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6">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6">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6">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6">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6">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6">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6">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6">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6">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6">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6">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6">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6">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6">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6">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6">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6">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6">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6">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6">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6">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6">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6">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6">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6">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6">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6">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6">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6">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6">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6">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6">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6">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6">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6">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6">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6">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6">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6">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6">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6">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6">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6">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6">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6">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6">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6">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6">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6">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6">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6">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6">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6">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6">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6">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6">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6">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6">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6">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6">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6">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6">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6">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6">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6">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6">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6">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6">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6">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6">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6">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6">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6">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6">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6">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6">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6">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6">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6">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6">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6">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6">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6">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6">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6">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6">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6">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6">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6">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6">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6">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6">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6">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6">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6">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6">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6">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6">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6">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6">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6">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6">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6">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6">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6">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6">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6">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6">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6">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6">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6">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6">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6">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6">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6">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6">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6">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6">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6">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6">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6">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6">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6">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6">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6">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6">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6">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6">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6">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6">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6">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6">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6">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6">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6">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6">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6">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6">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6">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6">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6">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6">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6">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6">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6">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6">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6">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6">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6">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6">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6">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6">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6">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6">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6">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6">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6">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6">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6">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6">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6">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6">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6">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6">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6">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6">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6">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6">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6">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6">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6">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6">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6">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6">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6">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6">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6">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6">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6">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6">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6">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6">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6">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6">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6">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6">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6">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6">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6">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6">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6">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6">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6">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6">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6">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6">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6">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6">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6">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6">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6">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6">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6">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6">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6">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6">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6">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6">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6">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6">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6">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6">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6">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6">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6">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6">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6">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6">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6">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6">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6">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6">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6">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6">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6">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6">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6">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6">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6">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6">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6">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6">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6">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6">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6">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6">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6">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6">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6">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6">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6">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6">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6">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6">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6">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6">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6">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6">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6">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6">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6">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6">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6">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6">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6">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6">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6">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6">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6">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6">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6">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6">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6">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6">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6">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6">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6">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6">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6">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6">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6">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6">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6">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6">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6">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6">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6">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6">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6">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6">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6">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6">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6">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6">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6">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6">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6">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6">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6">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6">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6">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6">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6">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6">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6">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6">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6">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6">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6">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6">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6">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6">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6">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6">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6">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6">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6">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6">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6">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6">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6">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6">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6">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6">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6">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6">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6">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6">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6">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6">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6">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6">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6">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6">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6">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6">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6">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6">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6">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6">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6">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6">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6">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6">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6">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6">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6">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6">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6">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6">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6">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6">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6">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6">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6">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6">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6">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6">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6">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6">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6">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6">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6">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6">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6">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6">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6">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6">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6">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6">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6">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6">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6">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6">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6">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6">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6">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6">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6">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6">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6">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6">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6">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6">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6">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6">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6">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6">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6">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6">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6">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6">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6">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6">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6">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6">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6">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6">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6">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6">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6">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6">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6">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6">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6">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6">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6">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6">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6">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6">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6">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6">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6">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6">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6">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6">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6">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6">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6">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6">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6">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6">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6">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6">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6">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6">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6">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6">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6">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6">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6">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6">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6">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6">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6">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6">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6">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6">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6">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6">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6">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6">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6">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6">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6">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6">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6">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6">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6">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6">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6">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6">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6">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6">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6">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6">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6">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6">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6">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6">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6">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6">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6">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6">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6">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6">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6">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6">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6">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6">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6">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6">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6">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6">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6">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6">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6">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6">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6">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6">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6">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6">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6">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6">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6">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6">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6">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6">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6">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6">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6">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6">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6">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6">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6">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6">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6">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6">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6">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6">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6">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6">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6">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6">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6">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6">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6">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6">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6">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6">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6">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6">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6">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6">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6">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6">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6">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6">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6">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6">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6">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6">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6">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6">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6">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6">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6">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6">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6">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6">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6">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6">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6">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6">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6">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6">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6">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6">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6">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6">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6">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6">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6">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6">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6">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6">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6">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6">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6">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6">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6">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6">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6">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6">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6">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6">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6">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6">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6">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6">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6">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6">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6">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6">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6">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6">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6">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6">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6">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6">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6">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6">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6">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6">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6">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6">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6">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6">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6">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6">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6">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6">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6">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6">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6">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6">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6">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6">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6">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6">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6">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6">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6">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6">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6">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6">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6">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6">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6">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6">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6">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6">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6">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6">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6">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6">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6">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6">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6">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6">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6">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6">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6">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6">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6">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6">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6">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6">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6">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6">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6">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6">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6">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6">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6">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6">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6">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6">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6">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6">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6">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6">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6">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6">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6">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6">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6">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6">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6">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6">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6">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6">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6">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6">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6">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6">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6">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6">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6">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6">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6">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6">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6">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6">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6">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6">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6">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6">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6">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6">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6">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6">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6">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6">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6">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6">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6">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6">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6">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6">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6">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6">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6">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6">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6">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6">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6">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6">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6">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6">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6">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6">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6">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6">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6">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6">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6">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6">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6">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6">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6">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6">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6">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6">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6">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6">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6">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6">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6">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6">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6">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6">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6">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6">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6">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6">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6">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6">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6">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6">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6">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6">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6">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6">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6">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6">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6">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6">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6">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6">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6">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6">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6">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6">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6">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6">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6">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6">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6">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6">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6">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6">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6">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6">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6">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6">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6">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6">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6">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6">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6">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6">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6">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6">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6">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6">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6">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6">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6">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6">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6">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6">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6">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6">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6">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6">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6">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6">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6">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6">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6">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6">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6">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6">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6">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6">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6">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6">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6">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6">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6">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6">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6">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6">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6">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6">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6">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6">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6">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6">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6">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6">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6">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6">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6">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6">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6">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6">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6">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6">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6">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6">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6">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6">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6">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6">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6">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6">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6">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6">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6">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6">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6">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6">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6">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6">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6">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6">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6">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6">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6">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6">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6">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6">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6">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6">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6">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6">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6">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6">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6">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6">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6">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6">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6">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6">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6">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6">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6">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6">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6">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6">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6">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6">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6">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6">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6">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6">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6">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6">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6">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6">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6">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6">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6">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6">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6">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6">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6">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6">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6">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6">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6">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6">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6">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6">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6">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6">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6">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6">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6">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6">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6">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6">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6">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6">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6">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6">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6">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6">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6">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6">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6">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6">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6">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6">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6">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6">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6">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6">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6">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6">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6">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6">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6">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6">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6">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6">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6">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6">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6">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6">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6">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6">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6">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6">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6">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6">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6">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6">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6">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6">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6">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6">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6">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6">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6">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6">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6">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6">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6">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6">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6">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6">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6">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6">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6">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6">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6">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6">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6">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6">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6">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6">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6">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6">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6">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6">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6">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6">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6">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6">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6">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6">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6">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6">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6">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6">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6">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6">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6">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6">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6">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6">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6">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6">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6">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6">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6">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6">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6">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6">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6">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6">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6">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6">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6">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6">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6">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6">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6">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6">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6">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6">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6">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6">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6">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6">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6">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6">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6">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6">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6">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6">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6">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6">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6">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6">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6">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6">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6">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6">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6">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6">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6">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6">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6">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6">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6">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6">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6">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6">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6">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6">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6">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6">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6">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6">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6">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6">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6">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6">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6">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6">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6">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6">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6">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6">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6">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6">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6">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6">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6">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6">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6">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6">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6">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6">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6">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6">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6">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6">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6">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6">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6">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6">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6">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6">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6">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6">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6">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6">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6">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6">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6">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6">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6">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6">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6">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6">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6">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6">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6">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6">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6">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6">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6">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6">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6">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6">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6">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6">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6">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6">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6">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6">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6">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6">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6">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6">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6">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6">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6">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6">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6">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6">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6">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6">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6">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6">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6">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6">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6">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6">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6">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6">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6">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6">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6">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6">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6">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6">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6">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6">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6">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6">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6">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6">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6">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6">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6">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6">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6">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6">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6">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6">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6">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6">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6">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6">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6">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6">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6">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6">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6">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6">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6">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6">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6">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6">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6">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6">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6">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6">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6">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6">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6">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6">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6">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6">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6">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6">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6">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6">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6">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6">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6">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6">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6">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6">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6">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6">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6">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6">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6">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6">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6">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6">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6">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6">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6">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6">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6">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6">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6">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6">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6">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6">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6">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6">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6">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6">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6">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6">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6">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6">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6">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6">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6">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6">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6">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6">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6">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6">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6">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6">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6">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6">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6">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6">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6">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6">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6">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6">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6">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6">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6">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6">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6">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6">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6">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6">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6">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6">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6">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6">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6">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6">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6">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6">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6">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6">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6">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6">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6">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6">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6">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6">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6">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6">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6">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6">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6">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6">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6">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6">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6">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6">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6">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6">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6">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6">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6">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6">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6">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6">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6">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6">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6">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6">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6">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6">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6">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6">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6">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6">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6">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6">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6">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6">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6">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6">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6">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6">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6">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6">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6">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6">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6">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6">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6">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6">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6">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6">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6">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6">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6">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6">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6">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6">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6">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6">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6">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6">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6">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6">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6">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6">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6">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6">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6">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6">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6">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6">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6">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6">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6">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6">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6">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6">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6">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6">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6">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6">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6">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6">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6">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6">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6">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6">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6">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6">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6">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6">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6">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6">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6">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6">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6">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6">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6">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6">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6">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6">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6">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6">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6">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6">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6">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6">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6">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6">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6">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6">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6">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6">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6">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6">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6">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6">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6">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6">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6">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6">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6">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6">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6">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6">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6">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6">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6">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6">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6">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6">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6">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6">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6">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6">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6">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6">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6">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6">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6">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6">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6">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6">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6">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6">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6">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6">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6">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6">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6">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6">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6">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6">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6">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6">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6">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6">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6">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6">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6">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6">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6">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6">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6">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6">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6">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6">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6">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6">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6">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6">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6">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6">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6">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6">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6">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6">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6">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6">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6">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6">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6">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6">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6">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6">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6">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6">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6">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6">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6">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6">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6">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6">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6">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6">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6">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6">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6">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6">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6">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6">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6">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6">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6">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6">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6">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6">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6">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6">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6">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6">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6">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6">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6">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6">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6">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6">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6">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6">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6">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6">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6">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6">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6">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6">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6">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6">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6">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6">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6">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6">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6">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6">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6">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6">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6">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6">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6">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6">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6">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6">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6">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6">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6">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6">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6">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6">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6">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6">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6">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6">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6">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6">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6">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6">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6">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6">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6">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6">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6">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6">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6">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6">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6">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6">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6">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6">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6">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6">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6">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6">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6">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6">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6">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6">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6">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6">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6">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6">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6">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6">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6">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6">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6">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6">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6">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6">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6">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6">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6">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6">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6">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6">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6">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6">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6">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6">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6">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6">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6">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6">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6">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6">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6">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6">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6">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6">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6">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6">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6">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6">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6">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6">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6">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6">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6">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6">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6">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6">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6">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6">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6">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6">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6">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6">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6">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6">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6">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6">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6">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6">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6">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6">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6">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6">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6">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6">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6">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6">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6">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6">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6">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6">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6">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6">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6">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6">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6">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6">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6">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6">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6">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6">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6">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6">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6">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6">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6">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6">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6">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6">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6">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6">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6">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6">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6">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6">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6">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6">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6">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6">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6">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6">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6">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6">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6">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6">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6">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6">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6">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6">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6">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6">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6">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6">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6">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6">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6">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6">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6">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6">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6">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6">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6">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6">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6">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6">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6">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6">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6">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6">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6">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6">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6">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6">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6">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6">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6">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6">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6">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6">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6">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6">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6">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6">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6">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6">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6">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6">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6">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6">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6">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6">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6">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6">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6">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6">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6">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6">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6">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6">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6">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6">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6">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6">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6">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6">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6">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6">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6">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6">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6">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6">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6">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6">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6">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6">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6">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6">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6">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6">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6">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6">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6">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6">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6">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6">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6">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6">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6">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6">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6">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6">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6">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6">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6">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6">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6">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6">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6">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6">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6">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6">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6">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6">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6">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6">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6">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6">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6">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6">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6">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6">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6">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6">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6">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6">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6">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6">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6">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6">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6">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6">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6">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6">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6">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6">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6">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6">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6">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6">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6">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6">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6">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6">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6">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6">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6">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6">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6">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6">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6">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6">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6">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6">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6">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6">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6">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6">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6">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6">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6">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6">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6">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6">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6">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6">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6">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6">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6">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6">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6">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6">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6">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6">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6">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6">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6">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6">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6">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6">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6">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6">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6">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6">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6">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6">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6">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6">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6">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6">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6">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6">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6">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6">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6">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6">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6">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6">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6">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6">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6">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6">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6">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6">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6">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6">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6">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6">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6">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6">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6">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6">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6">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6">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6">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6">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6">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6">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6">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6">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6">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6">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6">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6">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6">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6">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6">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6">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6">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6">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6">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6">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6">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6">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6">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6">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6">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6">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6">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6">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6">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6">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6">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6">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6">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6">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6">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6">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6">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6">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6">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6">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6">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6">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6">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6">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6">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6">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6">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6">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6">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6">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6">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6">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6">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6">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6">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6">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6">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6">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6">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6">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6">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6">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6">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6">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6">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6">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6">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6">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6">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6">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6">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6">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6">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6">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6">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6">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6">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6">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6">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6">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6">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6">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6">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6">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6">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6">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6">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6">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6">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6">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6">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6">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6">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6">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6">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6">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6">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6">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6">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6">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6">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6">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6">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6">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6">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6">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6">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6">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6">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6">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6">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6">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6">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6">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6">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6">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6">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6">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6">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6">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6">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6">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6">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6">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6">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6">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6">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6">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6">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6">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6">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6">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6">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6">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6">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6">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6">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6">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6">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6">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6">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6">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6">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6">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6">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6">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6">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6">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6">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6">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6">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6">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6">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6">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6">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6">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6">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6">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6">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6">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6">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6">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6">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6">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6">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6">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6">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6">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6">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6">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6">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6">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6">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6">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6">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6">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6">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6">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6">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6">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6">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6">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6">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6">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6">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6">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6">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6">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6">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6">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6">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6">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6">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6">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6">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6">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6">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6">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6">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6">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6">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6">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6">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6">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6">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6">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6">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6">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6">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6">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6">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6">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6">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6">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6">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6">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6">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6">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6">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6">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6">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6">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6">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6">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6">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6">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6">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6">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6">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6">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6">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6">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6">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6">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6">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6">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6">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6">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6">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6">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6">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6">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6">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6">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6">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6">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6">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6">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6">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6">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6">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6">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6">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6">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6">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6">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6">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6">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6">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6">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6">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6">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6">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6">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6">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6">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6">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6">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6">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6">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6">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6">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6">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6">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6">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6">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6">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6">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6">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6">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6">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6">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6">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6">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6">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6">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6">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6">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6">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6">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6">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6">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6">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6">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6">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6">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6">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6">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6">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6">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6">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6">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6">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6">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6">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6">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6">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6">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6">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6">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6">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6">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6">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6">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6">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6">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6">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6">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6">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6">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6">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6">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6">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6">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6">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6">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6">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6">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6">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6">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6">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6">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6">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6">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6">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6">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6">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6">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6">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6">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6">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6">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6">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6">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6">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6">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6">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6">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6">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6">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6">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6">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6">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6">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6">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6">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6">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6">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6">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6">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6">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6">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6">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6">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6">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6">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6">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6">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6">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6">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6">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6">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6">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6">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6">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6">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6">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6">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6">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6">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6">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6">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6">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6">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6">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6">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6">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6">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6">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6">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6">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6">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6">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6">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6">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6">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6">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6">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6">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6">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6">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6">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6">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6">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6">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6">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6">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6">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6">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6">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6">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6">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6">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6">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6">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6">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6">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6">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6">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6">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6">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6">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6">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6">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6">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6">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6">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6">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6">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6">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6">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6">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6">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6">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6">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6">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6">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6">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6">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6">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6">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6">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6">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6">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6">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6">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6">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6">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6">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6">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6">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6">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6">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6">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6">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6">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6">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6">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6">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6">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6">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6">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6">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6">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6">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6">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6">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6">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6">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6">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6">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6">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6">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6">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6">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6">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6">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6">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6">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6">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6">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6">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6">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6">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6">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6">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6">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6">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6">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6">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6">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6">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6">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6">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6">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6">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6">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6">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6">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6">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6">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6">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6">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6">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6">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6">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6">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6">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6">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6">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6">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6">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6">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6">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6">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6">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6">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6">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6">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6">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6">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6">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6">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6">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6">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6">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6">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6">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6">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6">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6">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6">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6">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6">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6">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6">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6">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6">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6">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6">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6">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6">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6">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6">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6">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6">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6">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6">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6">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6">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6">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6">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6">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6">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6">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6">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6">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6">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6">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6">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6">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6">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6">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6">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6">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6">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6">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6">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6">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6">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6">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6">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6">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6">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6">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6">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6">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6">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6">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6">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6">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6">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6">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6">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6">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6">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6">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6">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6">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6">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6">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6">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6">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6">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6">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6">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6">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6">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6">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6">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6">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6">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6">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6">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6">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6">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6">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6">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6">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6">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6">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6">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6">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6">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6">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6">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6">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6">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6">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6">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6">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6">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6">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6">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6">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6">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6">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6">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6">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6">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6">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6">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6">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6">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6">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6">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6">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6">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6">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6">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6">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6">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6">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6">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6">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6">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6">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6">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6">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6">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6">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6">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6">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6">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6">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6">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6">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6">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6">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6">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6">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6">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6">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6">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6">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6">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6">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6">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6">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6">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6">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6">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6">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6">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6">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6">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6">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6">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6">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6">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6">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6">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6">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6">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6">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6">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6">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6">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6">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6">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6">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6">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6">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6">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6">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6">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6">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6">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6">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6">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6">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6">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6">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6">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6">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6">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6">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6">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6">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6">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6">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6">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6">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6">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6">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6">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6">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6">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6">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6">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6">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6">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6">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6">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6">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6">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6">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6">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6">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6">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6">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6">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6">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6">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6">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6">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6">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6">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6">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6">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6">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6">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6">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6">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6">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6">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6">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6">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6">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6">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6">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6">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6">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6">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6">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6">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6">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6">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6">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6">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6">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6">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6">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6">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6">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6">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6">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6">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6">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6">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6">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6">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6">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6">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6">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6">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6">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6">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6">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6">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6">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6">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6">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6">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6">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6">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6">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6">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6">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6">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6">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6">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6">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6">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6">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6">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6">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6">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6">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6">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6">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6">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6">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6">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6">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6">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6">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6">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6">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6">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6">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6">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6">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6">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6">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6">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6">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6">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6">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6">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6">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6">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6">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6">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6">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6">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6">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6">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6">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6">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6">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6">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6">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6">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6">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6">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6">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6">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6">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6">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6">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6">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6">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6">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6">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6">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6">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6">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6">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6">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6">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6">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6">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6">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6">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6">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6">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6">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6">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6">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6">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6">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6">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6">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6">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6">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6">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6">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6">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6">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6">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6">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6">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6">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6">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6">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6">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6">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6">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6">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6">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6">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6">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6">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6">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6">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6">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6">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6">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6">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6">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6">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6">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6">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6">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6">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6">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6">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6">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6">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6">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6">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6">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6">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6">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6">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6">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6">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6">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6">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6">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6">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6">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6">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6">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6">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6">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6">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6">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6">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6">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6">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6">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6">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6">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6">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6">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6">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6">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6">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6">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6">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6">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6">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6">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6">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6">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6">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6">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6">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6">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6">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6">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6">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6">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6">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6">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6">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6">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6">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6">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6">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6">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6">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6">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6">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6">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6">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6">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6">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6">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6">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6">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6">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6">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6">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6">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6">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6">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6">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6">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6">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6">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6">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6">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6">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6">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6">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6">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6">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6">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6">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6">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6">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6">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6">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6">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6">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6">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6">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6">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6">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6">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6">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6">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6">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6">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6">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6">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6">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6">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6">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6">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6">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6">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6">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6">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6">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6">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6">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6">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6">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6">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6">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6">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6">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6">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6">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6">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6">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6">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6">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6">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6">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6">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6">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6">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6">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6">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6">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6">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6">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6">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6">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6">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6">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6">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6">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6">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6">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6">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6">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6">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6">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6">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6">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6">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6">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6">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6">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6">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6">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6">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6">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6">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6">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6">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6">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6">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6">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6">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6">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6">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6">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6">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6">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6">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6">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6">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6">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6">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6">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6">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6">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6">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6">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6">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6">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6">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6">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6">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6">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6">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6">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6">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6">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6">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6">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6">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6">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6">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6">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6">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6">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6">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6">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6">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6">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6">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6">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6">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6">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6">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6">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6">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6">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6">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6">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6">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6">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6">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6">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6">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6">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6">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6">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6">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6">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6">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6">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6">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6">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6">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6">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6">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6">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6">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6">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6">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6">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6">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6">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6">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6">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6">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6">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6">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6">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6">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6">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6">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6">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6">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6">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6">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6">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6">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6">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6">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6">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6">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6">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6">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6">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6">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6">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6">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6">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6">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6">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6">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6">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6">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6">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6">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6">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6">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6">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6">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6">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6">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6">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6">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6">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6">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6">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6">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6">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6">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6">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6">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6">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6">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6">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6">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6">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6">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6">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6">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6">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6">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6">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6">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6">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6">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6">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6">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6">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6">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6">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6">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6">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6">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6">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6">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6">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6">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6">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6">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6">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6">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6">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6">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6">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6">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6">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6">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6">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6">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6">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6">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6">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6">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6">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6">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6">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6">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6">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6">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6">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6">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6">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6">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6">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6">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6">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6">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6">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6">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6">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6">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6">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6">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6">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6">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6">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6">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6">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6">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6">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6">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6">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6">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6">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6">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6">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6">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6">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6">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6">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6">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6">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6">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6">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6">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6">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6">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6">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6">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6">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6">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6">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6">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6">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6">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6">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6">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6">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6">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6">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6">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6">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6">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6">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6">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6">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6">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6">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6">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6">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6">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6">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6">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6">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6">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6">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6">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6">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6">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6">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6">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6">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6">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6">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6">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6">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6">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6">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6">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6">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6">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6">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6">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6">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6">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6">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6">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6">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6">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6">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6">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6">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6">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6">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6">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6">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6">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6">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6">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6">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6">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6">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6">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6">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6">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6">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6">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6">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6">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6">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6">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6">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6">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6">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6">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6">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6">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6">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6">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6">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6">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6">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6">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6">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6">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6">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6">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6">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6">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6">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6">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6">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6">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6">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6">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6">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6">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6">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6">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6">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6">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6">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6">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6">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6">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6">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6">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6">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6">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6">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6">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6">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6">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6">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6">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6">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6">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6">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6">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6">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6">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6">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6">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6">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6">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6">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6">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6">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6">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6">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6">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6">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6">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6">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6">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6">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6">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6">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6">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6">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6">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6">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6">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6">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6">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6">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6">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6">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6">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6">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6">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6">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6">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6">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6">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6">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6">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6">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6">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6">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6">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6">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6">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6">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6">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6">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6">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6">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6">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6">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6">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6">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6">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6">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6">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6">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6">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6">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6">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6">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6">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6">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6">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6">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6">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6">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6">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6">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6">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6">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6">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6">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6">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6">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6">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6">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6">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6">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6">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6">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6">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6">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6">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6">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6">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6">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6">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6">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6">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6">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6">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6">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6">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6">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6">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6">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6">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6">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6">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6">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6">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6">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6">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6">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6">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6">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6">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6">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6">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6">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6">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6">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6">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6">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6">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6">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6">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6">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6">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6">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6">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6">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6">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6">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6">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6">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6">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6">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6">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6">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6">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6">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6">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6">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6">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6">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6">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6">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6">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6">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6">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6">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6">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6">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6">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6">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6">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6">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6">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6">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6">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6">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6">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6">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6">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6">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6">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6">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6">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6">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6">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6">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6">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6">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6">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6">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6">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6">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6">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6">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6">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6">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6">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6">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6">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6">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6">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6">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6">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6">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6">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6">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6">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6">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6">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6">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6">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6">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6">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6">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6">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6">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6">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6">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6">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6">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6">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6">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6">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6">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6">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6">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6">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6">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6">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6">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6">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6">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6">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6">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6">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6">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6">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6">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6">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6">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6">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6">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6">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6">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6">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6">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6">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6">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6">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6">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6">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6">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6">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6">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6">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6">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6">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6">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6">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6">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6">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6">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6">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6">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6">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6">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6">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6">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6">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6">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6">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6">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6">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6">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6">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6">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6">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6">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6">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6">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6">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6">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6">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6">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6">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6">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6">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6">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6">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6">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6">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6">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6">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6">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6">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6">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6">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6">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6">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6">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6">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6">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6">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6">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6">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6">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6">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6">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6">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6">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6">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6">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6">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6">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6">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6">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6">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6">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6">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6">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6">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6">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6">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6">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6">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6">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6">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6">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6">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6">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6">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6">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6">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6">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6">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6">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6">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6">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6">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6">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6">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6">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6">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6">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6">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6">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6">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6">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6">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6">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6">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6">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6">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6">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6">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6">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6">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6">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6">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6">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6">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6">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6">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6">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6">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6">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6">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6">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6">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6">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6">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6">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6">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6">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6">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6">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6">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6">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6">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6">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6">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6">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6">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6">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6">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6">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6">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6">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6">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6">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6">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6">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6">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6">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6">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6">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6">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6">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6">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6">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6">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6">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6">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6">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6">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6">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6">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6">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6">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6">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6">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6">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6">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6">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6">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6">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6">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6">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6">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6">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6">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6">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6">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6">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6">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6">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6">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6">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6">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6">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6">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6">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6">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6">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6">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6">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6">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6">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6">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6">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6">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6">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6">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6">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6">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6">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6">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6">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6">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6">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6">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6">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6">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6">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6">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6">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6">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6">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6">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6">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6">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6">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6">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6">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6">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6">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6">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6">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6">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6">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6">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6">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6">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6">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6">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6">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6">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6">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6">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6">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6">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6">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6">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6">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6">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6">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6">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6">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6">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6">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6">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6">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6">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6">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6">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6">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6">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6">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6">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6">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6">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6">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6">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6">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6">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6">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6">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6">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6">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6">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6">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6">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6">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6">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6">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6">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6">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6">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6">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6">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6">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6">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6">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6">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6">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6">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6">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6">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6">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6">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6">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6">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6">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6">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6">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6">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6">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6">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6">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6">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6">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6">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6">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6">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6">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6">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6">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6">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6">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6">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6">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6">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6">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6">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6">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6">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6">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6">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6">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6">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6">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6">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6">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6">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6">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6">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6">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6">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6">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6">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6">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6">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6">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6">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6">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6">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6">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6">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6">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6">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6">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6">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6">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6">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6">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6">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6">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6">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6">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6">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6">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6">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6">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6">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6">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6">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6">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6">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6">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6">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6">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6">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6">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6">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6">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6">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6">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6">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6">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6">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6">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6">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6">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6">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6">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6">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6">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6">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6">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6">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6">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6">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6">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6">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6">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6">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6">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6">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6">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6">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6">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6">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6">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6">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6">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6">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6">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6">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6">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6">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6">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6">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6">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6">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6">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6">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6">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6">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6">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6">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6">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6">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6">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6">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6">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6">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6">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6">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6">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6">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6">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6">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6">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6">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6">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6">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6">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6">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6">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6">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6">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6">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6">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6">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6">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6">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6">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6">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6">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6">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6">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6">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6">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6">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6">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6">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6">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6">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6">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6">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6">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6">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6">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6">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6">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6">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6">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6">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6">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6">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6">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6">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6">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6">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6">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6">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6">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6">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6">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6">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6">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6">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6">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6">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6">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6">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6">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6">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6">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6">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6">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6">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6">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6">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6">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6">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6">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6">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6">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6">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6">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6">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6">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6">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6">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6">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6">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6">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6">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6">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6">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6">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6">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6">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6">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6">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6">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6">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6">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6">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6">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6">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6">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6">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6">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6">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6">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6">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6">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6">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6">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6">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6">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6">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6">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6">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6">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6">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6">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6">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6">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6">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6">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6">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6">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6">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6">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6">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6">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6">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6">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6">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6">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6">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6">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6">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6">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6">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6">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6">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6">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6">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6">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6">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6">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6">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6">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6">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6">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6">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6">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6">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6">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6">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6">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6">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6">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6">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6">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6">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6">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6">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6">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6">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6">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6">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6">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6">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6">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6">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6">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6">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6">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6">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6">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6">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6">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6">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6">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6">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6">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6">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6">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6">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6">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6">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6">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6">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6">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6">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6">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6">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6">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6">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6">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6">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6">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6">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6">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6">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6">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6">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6">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6">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6">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6">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6">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6">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6">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6">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6">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6">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6">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6">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6">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6">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6">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6">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6">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6">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6">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6">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6">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6">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6">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6">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6">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6">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6">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6">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6">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6">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6">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6">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6">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6">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6">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6">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6">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6">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6">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6">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6">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6">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6">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6">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6">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6">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6">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6">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6">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6">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6">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6">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6">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6">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6">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6">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6">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6">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6">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6">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6">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6">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6">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6">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6">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6">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6">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6">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6">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6">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6">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6">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6">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6">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6">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6">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6">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6">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6">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6">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6">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6">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6">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6">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6">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6">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6">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6">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6">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6">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6">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6">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6">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6">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6">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6">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6">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6">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6">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6">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6">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6">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6">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6">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6">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6">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6">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6">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6">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6">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6">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6">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6">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6">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6">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6">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6">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6">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6">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6">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6">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6">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6">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6">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6">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6">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6">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6">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6">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6">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6">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6">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6">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6">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6">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6">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6">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6">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6">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6">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6">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6">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6">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6">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6">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6">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6">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6">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6">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6">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6">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6">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6">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6">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6">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6">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6">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6">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6">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6">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6">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6">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6">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6">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6">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6">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6">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6">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6">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6">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6">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6">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6">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6">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6">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6">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6">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6">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6">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6">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6">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6">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6">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6">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6">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6">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6">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6">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6">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6">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6">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6">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6">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6">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6">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6">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6">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6">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6">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6">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6">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6">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6">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6">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6">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6">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6">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6">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6">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6">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6">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6">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6">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6">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6">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6">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6">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6">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6">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6">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6">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6">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6">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6">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6">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6">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6">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6">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6">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6">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6">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6">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6">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6">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6">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6">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6">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6">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6">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6">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6">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6">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6">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6">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6">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6">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6">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6">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6">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6">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6">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6">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6">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6">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6">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6">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6">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6">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6">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6">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6">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6">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6">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6">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6">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6">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6">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6">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6">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6">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6">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6">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6">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6">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6">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6">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6">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6">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6">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6">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6">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6">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6">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6">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6">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6">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6">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6">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6">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6">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6">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6">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6">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6">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6">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6">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6">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6">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6">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6">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6">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6">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6">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6">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6">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6">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6">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6">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6">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6">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6">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6">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6">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6">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6">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6">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6">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6">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6">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6">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6">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6">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6">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6">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6">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6">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6">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6">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6">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6">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6">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6">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6">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6">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6">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6">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6">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6">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6">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6">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6">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6">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6">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6">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6">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6">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6">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6">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6">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6">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6">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6">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6">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6">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6">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6">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6">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6">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6">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6">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6">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6">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6">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6">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6">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6">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6">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6">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6">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6">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6">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6">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6">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6">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6">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6">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6">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6">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6">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6">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6">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6">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6">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6">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6">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6">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6">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6">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6">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6">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6">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6">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6">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6">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6">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6">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6">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6">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6">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6">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6">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6">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6">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6">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6">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6">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6">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6">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6">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6">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6">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6">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6">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6">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6">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6">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6">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6">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6">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6">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6">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6">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6">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6">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6">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6">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6">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6">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6">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6">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6">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6">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6">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6">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6">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6">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6">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6">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6">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6">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6">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6">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6">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6">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6">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6">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6">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6">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6">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6">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6">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6">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6">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6">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6">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6">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6">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6">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6">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6">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6">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6">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6">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6">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6">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6">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6">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6">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6">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6">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6">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6">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6">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6">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6">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6">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6">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6">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6">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6">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6">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6">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6">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6">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6">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6">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6">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6">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6">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6">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6">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6">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6">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6">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6">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6">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6">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6">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6">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6">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6">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6">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6">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6">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6">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6">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6">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6">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6">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6">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6">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6">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6">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6">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6">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6">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6">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6">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6">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6">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6">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6">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6">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6">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6">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6">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6">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6">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6">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6">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6">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6">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6">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6">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6">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6">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6">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6">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6">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6">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6">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6">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6">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6">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6">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6">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6">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6">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6">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6">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6">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6">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6">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6">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6">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6">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6">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6">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6">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6">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6">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6">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6">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6">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6">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6">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6">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6">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6">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6">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6">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6">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6">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6">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6">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6">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6">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6">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6">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6">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6">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6">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6">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6">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6">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6">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6">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6">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6">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6">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6">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6">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6">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6">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6">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6">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6">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6">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6">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6">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6">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6">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6">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6">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6">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6">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6">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6">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6">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6">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6">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6">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6">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6">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6">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6">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6">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6">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6">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6">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6">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6">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6">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6">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6">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6">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6">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6">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6">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6">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6">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6">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6">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6">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6">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6">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6">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6">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6">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6">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6">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6">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6">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6">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6">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6">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6">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6">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6">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6">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6">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6">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6">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6">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6">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6">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6">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6">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6">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6">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6">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6">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6">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6">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6">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6">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6">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6">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6">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6">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6">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6">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6">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6">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6">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6">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6">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6">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6">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6">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6">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6">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6">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6">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6">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6">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6">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6">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6">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6">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6">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6">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6">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6">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6">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6">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6">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6">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6">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6">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6">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6">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6">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6">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6">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6">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6">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6">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6">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6">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6">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6">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6">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6">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6">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6">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6">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6">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6">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6">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6">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6">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6">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6">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6">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6">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6">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6">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6">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6">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6">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6">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6">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6">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6">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6">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6">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6">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6">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6">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6">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6">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6">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6">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6">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6">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6">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6">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6">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6">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6">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6">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6">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6">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6">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6">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6">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6">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6">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6">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6">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6">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6">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6">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6">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6">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6">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6">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6">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6">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6">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6">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6">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6">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6">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6">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6">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6">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6">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6">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6">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6">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6">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6">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6">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6">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6">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6">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6">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6">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6">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6">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6">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6">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6">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6">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6">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6">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6">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6">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6">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6">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6">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6">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6">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6">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6">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6">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6">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6">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6">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6">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6">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6">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6">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6">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6">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6">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6">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6">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6">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6">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6">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6">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6">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6">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6">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6">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6">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6">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6">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6">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6">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6">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6">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6">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6">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6">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6">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6">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6">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6">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6">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6">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6">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6">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6">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6">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6">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6">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6">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6">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6">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6">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6">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6">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6">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6">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6">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6">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6">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6">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6">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6">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6">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6">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6">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6">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6">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6">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6">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6">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6">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6">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6">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6">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6">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6">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6">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6">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6">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6">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6">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6">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6">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6">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6">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6">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6">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6">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6">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6">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6">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6">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6">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6">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6">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6">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6">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6">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6">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6">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6">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6">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6">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6">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6">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6">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6">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6">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6">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6">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6">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6">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6">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6">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6">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6">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6">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6">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6">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6">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6">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6">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6">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6">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6">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6">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6">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6">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6">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6">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6">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6">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6">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6">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6">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6">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6">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6">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6">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6">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6">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6">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6">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6">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6">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6">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6">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6">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6">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6">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6">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6">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6">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6">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6">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6">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6">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6">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6">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6">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6">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6">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6">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6">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6">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6">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6">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6">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6">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6">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6">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6">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6">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6">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6">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6">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6">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6">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6">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6">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6">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6">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6">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6">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6">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6">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6">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6">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6">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6">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6">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6">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6">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6">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6">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6">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6">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6">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6">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6">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6">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6">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6">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6">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6">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6">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6">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6">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6">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6">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6">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6">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6">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6">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6">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6">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6">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6">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6">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6">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6">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6">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6">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6">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6">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6">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6">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6">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6">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6">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6">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6">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6">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6">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6">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6">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6">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6">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6">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6">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6">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6">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6">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6">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6">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6">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6">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6">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6">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6">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6">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6">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6">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6">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6">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6">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6">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6">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6">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6">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6">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6">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6">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6">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6">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6">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6">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6">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6">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6">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6">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6">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6">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6">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6">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6">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6">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6">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6">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6">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6">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6">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6">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6">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6">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6">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6">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6">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6">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6">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6">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6">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6">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6">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6">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6">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6">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6">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6">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6">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6">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6">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6">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6">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6">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6">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6">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6">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6">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6">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6">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6">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6">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6">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6">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6">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6">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6">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6">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6">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6">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6">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6">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6">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6">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6">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6">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6">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6">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6">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6">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6">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6">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6">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6">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6">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6">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6">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6">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6">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6">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6">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6">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6">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6">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6">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6">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6">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6">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6">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6">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6">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6">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6">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6">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6">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6">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6">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6">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6">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6">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6">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6">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6">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6">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6">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6">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6">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6">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6">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6">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6">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6">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6">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6">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6">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6">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6">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6">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6">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6">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6">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6">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6">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6">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6">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6">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6">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6">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6">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6">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6">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6">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6">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6">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6">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6">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6">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6">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6">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6">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6">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6">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6">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6">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6">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6">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6">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6">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6">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6">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6">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6">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6">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6">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6">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6">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6">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6">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6">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6">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6">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6">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6">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6">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6">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6">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6">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6">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6">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6">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6">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6">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6">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6">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6">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6">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6">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6">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6">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6">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6">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6">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6">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6">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6">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6">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6">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6">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6">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6">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6">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6">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6">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6">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6">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6">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6">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6">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6">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6">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6">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6">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6">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6">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6">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6">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6">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6">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6">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6">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6">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6">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6">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6">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6">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6">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6">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6">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6">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6">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6">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6">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6">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6">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6">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6">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6">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6">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6">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6">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6">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6">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6">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6">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6">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6">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6">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6">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6">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6">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6">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6">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6">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6">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6">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6">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6">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6">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6">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6">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6">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6">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6">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6">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6">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6">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6">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6">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6">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6">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6">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6">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6">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6">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6">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6">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6">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6">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6">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6">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6">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6">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6">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6">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6">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6">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6">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6">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6">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6">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6">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6">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6">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6">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6">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6">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6">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6">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6">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6">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6">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6">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6">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6">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6">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6">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6">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6">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6">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6">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6">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6">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6">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6">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6">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6">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6">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6">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6">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6">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6">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6">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6">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6">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6">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6">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6">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6">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6">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6">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6">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6">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6">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6">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6">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6">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6">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6">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6">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6">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6">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6">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6">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6">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6">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6">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6">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6">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6">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6">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6">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6">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6">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6">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6">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6">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6">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6">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6">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6">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6">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6">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6">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6">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6">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6">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6">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6">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6">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6">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6">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6">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6">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6">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6">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6">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6">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6">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6">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6">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6">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6">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6">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6">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6">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6">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6">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6">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6">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6">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6">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6">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6">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6">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6">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6">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6">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6">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6">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6">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6">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6">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6">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6">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6">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6">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6">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6">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6">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6">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6">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6">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6">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6">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6">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6">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6">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6">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6">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6">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6">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6">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6">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6">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6">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6">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6">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6">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6">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6">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6">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6">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6">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6">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6">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6">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6">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6">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6">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6">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6">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6">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6">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6">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6">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6">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6">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6">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6">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6">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6">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6">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6">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6">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6">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6">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6">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6">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6">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6">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6">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6">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6">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6">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6">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6">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6">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6">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6">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6">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6">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6">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6">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6">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6">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6">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6">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6">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6">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6">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6">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6">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6">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6">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6">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6">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6">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6">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6">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6">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6">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6">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6">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6">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6">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6">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6">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6">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6">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6">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6">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6">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6">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6">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6">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6">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6">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6">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6">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6">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6">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6">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6">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6">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6">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6">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6">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6">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6">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6">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6">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6">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6">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6">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6">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6">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6">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6">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6">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6">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6">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6">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6">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6">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6">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6">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6">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6">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6">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6">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6">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6">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6">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6">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6">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6">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6">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6">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6">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6">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6">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6">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6">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6">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6">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6">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6">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6">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6">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6">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6">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6">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6">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6">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6">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6">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6">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6">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6">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6">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6">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6">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6">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6">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6">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6">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6">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6">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6">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6">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6">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6">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6">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6">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6">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6">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6">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6">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6">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6">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6">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6">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6">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6">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6">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6">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6">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6">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6">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6">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6">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6">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6">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6">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6">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6">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6">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6">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6">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6">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6">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6">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6">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6">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6">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6">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6">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6">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6">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6">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6">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6">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6">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6">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6">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6">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6">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6">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6">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6">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6">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6">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6">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6">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6">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6">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6">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6">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6">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6">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6">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6">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6">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6">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6">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6">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6">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6">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6">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6">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6">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6">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6">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6">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6">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6">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6">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6">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6">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6">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6">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6">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6">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6">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6">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6">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6">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6">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6">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6">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6">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6">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6">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6">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6">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6">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6">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6">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6">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6">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6">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6">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6">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6">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6">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6">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6">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6">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6">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6">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6">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6">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6">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6">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6">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6">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6">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6">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6">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6">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6">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6">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6">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6">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6">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6">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6">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6">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6">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6">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6">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6">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6">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6">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6">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6">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6">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6">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6">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6">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6">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6">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6">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6">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6">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6">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6">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6">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6">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6">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6">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6">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6">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6">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6">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6">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6">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6">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6">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6">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6">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6">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6">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6">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6">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6">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6">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6">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6">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6">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6">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6">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6">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6">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6">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6">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6">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6">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6">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6">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6">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6">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6">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6">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6">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6">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6">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6">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6">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6">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6">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6">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6">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6">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6">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6">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6">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6">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6">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6">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6">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6">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6">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6">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6">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6">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6">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6">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6">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6">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6">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6">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6">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6">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6">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6">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6">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6">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6">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6">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6">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6">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6">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6">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6">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6">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6">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6">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6">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6">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6">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6">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6">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6">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6">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6">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6">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6">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6">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6">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6">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6">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6">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6">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6">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6">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6">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6">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6">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6">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6">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6">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6">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6">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6">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6">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6">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6">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6">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6">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6">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6">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6">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6">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6">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6">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6">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6">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6">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6">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6">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6">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6">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6">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6">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6">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6">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6">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6">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6">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6">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6">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6">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6">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6">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6">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6">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6">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6">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6">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6">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6">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6">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6">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6">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6">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6">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6">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6">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6">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6">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6">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6">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6">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6">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6">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6">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6">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6">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6">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6">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6">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6">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6">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6">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6">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6">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6">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6">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6">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6">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6">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6">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6">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6">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6">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6">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6">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6">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6">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6">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6">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6">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6">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6">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6">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6">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6">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6">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6">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6">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6">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6">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6">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6">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6">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6">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6">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6">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6">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6">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6">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6">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6">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6">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6">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6">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6">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6">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6">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6">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6">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6">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6">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6">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6">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6">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6">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6">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6">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6">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6">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6">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6">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6">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6">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6">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6">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6">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6">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6">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6">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6">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6">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6">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6">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6">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6">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6">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6">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6">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6">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6">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6">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6">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6">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6">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6">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6">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6">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6">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6">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6">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6">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6">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6">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6">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6">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6">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6">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6">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6">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6">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6">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6">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6">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6">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6">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6">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6">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6">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6">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6">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6">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6">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6">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6">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6">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6">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6">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6">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6">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6">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6">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6">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6">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6">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6">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6">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6">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6">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6">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6">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6">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6">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6">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6">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6">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6">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6">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6">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6">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6">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6">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6">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6">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6">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6">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6">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6">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6">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6">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6">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6">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6">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6">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6">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6">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6">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6">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6">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6">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6">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6">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6">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6">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6">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6">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6">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6">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6">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6">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6">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6">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6">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6">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6">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6">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6">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6">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6">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6">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6">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6">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6">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6">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6">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6">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6">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6">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6">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6">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6">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6">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6">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6">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6">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6">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6">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6">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6">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6">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6">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6">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6">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6">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6">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6">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6">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6">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6">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6">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6">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6">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6">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6">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6">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6">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6">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6">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6">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6">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6">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6">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6">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6">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6">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6">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6">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6">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6">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6">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6">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6">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6">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6">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6">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6">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6">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6">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6">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6">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6">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6">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6">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6">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6">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6">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6">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6">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6">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6">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6">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6">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6">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6">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6">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6">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6">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6">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6">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6">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6">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6">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6">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6">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6">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6">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6">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6">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6">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6">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6">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6">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6">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6">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6">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6">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6">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6">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6">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6">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6">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6">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6">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6">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6">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6">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6">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6">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6">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6">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6">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6">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6">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6">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6">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6">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6">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6">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6">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6">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6">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6">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6">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6">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6">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6">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6">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6">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6">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6">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6">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6">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6">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6">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6">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6">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6">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6">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6">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6">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6">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6">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6">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6">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6">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6">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6">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6">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6">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6">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6">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6">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6">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6">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6">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6">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6">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6">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6">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6">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6">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6">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6">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6">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6">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6">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6">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6">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6">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6">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6">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6">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6">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6">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6">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6">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6">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6">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6">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6">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6">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6">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6">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6">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6">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6">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6">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6">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6">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6">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6">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6">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6">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6">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6">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6">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6">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6">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6">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6">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6">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6">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6">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6">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6">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6">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6">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6">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6">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6">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6">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6">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6">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6">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6">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6">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6">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6">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6">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6">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6">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6">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6">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6">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6">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6">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6">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6">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6">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6">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6">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6">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6">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6">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6">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6">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6">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6">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6">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6">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6">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6">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6">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6">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6">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6">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6">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6">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6">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6">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6">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6">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6">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6">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6">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6">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6">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6">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6">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6">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6">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6">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6">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6">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6">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6">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6">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6">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6">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6">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6">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6">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6">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6">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6">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6">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6">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6">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6">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6">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6">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6">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6">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6">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6">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6">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6">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6">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6">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6">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6">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6">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6">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6">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6">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6">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6">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6">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6">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6">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6">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6">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6">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6">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6">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6">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6">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6">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6">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6">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6">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6">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6">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6">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6">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6">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6">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6">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6">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6">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6">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6">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6">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6">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6">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6">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6">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6">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6">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6">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6">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6">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6">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6">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6">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6">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6">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6">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6">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6">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6">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6">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6">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6">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6">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6">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6">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6">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6">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6">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6">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6">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6">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6">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6">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6">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6">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6">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6">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6">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6">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6">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6">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6">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6">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6">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6">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6">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6">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6">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6">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6">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6">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6">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6">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6">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6">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6">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6">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6">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6">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6">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6">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6">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6">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6">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6">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6">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6">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6">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6">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6">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6">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6">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6">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6">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6">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6">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6">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6">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6">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6">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6">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6">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6">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6">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6">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6">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6">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6">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6">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6">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6">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6">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6">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6">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6">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6">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6">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6">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6">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6">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6">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6">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6">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6">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6">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6">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6">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6">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6">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6">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6">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6">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6">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6">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6">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6">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6">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6">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6">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6">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6">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6">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6">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6">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6">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6">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6">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6">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6">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6">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6">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6">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6">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6">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6">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6">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6">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6">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6">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6">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6">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6">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6">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6">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6">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6">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6">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6">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6">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6">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6">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6">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6">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6">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6">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6">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6">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6">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6">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6">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6">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6">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6">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6">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6">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6">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6">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6">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6">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6">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6">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6">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6">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6">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6">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6">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6">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6">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6">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6">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6">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6">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6">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6">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6">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6">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6">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6">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6">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6">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6">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6">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6">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6">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6">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6">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6">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6">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6">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6">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6">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6">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6">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6">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6">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6">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6">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6">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6">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6">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6">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6">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6">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6">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6">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6">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6">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6">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6">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6">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6">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6">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6">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6">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6">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6">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6">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6">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6">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6">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6">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6">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6">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6">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6">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6">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6">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6">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6">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6">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6">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6">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6">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6">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6">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6">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6">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6">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6">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6">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6">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6">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6">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6">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6">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6">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6">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6">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6">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6">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6">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6">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6">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6">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6">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6">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6">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6">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6">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6">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6">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6">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6">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6">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6">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6">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6">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6">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6">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6">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6">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6">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6">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6">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6">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6">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6">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6">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6">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6">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6">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6">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6">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6">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6">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6">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6">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6">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6">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6">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6">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6">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6">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6">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6">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6">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6">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6">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6">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6">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6">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6">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6">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6">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6">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6">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6">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6">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6">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6">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6">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6">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6">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6">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6">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6">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6">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6">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6">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6">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6">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6">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6">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6">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6">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6">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6">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6">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6">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6">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6">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6">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6">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6">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6">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6">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6">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6">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6">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6">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6">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6">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6">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6">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6">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6">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6">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6">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6">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6">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6">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6">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6">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6">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6">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6">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6">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6">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6">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6">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6">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6">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6">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6">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6">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6">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6">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6">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6">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6">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6">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6">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6">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6">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6">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6">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6">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6">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6">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6">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6">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6">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6">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6">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6">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6">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6">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6">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6">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6">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6">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6">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6">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6">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6">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6">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6">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6">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6">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6">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6">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6">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6">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6">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6">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6">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6">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6">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6">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6">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6">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6">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6">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6">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6">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6">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6">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6">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6">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6">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6">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6">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6">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6">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6">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6">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6">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6">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6">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6">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6">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6">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6">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6">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6">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6">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6">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6">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6">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6">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6">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6">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6">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6">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6">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6">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6">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6">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6">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6">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6">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6">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6">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6">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6">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6">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6">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6">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6">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6">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6">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6">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6">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6">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6">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6">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6">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6">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6">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6">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6">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6">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6">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6">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6">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6">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6">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6">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6">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6">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6">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6">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6">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6">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6">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6">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6">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6">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6">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6">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6">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6">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6">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6">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6">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6">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6">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6">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6">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6">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6">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6">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6">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6">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6">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6">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6">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6">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6">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6">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6">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6">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6">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6">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6">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6">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6">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6">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6">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6">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6">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6">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6">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6">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6">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6">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6">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6">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6">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6">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6">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6">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6">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6">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6">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6">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6">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6">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6">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6">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6">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6">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6">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6">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6">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6">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6">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6">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6">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6">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6">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6">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6">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6">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6">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6">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6">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6">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6">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6">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6">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6">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6">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6">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6">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6">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6">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6">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6">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6">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6">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6">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6">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6">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6">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6">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6">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6">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6">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6">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6">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6">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6">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6">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6">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6">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6">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6">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6">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6">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6">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6">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6">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6">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6">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6">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6">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6">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6">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6">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6">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6">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6">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6">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6">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6">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6">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6">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6">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6">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6">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6">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6">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6">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6">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6">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6">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6">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6">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6">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6">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6">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6">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6">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6">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6">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6">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6">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6">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6">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6">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6">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6">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6">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6">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6">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6">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6">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6">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6">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6">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6">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6">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6">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6">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6">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6">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6">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6">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6">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6">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6">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6">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6">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6">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6">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6">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6">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6">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6">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6">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6">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6">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6">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6">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6">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6">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6">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6">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6">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6">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6">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6">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6">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6">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6">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6">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6">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6">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6">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6">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6">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6">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6">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6">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6">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6">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6">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6">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6">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6">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6">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6">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6">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6">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6">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6">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6">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6">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6">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6">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6">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6">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6">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6">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6">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6">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6">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6">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6">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6">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6">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6">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6">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6">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6">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6">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6">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6">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6">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6">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6">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6">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6">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6">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6">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6">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6">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6">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6">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6">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6">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6">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6">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6">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6">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6">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6">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6">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6">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6">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6">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6">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6">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6">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6">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6">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6">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6">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6">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6">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6">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6">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6">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6">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6">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6">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6">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6">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6">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6">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6">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6">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6">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6">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6">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6">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6">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6">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6">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6">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6">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6">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6">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6">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6">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6">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6">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6">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6">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6">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6">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6">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6">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6">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6">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6">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6">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6">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6">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6">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6">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6">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6">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6">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6">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6">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6">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6">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6">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6">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6">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6">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6">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6">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6">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6">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6">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6">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6">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6">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6">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6">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6">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6">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6">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6">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6">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6">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6">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6">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6">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6">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6">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6">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6">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6">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6">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6">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6">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6">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6">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6">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6">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6">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6">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6">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6">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6">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6">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6">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6">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6">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6">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6">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6">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6">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6">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6">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6">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6">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6">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6">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6">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6">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6">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6">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6">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6">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6">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6">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6">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6">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6">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6">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6">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6">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6">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6">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6">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6">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6">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6">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6">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6">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6">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6">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6">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6">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6">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6">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6">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6">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6">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6">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6">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6">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6">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6">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6">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6">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6">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6">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6">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6">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6">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6">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6">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6">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6">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6">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6">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6">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6">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6">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6">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6">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6">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6">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6">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6">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6">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6">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6">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6">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6">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6">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6">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6">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6">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6">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6">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6">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6">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6">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6">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6">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6">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6">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6">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6">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6">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6">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6">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6">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6">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6">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6">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6">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6">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6">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6">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6">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6">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6">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6">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6">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6">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6">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6">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6">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6">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6">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6">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6">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6">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6">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6">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6">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6">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6">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6">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6">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6">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6">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6">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6">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6">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6">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6">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6">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6">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6">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6">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6">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6">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6">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6">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6">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6">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6">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6">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6">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6">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6">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6">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6">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6">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6">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6">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6">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6">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6">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6">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6">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6">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6">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6">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6">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6">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6">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6">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6">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6">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6">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6">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6">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6">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6">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6">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6">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6">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6">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6">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6">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6">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6">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6">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6">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6">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6">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6">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6">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6">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6">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6">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6">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6">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6">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6">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6">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6">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6">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6">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6">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6">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6">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6">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6">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6">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6">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6">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6">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6">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6">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6">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6">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6">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6">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6">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6">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6">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6">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6">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6">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6">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6">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6">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6">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6">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6">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6">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6">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6">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6">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6">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6">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6">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6">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6">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6">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6">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6">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6">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6">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6">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6">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6">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6">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6">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6">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6">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6">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6">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6">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6">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6">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6">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6">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6">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6">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6">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6">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6">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6">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6">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6">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6">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6">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6">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6">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6">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6">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6">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6">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6">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6">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6">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6">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6">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6">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6">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6">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6">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6">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6">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6">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6">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6">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6">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6">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6">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6">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6">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6">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6">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6">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6">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6">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6">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6">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6">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6">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6">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6">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6">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6">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6">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6">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6">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6">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6">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6">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6">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6">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6">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6">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6">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6">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6">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6">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6">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6">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6">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6">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6">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6">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6">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6">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6">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6">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6">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6">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6">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6">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6">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6">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6">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6">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6">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6">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6">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6">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6">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6">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6">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6">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6">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6">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6">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6">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6">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6">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6">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6">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6">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6">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6">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6">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6">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6">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6">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6">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6">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6">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6">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6">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6">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6">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6">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6">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6">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6">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6">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6">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6">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6">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6">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6">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6">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6">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6">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6">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6">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6">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6">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6">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6">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6">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6">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6">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6">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6">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6">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6">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6">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6">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6">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6">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6">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6">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6">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6">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6">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6">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6">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6">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6">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6">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6">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6">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6">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6">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6">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6">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6">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6">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6">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6">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6">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6">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6">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6">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6">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6">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6">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6">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6">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6">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6">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6">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6">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6">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6">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6">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6">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6">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6">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6">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6">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6">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6">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6">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6">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6">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6">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6">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6">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6">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6">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6">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6">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6">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6">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6">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6">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6">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6">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6">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6">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6">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6">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6">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6">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6">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6">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6">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6">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6">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6">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6">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6">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6">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6">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6">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6">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6">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6">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6">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6">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6">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6">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6">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6">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6">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6">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6">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6">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6">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6">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6">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6">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6">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6">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6">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6">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6">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6">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6">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6">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6">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6">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6">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6">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6">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6">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6">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6">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6">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6">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6">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6">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6">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6">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6">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6">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6">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6">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6">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6">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6">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6">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6">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6">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6">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6">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6">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6">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6">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6">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6">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6">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6">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6">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6">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6">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6">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6">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6">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6">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6">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6">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6">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6">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6">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6">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6">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6">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6">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6">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6">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6">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6">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6">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6">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6">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6">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6">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6">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6">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6">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6">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6">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6">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6">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6">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6">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6">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6">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6">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6">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6">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6">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6">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6">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6">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6">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6">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6">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6">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6">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6">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6">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6">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6">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6">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6">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6">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6">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6">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6">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6">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6">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6">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6">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6">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6">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6">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6">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6">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6">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6">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6">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6">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6">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6">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6">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6">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6">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6">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6">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6">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6">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6">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6">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6">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6">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6">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6">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6">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6">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6">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6">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6">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6">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6">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6">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6">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6">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6">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6">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6">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6">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6">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6">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6">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6">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6">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6">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6">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6">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6">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6">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6">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6">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6">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6">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6">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6">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6">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6">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6">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6">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6">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6">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6">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6">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6">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6">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6">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6">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6">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6">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6">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6">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6">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6">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6">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6">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6">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6">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6">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6">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6">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6">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6">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6">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6">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6">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6">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6">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6">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6">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6">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6">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6">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6">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6">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6">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6">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6">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6">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6">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6">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6">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6">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6">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6">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6">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6">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6">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6">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6">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6">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6">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6">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6">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6">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6">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6">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6">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6">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6">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6">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6">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6">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6">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6">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6">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6">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6">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6">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6">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6">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6">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6">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6">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6">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6">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6">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6">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6">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6">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6">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6">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6">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6">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6">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6">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6">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6">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6">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6">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6">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6">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6">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6">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6">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6">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6">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6">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6">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6">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6">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6">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6">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6">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6">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6">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6">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6">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6">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6">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6">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6">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6">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6">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6">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6">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6">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6">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6">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6">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6">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6">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6">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6">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6">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6">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6">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6">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6">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6">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6">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6">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6">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6">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6">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6">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6">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6">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6">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6">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6">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6">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6">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6">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6">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6">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6">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6">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6">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6">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6">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6">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6">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6">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6">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6">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6">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6">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6">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6">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6">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6">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6">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6">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6">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6">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6">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6">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6">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6">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6">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6">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6">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6">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6">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6">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6">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6">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6">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6">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6">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6">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6">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6">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6">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6">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6">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6">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6">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6">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6">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6">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6">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6">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6">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6">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6">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6">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6">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6">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6">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6">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6">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6">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6">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6">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6">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6">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6">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6">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6">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6">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6">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6">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6">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6">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6">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6">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6">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6">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6">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6">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6">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6">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6">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6">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6">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6">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6">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6">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6">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6">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6">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6">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6">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6">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6">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6">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6">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6">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6">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6">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6">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6">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6">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6">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6">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6">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6">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6">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6">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6">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6">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6">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6">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6">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6">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6">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6">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6">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6">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6">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6">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6">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6">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6">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6">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6">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6">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6">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6">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6">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6">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6">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6">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6">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6">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6">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6">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6">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6">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6">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6">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6">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6">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6">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6">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6">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6">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6">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6">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6">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6">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6">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6">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6">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6">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6">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6">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6">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6">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6">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6">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6">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6">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6">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6">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6">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6">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6">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6">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6">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6">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6">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6">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6">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6">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6">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6">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6">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6">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6">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6">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6">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6">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6">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6">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6">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6">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6">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6">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6">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6">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6">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6">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6">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6">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6">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6">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6">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6">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6">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6">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6">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6">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6">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6">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6">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6">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6">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6">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6">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6">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6">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6">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6">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6">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6">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6">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6">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6">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6">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6">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6">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6">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6">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6">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6">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6">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6">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6">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6">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6">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6">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6">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6">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6">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6">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6">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6">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6">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6">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6">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6">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6">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6">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6">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6">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6">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6">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6">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6">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6">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6">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6">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6">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6">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6">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6">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6">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6">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6">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6">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6">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6">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6">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6">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6">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6">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6">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6">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6">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6">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6">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6">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6">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6">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6">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6">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6">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6">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6">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6">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6">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6">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6">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6">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6">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6">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6">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6">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6">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6">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6">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6">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6">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6">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6">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6">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6">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6">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6">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6">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6">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6">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6">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6">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6">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6">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6">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6">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6">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6">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6">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6">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6">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6">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6">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6">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6">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6">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6">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6">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6">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6">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6">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6">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6">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6">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6">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6">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6">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6">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6">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6">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6">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6">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6">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6">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6">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6">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6">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6">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6">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6">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6">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6">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6">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6">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6">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6">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6">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6">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6">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6">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6">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6">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6">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6">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6">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6">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6">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6">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6">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6">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6">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6">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6">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6">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6">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6">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6">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6">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6">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6">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6">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6">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6">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6">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6">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6">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6">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6">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6">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6">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6">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6">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6">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6">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6">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6">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6">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6">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6">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6">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6">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6">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6">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6">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6">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6">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6">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6">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6">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6">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6">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6">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6">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6">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6">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6">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6">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6">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6">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6">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6">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6">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6">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6">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6">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6">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6">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6">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6">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6">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6">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6">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6">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6">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6">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6">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6">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6">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6">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6">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6">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6">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6">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6">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6">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6">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6">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6">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6">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6">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6">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6">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6">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6">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6">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6">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6">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6">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6">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6">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6">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6">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6">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6">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6">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6">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6">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6">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6">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6">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6">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6">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6">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6">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6">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6">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6">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6">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6">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6">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6">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6">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6">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6">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6">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6">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6">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6">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6">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6">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6">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6">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6">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6">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6">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6">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6">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6">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6">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6">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6">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6">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6">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6">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6">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6">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6">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6">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6">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6">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6">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6">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6">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6">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6">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6">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6">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6">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6">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6">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6">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6">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6">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6">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6">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6">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6">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6">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6">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6">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6">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6">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6">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6">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6">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6">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6">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6">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6">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6">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6">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6">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6">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6">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6">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6">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6">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6">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6">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6">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6">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6">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6">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6">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6">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6">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6">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6">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6">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6">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6">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6">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6">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6">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6">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6">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6">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6">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6">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6">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6">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6">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6">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6">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6">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6">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6">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6">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6">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6">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6">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6">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6">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6">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6">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6">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6">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6">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6">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6">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6">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6">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6">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6">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6">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6">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6">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6">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6">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6">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6">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6">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6">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6">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6">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6">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6">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6">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6">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6">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6">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6">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6">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6">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6">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6">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6">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6">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6">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6">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6">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6">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6">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6">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6">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6">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6">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6">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6">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6">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6">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6">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6">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6">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6">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6">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6">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6">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6">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6">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6">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6">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6">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6">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6">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6">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6">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6">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6">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6">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6">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6">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6">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6">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6">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6">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6">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6">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6">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6">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6">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6">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6">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6">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6">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6">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6">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6">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6">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6">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6">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6">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6">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6">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6">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6">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6">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6">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6">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6">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6">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6">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6">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6">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6">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6">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6">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6">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6">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6">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6">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6">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6">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6">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6">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6">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6">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6">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6">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6">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6">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6">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6">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6">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6">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6">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6">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6">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6">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6">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6">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6">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6">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6">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6">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6">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6">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6">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6">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6">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6">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6">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6">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6">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6">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6">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6">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6">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6">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6">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6">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6">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6">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6">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6">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6">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6">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6">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6">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6">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6">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6">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6">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6">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6">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6">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6">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6">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6">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6">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6">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6">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6">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6">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6">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6">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6">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6">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6">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6">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6">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6">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6">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6">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6">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6">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6">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6">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6">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6">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6">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6">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6">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6">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6">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6">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6">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6">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6">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6">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6">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6">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6">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6">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6">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6">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6">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6">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6">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6">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6">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6">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6">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6">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6">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6">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6">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6">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6">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6">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6">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6">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6">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6">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6">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6">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6">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6">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6">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6">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6">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6">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6">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6">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6">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6">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6">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6">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6">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6">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6">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6">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6">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6">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6">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6">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6">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6">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6">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6">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6">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6">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6">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6">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6">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6">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6">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6">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6">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6">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6">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6">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6">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6">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6">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6">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6">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6">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6">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6">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6">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6">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6">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6">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6">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6">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6">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6">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6">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6">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6">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6">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6">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6">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6">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6">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6">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6">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6">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6">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6">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6">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6">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6">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6">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6">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6">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6">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6">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6">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6">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6">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6">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6">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6">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6">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6">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6">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6">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6">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6">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6">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6">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6">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6">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6">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6">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6">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6">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6">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6">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6">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6">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6">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6">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6">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6">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6">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6">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6">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6">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6">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6">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6">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6">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6">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6">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6">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6">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6">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6">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6">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6">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6">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6">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6">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6">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6">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6">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6">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6">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6">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6">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6">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6">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6">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6">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6">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6">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6">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6">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6">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6">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6">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6">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6">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6">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6">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6">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6">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6">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6">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6">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6">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6">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6">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6">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6">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6">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6">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6">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6">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6">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6">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6">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6">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6">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6">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6">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6">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6">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6">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6">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6">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6">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6">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6">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6">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6">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6">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6">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6">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6">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6">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6">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6">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6">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6">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6">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6">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6">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6">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6">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6">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6">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6">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6">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6">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6">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6">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6">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6">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6">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6">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6">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6">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6">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6">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6">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6">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6">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6">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6">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6">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6">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6">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6">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6">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6">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6">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6">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6">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6">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6">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6">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6">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6">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6">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6">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6">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6">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6">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6">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6">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6">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6">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6">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6">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6">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6">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6">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6">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6">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6">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6">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6">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6">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6">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6">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6">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6">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6">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6">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6">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6">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6">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6">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6">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6">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6">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6">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6">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6">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6">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6">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6">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6">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6">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6">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6">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6">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6">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6">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6">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6">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6">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6">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6">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6">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6">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6">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6">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6">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6">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6">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6">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6">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6">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6">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6">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6">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6">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6">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6">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6">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6">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6">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6">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6">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6">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6">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6">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6">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6">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6">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6">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6">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6">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6">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6">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6">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6">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6">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6">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6">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6">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6">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6">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6">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6">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6">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6">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6">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6">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6">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6">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6">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6">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6">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6">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6">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6">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6">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6">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6">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6">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6">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6">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6">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6">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6">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6">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6">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6">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6">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6">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6">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6">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6">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6">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6">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6">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6">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6">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6">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6">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6">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6">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6">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6">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6">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6">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6">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6">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6">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6">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6">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6">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6">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6">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6">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6">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6">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6">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6">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6">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6">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6">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6">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6">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6">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6">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6">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6">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6">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6">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6">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6">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6">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6">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6">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6">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6">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6">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6">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6">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6">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6">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6">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6">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6">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6">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6">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6">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6">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6">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6">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6">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6">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6">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6">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6">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6">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6">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6">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6">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6">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6">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6">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6">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6">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6">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6">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6">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6">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6">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6">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6">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6">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6">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6">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6">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6">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6">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6">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6">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6">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6">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6">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6">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6">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6">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6">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6">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6">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6">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6">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6">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6">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6">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6">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6">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6">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6">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6">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6">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6">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6">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6">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6">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6">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6">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6">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6">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6">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6">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6">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6">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6">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6">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6">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6">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6">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6">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6">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6">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6">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6">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6">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6">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6">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6">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6">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6">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6">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6">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6">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6">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6">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6">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6">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6">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6">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6">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6">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6">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6">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6">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6">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6">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6">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6">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6">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6">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6">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6">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6">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6">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6">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6">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6">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6">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6">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6">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6">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6">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6">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6">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6">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6">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6">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6">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6">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6">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6">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6">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6">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6">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6">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6">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6">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6">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6">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6">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6">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6">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6">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6">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6">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6">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6">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6">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6">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6">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6">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6">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6">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6">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6">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6">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6">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6">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6">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6">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6">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6">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6">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6">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6">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6">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6">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6">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6">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6">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6">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6">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6">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6">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6">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6">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6">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6">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6">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6">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6">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6">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6">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6">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6">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6">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6">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6">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6">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6">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6">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6">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6">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6">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6">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6">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6">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6">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6">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6">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6">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6">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6">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6">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6">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6">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6">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6">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6">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6">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6">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6">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6">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6">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6">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6">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6">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6">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6">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6">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6">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6">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6">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6">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6">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6">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6">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6">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6">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6">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6">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6">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6">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6">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6">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6">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6">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6">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6">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6">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6">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6">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6">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6">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6">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6">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6">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6">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6">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6">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6">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6">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6">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6">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6">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6">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6">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6">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6">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6">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6">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6">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6">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6">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6">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6">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6">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6">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6">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6">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6">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6">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6">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6">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6">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6">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6">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6">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6">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6">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6">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6">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6">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6">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6">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6">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6">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6">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6">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6">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6">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6">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6">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6">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6">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6">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6">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6">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6">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6">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6">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6">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6">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6">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6">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6">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6">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6">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6">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6">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6">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6">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6">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6">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6">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6">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6">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6">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6">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6">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6">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6">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6">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6">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6">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6">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6">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6">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6">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6">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6">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6">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6">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6">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6">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6">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6">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6">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6">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6">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6">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6">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6">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6">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6">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6">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6">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6">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6">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6">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6">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6">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6">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6">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6">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6">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6">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6">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6">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6">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6">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6">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6">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6">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6">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6">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6">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6">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6">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6">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6">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6">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6">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6">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6">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6">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6">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6">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6">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6">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6">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6">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6">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6">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6">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6">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6">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6">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6">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6">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6">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6">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6">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6">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6">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6">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6">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6">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6">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6">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6">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6">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6">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6">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6">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6">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6">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6">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6">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6">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6">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6">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6">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42160-4F43-4C00-BE89-172A31476C8C}">
  <sheetPr codeName="Sheet2"/>
  <dimension ref="C3:U24"/>
  <sheetViews>
    <sheetView workbookViewId="0"/>
  </sheetViews>
  <sheetFormatPr defaultRowHeight="14.4"/>
  <cols>
    <col min="4" max="4" width="11.33203125" bestFit="1" customWidth="1"/>
    <col min="6" max="6" width="24.33203125" bestFit="1" customWidth="1"/>
    <col min="7" max="7" width="15.5546875" bestFit="1" customWidth="1"/>
    <col min="8" max="8" width="9.109375" bestFit="1" customWidth="1"/>
    <col min="9" max="9" width="10.77734375" bestFit="1" customWidth="1"/>
    <col min="11" max="11" width="12.5546875" bestFit="1" customWidth="1"/>
    <col min="12" max="12" width="24.33203125" bestFit="1" customWidth="1"/>
    <col min="14" max="14" width="12.5546875" bestFit="1" customWidth="1"/>
    <col min="15" max="15" width="24.33203125" bestFit="1" customWidth="1"/>
    <col min="17" max="17" width="16.6640625" bestFit="1" customWidth="1"/>
    <col min="18" max="18" width="24.33203125" bestFit="1" customWidth="1"/>
    <col min="20" max="20" width="13.109375" bestFit="1" customWidth="1"/>
    <col min="21" max="21" width="15.109375" bestFit="1" customWidth="1"/>
  </cols>
  <sheetData>
    <row r="3" spans="3:21">
      <c r="C3" t="s">
        <v>1023</v>
      </c>
      <c r="D3" s="6">
        <f>SUM(tbl_CustomerData[Revenue Generated])</f>
        <v>29459327.930000026</v>
      </c>
      <c r="F3" s="3" t="s">
        <v>1021</v>
      </c>
      <c r="G3" s="3" t="s">
        <v>1020</v>
      </c>
      <c r="K3" s="3" t="s">
        <v>1018</v>
      </c>
      <c r="L3" t="s">
        <v>1021</v>
      </c>
      <c r="N3" s="3" t="s">
        <v>1018</v>
      </c>
      <c r="O3" t="s">
        <v>1021</v>
      </c>
      <c r="Q3" s="3" t="s">
        <v>1018</v>
      </c>
      <c r="R3" t="s">
        <v>1021</v>
      </c>
      <c r="T3" s="3" t="s">
        <v>1018</v>
      </c>
      <c r="U3" t="s">
        <v>1022</v>
      </c>
    </row>
    <row r="4" spans="3:21">
      <c r="C4" t="s">
        <v>1024</v>
      </c>
      <c r="D4" s="7">
        <f>COUNTA(tbl_CustomerData[Lead ID])</f>
        <v>10936</v>
      </c>
      <c r="F4" s="3" t="s">
        <v>1018</v>
      </c>
      <c r="G4">
        <v>2025</v>
      </c>
      <c r="H4">
        <v>2026</v>
      </c>
      <c r="I4" t="s">
        <v>1019</v>
      </c>
      <c r="K4" s="4" t="s">
        <v>23</v>
      </c>
      <c r="L4" s="6">
        <v>410712.88999999996</v>
      </c>
      <c r="N4" s="4" t="s">
        <v>66</v>
      </c>
      <c r="O4" s="6">
        <v>1440795.5100000002</v>
      </c>
      <c r="Q4" s="4" t="s">
        <v>61</v>
      </c>
      <c r="R4" s="6">
        <v>153730.05000000002</v>
      </c>
      <c r="T4" s="4" t="s">
        <v>70</v>
      </c>
      <c r="U4" s="5">
        <v>36</v>
      </c>
    </row>
    <row r="5" spans="3:21">
      <c r="C5" t="s">
        <v>1025</v>
      </c>
      <c r="D5" s="8">
        <f>KPI_TotalRevenue/KPI_TotalLeads</f>
        <v>2693.7937024506241</v>
      </c>
      <c r="F5" s="4" t="s">
        <v>26</v>
      </c>
      <c r="G5" s="6">
        <v>0</v>
      </c>
      <c r="H5" s="6">
        <v>119435.97</v>
      </c>
      <c r="I5" s="6">
        <v>119435.97</v>
      </c>
      <c r="K5" s="4" t="s">
        <v>50</v>
      </c>
      <c r="L5" s="6">
        <v>393964.50999999995</v>
      </c>
      <c r="N5" s="4" t="s">
        <v>1019</v>
      </c>
      <c r="O5" s="6">
        <v>1440795.5100000002</v>
      </c>
      <c r="Q5" s="4" t="s">
        <v>72</v>
      </c>
      <c r="R5" s="6">
        <v>139384.55000000002</v>
      </c>
      <c r="T5" s="4" t="s">
        <v>22</v>
      </c>
      <c r="U5" s="5">
        <v>445</v>
      </c>
    </row>
    <row r="6" spans="3:21">
      <c r="C6" t="s">
        <v>1026</v>
      </c>
      <c r="D6" s="7">
        <f>COUNTIF(tbl_CustomerData[Conversion Status], "Converted")</f>
        <v>726</v>
      </c>
      <c r="F6" s="4" t="s">
        <v>420</v>
      </c>
      <c r="G6" s="6">
        <v>33286.69</v>
      </c>
      <c r="H6" s="6">
        <v>70154.570000000007</v>
      </c>
      <c r="I6" s="6">
        <v>103441.26000000001</v>
      </c>
      <c r="K6" s="4" t="s">
        <v>39</v>
      </c>
      <c r="L6" s="6">
        <v>287374.62</v>
      </c>
      <c r="Q6" s="4" t="s">
        <v>59</v>
      </c>
      <c r="R6" s="6">
        <v>130566.54000000001</v>
      </c>
      <c r="T6" s="4" t="s">
        <v>1019</v>
      </c>
      <c r="U6" s="5">
        <v>481</v>
      </c>
    </row>
    <row r="7" spans="3:21">
      <c r="C7" t="s">
        <v>1027</v>
      </c>
      <c r="D7" s="9">
        <f>KPI_ConvertedLeads/KPI_TotalLeads</f>
        <v>6.6386247256766645E-2</v>
      </c>
      <c r="F7" s="4" t="s">
        <v>500</v>
      </c>
      <c r="G7" s="6">
        <v>159609.64000000001</v>
      </c>
      <c r="H7" s="6">
        <v>108974.55</v>
      </c>
      <c r="I7" s="6">
        <v>268584.19</v>
      </c>
      <c r="K7" s="4" t="s">
        <v>75</v>
      </c>
      <c r="L7" s="6">
        <v>234374.12000000002</v>
      </c>
      <c r="Q7" s="4" t="s">
        <v>35</v>
      </c>
      <c r="R7" s="6">
        <v>128594.82</v>
      </c>
    </row>
    <row r="8" spans="3:21">
      <c r="C8" t="s">
        <v>1028</v>
      </c>
      <c r="D8" s="7">
        <f>SUMPRODUCT(1/COUNTIF(tbl_CustomerData[Agent Name], tbl_CustomerData[Agent Name]))</f>
        <v>19.999999999998952</v>
      </c>
      <c r="F8" s="4" t="s">
        <v>549</v>
      </c>
      <c r="G8" s="6">
        <v>30426.62</v>
      </c>
      <c r="H8" s="6">
        <v>7436.67</v>
      </c>
      <c r="I8" s="6">
        <v>37863.29</v>
      </c>
      <c r="K8" s="4" t="s">
        <v>46</v>
      </c>
      <c r="L8" s="6">
        <v>114369.37000000001</v>
      </c>
      <c r="Q8" s="4" t="s">
        <v>41</v>
      </c>
      <c r="R8" s="6">
        <v>114916.72</v>
      </c>
    </row>
    <row r="9" spans="3:21">
      <c r="F9" s="4" t="s">
        <v>583</v>
      </c>
      <c r="G9" s="6">
        <v>148334.94</v>
      </c>
      <c r="H9" s="6">
        <v>120960.13</v>
      </c>
      <c r="I9" s="6">
        <v>269295.07</v>
      </c>
      <c r="K9" s="4" t="s">
        <v>1019</v>
      </c>
      <c r="L9" s="6">
        <v>1440795.5099999998</v>
      </c>
      <c r="Q9" s="4" t="s">
        <v>113</v>
      </c>
      <c r="R9" s="6">
        <v>92186.81</v>
      </c>
    </row>
    <row r="10" spans="3:21">
      <c r="F10" s="4" t="s">
        <v>615</v>
      </c>
      <c r="G10" s="6">
        <v>88085.650000000009</v>
      </c>
      <c r="H10" s="6">
        <v>70141.64</v>
      </c>
      <c r="I10" s="6">
        <v>158227.29</v>
      </c>
      <c r="Q10" s="4" t="s">
        <v>116</v>
      </c>
      <c r="R10" s="6">
        <v>90892.170000000013</v>
      </c>
    </row>
    <row r="11" spans="3:21">
      <c r="F11" s="4" t="s">
        <v>646</v>
      </c>
      <c r="G11" s="6">
        <v>63832.57</v>
      </c>
      <c r="H11" s="6"/>
      <c r="I11" s="6">
        <v>63832.57</v>
      </c>
      <c r="Q11" s="4" t="s">
        <v>111</v>
      </c>
      <c r="R11" s="6">
        <v>84843.41</v>
      </c>
    </row>
    <row r="12" spans="3:21">
      <c r="F12" s="4" t="s">
        <v>679</v>
      </c>
      <c r="G12" s="6">
        <v>182975.75</v>
      </c>
      <c r="H12" s="6"/>
      <c r="I12" s="6">
        <v>182975.75</v>
      </c>
      <c r="Q12" s="4" t="s">
        <v>87</v>
      </c>
      <c r="R12" s="6">
        <v>84737.45</v>
      </c>
    </row>
    <row r="13" spans="3:21">
      <c r="F13" s="4" t="s">
        <v>711</v>
      </c>
      <c r="G13" s="6">
        <v>109710.66</v>
      </c>
      <c r="H13" s="6"/>
      <c r="I13" s="6">
        <v>109710.66</v>
      </c>
      <c r="Q13" s="4" t="s">
        <v>77</v>
      </c>
      <c r="R13" s="6">
        <v>80814.790000000008</v>
      </c>
    </row>
    <row r="14" spans="3:21">
      <c r="F14" s="4" t="s">
        <v>742</v>
      </c>
      <c r="G14" s="6">
        <v>15674.53</v>
      </c>
      <c r="H14" s="6"/>
      <c r="I14" s="6">
        <v>15674.53</v>
      </c>
      <c r="Q14" s="4" t="s">
        <v>52</v>
      </c>
      <c r="R14" s="6">
        <v>76031.09</v>
      </c>
    </row>
    <row r="15" spans="3:21">
      <c r="F15" s="4" t="s">
        <v>775</v>
      </c>
      <c r="G15" s="6">
        <v>40108.080000000002</v>
      </c>
      <c r="H15" s="6"/>
      <c r="I15" s="6">
        <v>40108.080000000002</v>
      </c>
      <c r="Q15" s="4" t="s">
        <v>48</v>
      </c>
      <c r="R15" s="6">
        <v>74173.429999999993</v>
      </c>
    </row>
    <row r="16" spans="3:21">
      <c r="F16" s="4" t="s">
        <v>806</v>
      </c>
      <c r="G16" s="6">
        <v>71646.850000000006</v>
      </c>
      <c r="H16" s="6"/>
      <c r="I16" s="6">
        <v>71646.850000000006</v>
      </c>
      <c r="Q16" s="4" t="s">
        <v>101</v>
      </c>
      <c r="R16" s="6">
        <v>70708.36</v>
      </c>
    </row>
    <row r="17" spans="6:18">
      <c r="F17" s="4" t="s">
        <v>1019</v>
      </c>
      <c r="G17" s="6">
        <v>943691.9800000001</v>
      </c>
      <c r="H17" s="6">
        <v>497103.53</v>
      </c>
      <c r="I17" s="6">
        <v>1440795.5100000002</v>
      </c>
      <c r="Q17" s="4" t="s">
        <v>82</v>
      </c>
      <c r="R17" s="6">
        <v>62817.43</v>
      </c>
    </row>
    <row r="18" spans="6:18">
      <c r="Q18" s="4" t="s">
        <v>91</v>
      </c>
      <c r="R18" s="6">
        <v>56397.89</v>
      </c>
    </row>
    <row r="19" spans="6:18">
      <c r="Q19" s="4" t="s">
        <v>28</v>
      </c>
      <c r="R19" s="6">
        <v>0</v>
      </c>
    </row>
    <row r="20" spans="6:18">
      <c r="Q20" s="4" t="s">
        <v>17</v>
      </c>
      <c r="R20" s="6">
        <v>0</v>
      </c>
    </row>
    <row r="21" spans="6:18">
      <c r="Q21" s="4" t="s">
        <v>84</v>
      </c>
      <c r="R21" s="6">
        <v>0</v>
      </c>
    </row>
    <row r="22" spans="6:18">
      <c r="Q22" s="4" t="s">
        <v>121</v>
      </c>
      <c r="R22" s="6">
        <v>0</v>
      </c>
    </row>
    <row r="23" spans="6:18">
      <c r="Q23" s="4" t="s">
        <v>51</v>
      </c>
      <c r="R23" s="6">
        <v>0</v>
      </c>
    </row>
    <row r="24" spans="6:18">
      <c r="Q24" s="4" t="s">
        <v>1019</v>
      </c>
      <c r="R24" s="6">
        <v>1440795.5099999998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FF85-7B90-4504-99A0-2A905BAA66BE}">
  <sheetPr codeName="Sheet3"/>
  <dimension ref="A1"/>
  <sheetViews>
    <sheetView showGridLines="0" tabSelected="1" topLeftCell="A3" zoomScale="59" workbookViewId="0"/>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ABDA6613-7F70-4BF2-A109-16C856A72CB6}">
  <ds:schemaRefs>
    <ds:schemaRef ds:uri="http://schemas.microsoft.com/sharepoint/v3/contenttype/forms"/>
  </ds:schemaRefs>
</ds:datastoreItem>
</file>

<file path=customXml/itemProps3.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Customer_Data</vt:lpstr>
      <vt:lpstr>Pivot</vt:lpstr>
      <vt:lpstr>Dashboard</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Bhavana L</cp:lastModifiedBy>
  <dcterms:created xsi:type="dcterms:W3CDTF">2026-06-27T06:59:09Z</dcterms:created>
  <dcterms:modified xsi:type="dcterms:W3CDTF">2026-10-18T04:03:02Z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