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yarra\Downloads\Bhavani\"/>
    </mc:Choice>
  </mc:AlternateContent>
  <xr:revisionPtr revIDLastSave="0" documentId="8_{A1863F61-BD96-4A81-B6EC-487884DC5AE1}" xr6:coauthVersionLast="47" xr6:coauthVersionMax="47" xr10:uidLastSave="{00000000-0000-0000-0000-000000000000}"/>
  <bookViews>
    <workbookView xWindow="-108" yWindow="-108" windowWidth="23256" windowHeight="12456" xr2:uid="{971C1D53-866E-4845-AEDB-30F06895C1DA}"/>
  </bookViews>
  <sheets>
    <sheet name="cosmetics" sheetId="1" r:id="rId1"/>
  </sheets>
  <calcPr calcId="0"/>
</workbook>
</file>

<file path=xl/calcChain.xml><?xml version="1.0" encoding="utf-8"?>
<calcChain xmlns="http://schemas.openxmlformats.org/spreadsheetml/2006/main">
  <c r="F93" i="1" l="1"/>
  <c r="F144" i="1"/>
  <c r="F161" i="1"/>
  <c r="F215" i="1"/>
  <c r="F274" i="1"/>
  <c r="F397" i="1"/>
  <c r="F436" i="1"/>
  <c r="F682" i="1"/>
  <c r="F751" i="1"/>
  <c r="F943" i="1"/>
  <c r="F945" i="1"/>
  <c r="F956" i="1"/>
  <c r="F967" i="1"/>
  <c r="F973" i="1"/>
  <c r="F1005" i="1"/>
  <c r="F1017" i="1"/>
  <c r="F1018" i="1"/>
  <c r="F1025" i="1"/>
  <c r="F1026" i="1"/>
  <c r="F1031" i="1"/>
  <c r="F1033" i="1"/>
</calcChain>
</file>

<file path=xl/sharedStrings.xml><?xml version="1.0" encoding="utf-8"?>
<sst xmlns="http://schemas.openxmlformats.org/spreadsheetml/2006/main" count="5873" uniqueCount="2914">
  <si>
    <t>Label</t>
  </si>
  <si>
    <t>Brand</t>
  </si>
  <si>
    <t>Name</t>
  </si>
  <si>
    <t>Price</t>
  </si>
  <si>
    <t>Rank</t>
  </si>
  <si>
    <t>Ingredients</t>
  </si>
  <si>
    <t>Combination</t>
  </si>
  <si>
    <t>Dry</t>
  </si>
  <si>
    <t>Normal</t>
  </si>
  <si>
    <t>Oily</t>
  </si>
  <si>
    <t>Sensitive</t>
  </si>
  <si>
    <t>Moisturizer</t>
  </si>
  <si>
    <t>LA MER</t>
  </si>
  <si>
    <t>Crème de la Mer</t>
  </si>
  <si>
    <t>Algae (Seaweed) Extract, Mineral Oil, Petrolatum, Glycerin, Isohexadecane, Microcrystalline Wax, Lanolin Alcohol, Citrus Aurantifolia (Lime)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Magnesium Sulfate, Paraffin, Tocopheryl Succinate, Niacin, Water, Beta-Carotene, Decyl Oleate, Aluminum Distearate, Octyldodecanol, Citric Acid, Cyanocobalamin, Magnesium Stearate, Panthenol, Limonene, Geraniol, Linalool, Hydroxycitronellal, Citronellol, Benzyl Salicylate, Citral, Sodium Benzoate, Alcohol Denat., Fragrance.</t>
  </si>
  <si>
    <t>SK-II</t>
  </si>
  <si>
    <t>Facial Treatment Essence</t>
  </si>
  <si>
    <t>Galactomyces Ferment Filtrate (Pitera), Butylene Glycol, Pentylene Glycol, Water, Sodium Benzoate, Methylparaben, Sorbic Acid.</t>
  </si>
  <si>
    <t>DRUNK ELEPHANT</t>
  </si>
  <si>
    <t>Protini™ Polypeptide Cream</t>
  </si>
  <si>
    <t>Water, Dicaprylyl Carbonate, Glycerin, Cetearyl Alcohol, Cetearyl Olivate, Sorbitan Olivate, Sclerocarya Birrea Seed Oil, Bacillus/Soybean/ Folic Acid Ferment Extract, Nymphaea Alba Root Extract, sh-Oligopeptide-1, sh-Oligopeptide-2, sh-Polypeptide-1, sh-Polypeptide-9, sh-Polypeptide-11, Copper Palmitoyl Heptapeptide-14, Heptapeptide-15 Palmitate, Palmitoyl Tetrapeptide-7, Palmitoyl Tripeptide-1, Alanine, Arginine, Glycine, Histidine, Isoleucine, Phenylalanine, Proline, Serine, Threonine, Valine, Acetyl Glutamine, Coconut Alkanes , Coco-Caprylate/Caprate, Sodium Hyaluronate, Aspartic Acid, Linoleic Acid, Linolenic Acid, Lecithin, Butylene Glycol, Polyvinyl Alcohol, Sodium Lactate, Sodium PCA, PCA, Sorbitan Isostearate, Carbomer, Polysorbate 20, Polysorbate 60, Lactic Acid/Glycolic Acid Copolymer, Hydroxyethyl Acrylate/Sodium Acryloyldimethyl Taurate Copolymer, Xanthan Gum, Isomalt, 1,2-Hexanediol, Caprylyl Glycol, Chlorphenesin, Phenoxyethanol, Tocopherol, Sodium Benzoate, Phenylpropanol, Glyceryl Caprylate, Symphytum Officinale Callus Culture Extract.</t>
  </si>
  <si>
    <t>The Moisturizing Soft Cream</t>
  </si>
  <si>
    <t>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t>
  </si>
  <si>
    <t>IT COSMETICS</t>
  </si>
  <si>
    <t>Your Skin But Better™ CC+™ Cream with SPF 50+</t>
  </si>
  <si>
    <t>Water, Snail Secretion Filtrate, Phenyl Trimethicone, Dimethicone, Butylene Glycol,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May Contain: Iron Oxides (Ci 77492, Ci 77491, Ci 77499).</t>
  </si>
  <si>
    <t>TATCHA</t>
  </si>
  <si>
    <t>The Water Cream</t>
  </si>
  <si>
    <t>Water, Saccharomyces/Camellia Sinensis Leaf/Cladosiphon Okamuranus/Rice Ferment Filtrate*, Dimethicone, Propanediol, Glycerin, Diglycerin, Diphenylsiloxy Phenyl Trimethicone, Gold, Belamcanda Chinensis Root Extract, Rosa Multiflora Fruit Extract, Houttuynia Cordata Extract, Sophora Angustifolia Root Extract, Sodium Hyaluronate, Lecithin, Pistacia Lentiscus (Mastic) Gum, Sodium Chloride, Sodium Citrate, Mica, Peg-9 Polydimethylsiloxyethyl Dimethicone, Dimethicone/Peg-10/15 Crosspolymer, Dimethicone/Phenyl Vinyl Dimethicone Crosspolymer, Disodium Edta, Tin Oxide, Titanium Dioxide, Butylene Glycol, Ethylhexylglycerin, Parfum/Fragrance, Alcohol, Phenoxyethanol. *Hadasei-3.</t>
  </si>
  <si>
    <t>Lala Retro™ Whipped Cream</t>
  </si>
  <si>
    <t>Water, 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t>
  </si>
  <si>
    <t>Virgin Marula Luxury Facial Oil</t>
  </si>
  <si>
    <t>100% Unrefined Sclerocraya Birrea (Marula) Kernel Oil.</t>
  </si>
  <si>
    <t>KIEHL'S SINCE 1851</t>
  </si>
  <si>
    <t>Ultra Facial Cream</t>
  </si>
  <si>
    <t>Water, Glycerin, Cyclohexasiloxane, Squalane, Bis-Peg-18 Methyl Ether Dimethyl Silane, Sucrose Stearate, Stearyl Alcohol, Peg-8 Stearate, Urea, Myristyl Myristate, Pentaerythrityl Tetraethylhexanoate, Prunus Armeniaca Kernel Oil, Phenoxyethanol, Persea Gratissima Oil, Olea Europaea Oil, Oryza Sativa Bran Oil, Cetyl Alcohol, Glyceryl Stearate, Imperata Cylindrica Root Extract, Stearic Acid, Methylparaben, Chlorphenesin, Palmitic Acid, Disodium Edta, Acrylates/C10-30 Alkyl Acrylate Crosspolymer, Propylparaben, Carbomer, Triethanolamine, Prunus Amygdalus Dulcis Oil, Xanthan Gum, Sodium Hydroxide, Tocopherol, Pseudoalteromonas Ferment Extract, Hydroxypalmitoyl Sphinganine, Caprylyl Glycol.</t>
  </si>
  <si>
    <t>Little Miss Miracle Limited-Edition Crème de la Mer</t>
  </si>
  <si>
    <t>FRESH</t>
  </si>
  <si>
    <t>Lotus Youth Preserve Moisturizer</t>
  </si>
  <si>
    <t>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</si>
  <si>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Midnight Recovery Concentrate</t>
  </si>
  <si>
    <t>Caprylic/Capric Triglyceride Dicaprylyl Carbonate Squalane Rosa Canina Fruit Oil Oenothera Biennis Oil, Evening Primrose Oil Simmondsia Chinensis Oil, Jojoba Seed Oil Coriandrum Sativum Oil, Coriander Seed Oil Tocopherol Lavandula Angustifolia Oil, Lavender Oil Pelargonium Graveolens Flower Oil Linalool Rosmarinus Officinalis Leaf Oil, Rosemary Leaf Oil Citronellol Geraniol Lavandula Hybrida Oil Cucumis Sativus Extract, Cucumber Fruit Extract Curcuma Longa Extract, Turmeric Root Extract Limonene Citral Sclareolide Rosa Spp, Rose Flower Oil Jasminum Officinale Extract, Jasmine Extract Helianthus Annuus Seed Oil, Sunflower Seed Oil.</t>
  </si>
  <si>
    <t>BELIF</t>
  </si>
  <si>
    <t>The True Cream Aqua Bomb</t>
  </si>
  <si>
    <t>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t>
  </si>
  <si>
    <t>SUNDAY RILEY</t>
  </si>
  <si>
    <t>Luna Sleeping Night Oil</t>
  </si>
  <si>
    <t>Persea Gratissima (Extra Virgin, Cold Pressed Avocado) Oil, Vitis Vinifera (Organic, Cold Pressed Concord Grape) Seed Oil, Rubus Fruticosus (Cold Pressed Blackberry) Seed Oil, Salvia Hispanica (Cold Pressed Chia) Oil, Dimethyl Isosorbide (and) Hydroxypinacolone Retinoate, Chamomilla Recutita (Matricaria) Flower Oil, Tanecetum annuum (Blue Tansy) oil, Anthemis nobilis (English Chamomile) oil, Eriocephalus punctulatus (Cape Chamomile) oil, Citrus Aurantium Amara (Neroli) Oil, Citrus Aurantium Dulcis (Blood Orange) oil, Cananga Odorata Flower (Ylang Ylang) Oil, Vetivera zizanoides (Vetiver) oil, Helianthus Annuus (Sunflower) Seed Oil (and) Rosmarinus officinalis (Rosemary) Leaf Extract, CI 61565 (Green 6), CI 60725 (Violet 2).</t>
  </si>
  <si>
    <t>FARMACY</t>
  </si>
  <si>
    <t>Honeymoon Glow AHA Resurfacing Night Serum with Echinacea GreenEnvy™</t>
  </si>
  <si>
    <t>Water, Lactic Acid, Propanediol, Jojoba Esters, Glycolic Acid, Potassium Hydroxide, Salix Alba (Willow) Bark Extract, Carthamus Tinctorius (Safflower) Oleosomes, Vitis Vinifera (Grape) Seed Oil, Hibiscus Sabdariffa Flower Extract, Citric Acid, Honey Extract, Echinacea Purpurea Root Extract, Propolis Extract, Royal Jelly Extract, Hydrolyzed Sodium Hyaluronate, Hydrolyzed Hyaluronic Acid, Curcuma Longa (Turmeric) Root Extract, Argania Spinosa Kernel Oil, Zingiber Officinale (Ginger) Root Extract, Amaranthus Caudatus Seed Oil, Limnanthes Alba (Meadowfoam) Seed Oil, Vaccinium Myrtillus Fruit/Leaf Extract, Saccharum Officinarum (Sugarcane) Extract, Citrus Aurantium Dulcis (Orange) Fruit Extract, Citrus Limon (Lemon) Fruit Extract, Acer Saccharum (Sugar Maple) Extract, Melia Azadirachta Leaf Extract, Helianthus Annuus (Sunflower) Seed Oil, Melia Azadirachta Flower Extract, Salvia Hispanica Seed Oil, Cetearyl Alcohol, Glycerin, Arachidyl Alcohol, Sclerotium Gum, Coco-Glucoside, Polyacrylate Crosspolymer-6, Behenyl Alcohol, Arachidyl Glucoside, Sodium Benzoate, Tocopherol, Potassium Sorbate, Corallina Officinalis Extract, Polyglyceryl-10 Stearate, Gluconolactone, 1,2-Hexanediol, Ocimum Basilicum (Basil) Flower/Leaf Extract, Ocimum Sanctum Leaf Extract, T-Butyl Alcohol, Glucose, Calcium Gluconate, Citral.</t>
  </si>
  <si>
    <t>The Littles™</t>
  </si>
  <si>
    <t>Beste™ No.9 Jelly Cleanser: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 C-Firma™ Day Serum: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 B-Hydra™ Intensive Hydration Serum: Water,Coconut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T.L.C. Framboos™ Glycolic Night Serum: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 Virgin Marula Luxury Facial Oil: Sclerocarya Birrea Seed OilLala Retro™Whipped CreamWater,Glycerin,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 Umbra™ Sheer Physical Daily Defense SPF 30: Zinc Oxide 20%, Water, Caprylic/Capric Triglyceride, Dicaprylyl Carbonate, Glycerin,Pentylene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 Shaba Complex™ Eye Serum: 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</si>
  <si>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FIRST AID BEAUTY</t>
  </si>
  <si>
    <t>Ultra Repair® Cream Intense Hydration</t>
  </si>
  <si>
    <t>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t>
  </si>
  <si>
    <t>CLINIQUE</t>
  </si>
  <si>
    <t>Moisture Surge 72-Hour Auto-Replenishing Hydrator</t>
  </si>
  <si>
    <t>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t>
  </si>
  <si>
    <t>Rose Deep Hydration Moisturizer</t>
  </si>
  <si>
    <t>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t>
  </si>
  <si>
    <t>R.N.A. POWER Face Cream</t>
  </si>
  <si>
    <t>Water, Glycerin, Galactomyces Ferment Filtrate*, Isohexadecane, Niacinamide, Isopropyl Isostearate, Butylene Glycol, Butyrospermum Parkii (Shea) Butter, Caprylic/Capric Triglyceride, Pentylene Glycol, Dimethicone, Phytosteryl/Behenyl/Octyldodecyl Lauroyl Glutamate, Vinyl Dimethicone/Methicone Silsesquioxane Crosspolymer, Stearyl Alcohol, Sodium Acrylate/Sodium Acryloyldimethyl Taurate Copolymer, Cetyl Alcohol, Behenyl Alcohol, Panthenol, Tocopheryl Acetate, Benzyl Alcohol, Dimethiconol, Cetearyl Alcohol, Cetearyl Glucoside, Methylparaben, Peg-100 Stearate, Polymethylsilsesquioxane, Polysorbate 80, Stearic Acid, Disodium Edta, Propylparaben, Sodium Peg-7 Olive Oil Carboxylate, Ethylparaben, Sorbitan Oleate, Chlorella Vulgaris Extract, Peg-100 Stearate, Peg-7 Glyceryl Cocoate, Sodium Hydroxide, Fragrance, Acanthopanax Senticosus (Eleuthero) Root Extract, Hydrolyzed Soy Protein, Cynara Scolymus (Artichoke) Leaf Extract, Polyquaternium-7, Hydrolyzed Yeast Protein, Palmitoyl Pentapeptide-4, Methylsilanol Tri-Peg-8 Glyceryl Cocoate, Methicone, Ci 77891, Ci 77492. *Pitera™.</t>
  </si>
  <si>
    <t>Crème de la Mer Mini</t>
  </si>
  <si>
    <t>BAREMINERALS</t>
  </si>
  <si>
    <t>COMPLEXION RESCUE™ Tinted Moisturizer Broad Spectrum SPF 30</t>
  </si>
  <si>
    <t>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t>
  </si>
  <si>
    <t>SHISEIDO</t>
  </si>
  <si>
    <t>Bio-Performance Advanced Super Revitalizing Cream</t>
  </si>
  <si>
    <t>Water, Glycerin, Cyclomethicone, Butylene Glycol, Dimethicone, Cetyl Octanoate, Squalane, Dimethicone Copolyol, Disteardimonium Hectorite, Hydrogenated C6-14 Olefin Polymers, PEG-150, Mortierella Oil, Phytosteryl Macadamiate, Tocopheryl Acetate, Stearyl Glycyrrhetinate, Arginine HCI, PEG-60 Hydrogenated Castor Oil, Sodium Glutamate, Disodium Adenosine Triphosphate, Saccharomyces Lysate Extract, Sodium Acetylated Hyaluronate, Rosa Roxburghii Extract, Octyl Methoxycinnamate, Agar, Sodium Hexametaphosphate, Trisodium EDTA, Tocopherol, BHT, Ethylparaben, Butylparaben, Methylparaben, Fragrance, Iron Oxides.</t>
  </si>
  <si>
    <t>Black Tea Firming Overnight Mask</t>
  </si>
  <si>
    <t>Water, Glycerin, Butylene Glycol, Jojoba Esters, Isohexadecane, Ammonium Acryloyldimethyltaurate/Vp Copolymer, Dicaprylyl Carbonate, Camellia Oleifera Seed Oil, Pentylene Glycol, Ethylhexyl Palmitate, Mirabilis Jalapa Extract, Glyceryl Stearate, Steareth-21, Caprylic/Capric Triglyceride, Dimethicone, Oxidized Corn Oil, Butyrospermum Parkii (Shea Butter), Cera Alba (Beeswax), Kigelia, Africana Fruit Extract, Saccharomyces Ferment Filtrate, Camellia Sinensis Leaf Extract, Rubus Fruticosus (Blackberry) Leaf Extract, Litichi Chinensis Seed Extract, Rosa Damascena Flower Oil, Sodium Hyaluronate, Adenosine, Tocopheryl Acetate, Tocopherol, Ceteareth-20, Behenyl Alcohol, Fragrance, Ceteareth-12, Cetearyl Alcohol, Sodium Citrate, Sodium Polyacrylate Starch, Sodium Polyacrylate, Sorbitan Laurate, Disodium Edta, Maltodextrin, Silica, Tetrasodium Edta, Hydroxyethylcellulose, Acetyl Dipeptide-1 Cetyl Ester, Citric Acid, Ci 77891 (Titanium Dioxide), BHT, Potassium Sorbate, Biotin, Phenoxyethanol, Linalool, Citronellol, Geraniol.</t>
  </si>
  <si>
    <t>The True Cream Moisturizing Bomb</t>
  </si>
  <si>
    <t>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t>
  </si>
  <si>
    <t>CHARLOTTE TILBURY</t>
  </si>
  <si>
    <t>Charlotte's Magic Cream</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</si>
  <si>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</si>
  <si>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Virgin Marula Luxury Facial Oil Mini</t>
  </si>
  <si>
    <t>ORIGINS</t>
  </si>
  <si>
    <t>Dr. Andrew Weil For Origins™ Mega-Mushroom Relief &amp; Resilience Soothing Treatment Lotion</t>
  </si>
  <si>
    <t>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t>
  </si>
  <si>
    <t>Dramatically Different Moisturizing Lotion+</t>
  </si>
  <si>
    <t>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t>
  </si>
  <si>
    <t>GenOptics Aura Essence Serum</t>
  </si>
  <si>
    <t>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t>
  </si>
  <si>
    <t>Black Tea Kombucha Antioxidant Essence</t>
  </si>
  <si>
    <t>Water, Saccha-romyces Ferment Filtrate, Glycerin, Ca-mellia Sinensis Leaf Extract, PentyleneGlycol, Polyglycerin-3, Kigelia AfricanaFruit Extract, Citrus Unshiu Peel Extract,Sodium Hyaluronate, Adenosine, To-copheryl Acetate, Tocopherol, ButyleneGlycol, Diglycerin, PEG-60 Hydrogenat-ed Castor Oil, Sodium Benzoate, Fragrance, Disodium EDTA, Hy-droxyethylcellulose, Sodium Citrate,BHT, Citric Acid, Potassium Sorbate, Biotin, Phenoxyethanol, Linalool,Citronellol, Geraniol.</t>
  </si>
  <si>
    <t>Pure One Step Camellia Cleansing Oil</t>
  </si>
  <si>
    <t>Cetyl Ethylhexanoate, Oryza Sativa (Rice) Bran Oil, Polyglyceryl-10 Dioleate, Polyglyceryl-2 Sesquicaprylate, Camellia Japonica Seed Oil, Camellia Sinensis (Green Tea) Leaf Extract, Algae Extract, Water, Glyceryl Behenate/Eicosadioate, Glycerin, Ethylhexylglycerin, Fragrance (Natural), Alcohol, Phenoxyethanol.</t>
  </si>
  <si>
    <t>OLEHENRIKSEN</t>
  </si>
  <si>
    <t>Sheer Transformation® Perfecting Moisturizer</t>
  </si>
  <si>
    <t>Visit the OLEHENRIKSEN boutique</t>
  </si>
  <si>
    <t>JOSIE MARAN</t>
  </si>
  <si>
    <t>100 percent Pure Argan Oil</t>
  </si>
  <si>
    <t>Organic Argania Spinosa (Argan) Kernel Oil*. *Organic. **Natural.</t>
  </si>
  <si>
    <t>Your Skin But Better CC+ Cream Oil-Free Matte with SPF 40</t>
  </si>
  <si>
    <t>Water, Dimethicone, Butylene Glycol Dicaprylate/Dicaprate, Butylene Glycol, Titanium Dioxide [Nano], Titanium Dioxide, Zinc Oxide, Cyclopentasiloxane, Dimethicone/Vinyl Dimethicone Crosspolymer, Butyloctyl Salicylate, Cetyl Peg/Ppg-10/1 Dimethicone, Snail Secretion Filtrate, Sodium Chloride, Bis-Diglyceryl Polyacyladipate-2, Aluminum Hydroxide, Stearic Acid, Disteardimonium Hectorite, Sorbitan Isostearate, Polyglyceryl-4 Isostearate, Hexyl Laurate, Triethoxycaprylylsilane, Triethyl Citrate, Ethyl Hexanediol, Sodium Benzoate, Potassium Sorbate, Polymethylsilsesquioxane, Tocopheryl Acetate, Phenoxyethanol, Disodium Edta, Canadian Colloidal Clay, Moroccan Lava Clay, Avena Sativa Kernel Extract, Oat Kernel Extract, Glycerin, Niacinamide, Curcuma Longa Root Extract, Turmeric Root Extract, Sulfur, Cholesterol, Anthemis Nobilis Flower Water, Perfluorohexane, Persea Gratissima Fruit Extract, Avocado Fruit Extract, Maltodextrin, 1,2-Hexanediol, Vitis Vinifera Seed Extract, Grape Seed Extract, Camellia Sinensis Leaf Extract, Salix Alba Bark Extract, Willow Bark Extract, Magnolia Kobus Bark Extract, Chrysanthemum Indicum Flower Extract, Pentaerythrityl Tetra-Di-T-Butyl Hydroxyhydrocinnamate, Glycine Soja Sprout Extract, Soybean Sprout Extract, Perfluorodecalin, Serica Extract, Silk Extract, Hydrolyzed Silk, Aloe Barbadensis Leaf Extract, Perfluoromethylcyclopentane, Citric Acid, Olea Europaea (Olive) Leaf Extract, Artemisia Princeps Leaf Extract, Cinnamomum Cassia Bark Extract, Pueraria Lobata Root Extract, Diospyros Kaki Leaf Extract, Morus Alba Fruit Extract, Steareth-20, Melaleuca Alternifolia Flower/Leaf/Stem Extract - Tea Tree Flower/Leaf/Stem Extract, Punica Granatum Fruit Juice, Hydrolyzed Collagen, Ethylhexylglycerin, Charcoal Powder, Lactobacillus/Honeysuckle Flower/Licorice Root/Morus Alba Root/Pueraria Lobata Root/Schisandra Chinensis Fruit/Scutellaria Baicalensis Root/Sophora Japonica Flower Extract Ferment Filtrate, Chlorhexidine Digluconate, N-Hydroxysuccinimide, Palmitoyl Tripeptide-1, Hydrolyzed Hyaluronic Acid, Chrysin, Palmitoyl Tetrapeptide-7, [+/- May Contain: Ci 77491, Ci 77492, Ci 77499, Iron Oxides, Ci 77891, Titanium Dioxide].</t>
  </si>
  <si>
    <t>FARSÁLI</t>
  </si>
  <si>
    <t>Unicorn Essence Antioxidant Primer Serum</t>
  </si>
  <si>
    <t>Water, Propanediol, Glycerin, Polysorbate 20, Glyceryl Polyacrylate, Euterpe Oleracea (Açaí) Fruit Extract, Vaccinium Angustifolium (Blueberry) Fruit Extract, Lycium Barbarum (Goji) Fruit Extract, Sambucus Nigra (Elder Berry) Fruit Extract, Tamarindus Indica Seed Polysaccharide, Phenoxyethanol, Ethylhexylglycerin, Hydroxyethyl Acrylate/Sodium Acryloyldimethyl Taurate Copolymer, Vanilla Planifolia Fruit Extract, Citrus Aurantium Bergamia (Bergamot) Fruit Oil, Citrus Paradisi (Grapefruit) Peel Oil, Red 33, Red 4, Blue 1, Mica, Titanium Dioxide.</t>
  </si>
  <si>
    <t>LANEIGE</t>
  </si>
  <si>
    <t>Water Sleeping Mask</t>
  </si>
  <si>
    <t>Water, Butylene Glycol, Cyclopentasiloxane, Glycerin, Cyclohexasiloxane, Trehalose, Sodium Hyaluronate, Oenothera Biennis (Evening Primrose) Root Extract, Prunus Armeniaca (Apricot) Fruit Extract, Beta-Glucan, Chenopodium Quinoa Seed Extract, Ascorbyl Glucoside, Magnesium Sulfate, Zinc Sulfate, Manganese Sulfate, Calcium Chloride, Potassium Alginate, Ammonium Acryloyldimethyltaurate, VP Copolymer, Polysorbate 20, Dimethicone, Dimethiconol, Dimethicone, Vinyl Dimethicone Crosspolymer, Propanediol, Ethylhexylglycerin, Stearyl Behenate, Polyglyceryl-3 Methylglucose Distearate, Hydroxypropyl Bispalmitamide MEA, Inulin Lauryl Carbamate, Alcohol, 1,2-Hexanediol, Caprylyl Glycol, Carbomer, Tromethamine, Disodium EDTA, Phenoxyethanol, Fragrance, Blue 1 (Ci 42090).</t>
  </si>
  <si>
    <t>Water Bank Moisture Cream</t>
  </si>
  <si>
    <t>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C10-30 Alkyl Acrylate Crosspolymer, PEG-5 Rapeseed Sterol, Hydroxyethyl Acrylate, Sodium Acryloyldimethyl Taurate Copolymer, Hydrogenated Polyisobutene, Polysorbate 20, Tromethamine, Disodium EDTA, Glyceryl Caprylate, Ethylhexylglycerin, Fragrance.</t>
  </si>
  <si>
    <t>Facial Treatment Essence Mini</t>
  </si>
  <si>
    <t>DR. JART+</t>
  </si>
  <si>
    <t>Premium Beauty Balm SPF 45</t>
  </si>
  <si>
    <t>Luminous Dewy Skin Mist</t>
  </si>
  <si>
    <t>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t>
  </si>
  <si>
    <t>Benefiance WrinkleResist24 Night Cream</t>
  </si>
  <si>
    <t>Water, Cetyl Ethylhexanoate, Glycerin, Butylene Glycol, Cetearyl Alcohol, Caprylic/Capric Triglyceride, Nylon-12, Phytosteryl Macadamiate, Glyceryl Stearate, Sd Alcohol 40-B (Alcohol Denat.), Isododecane, Dimethicone, Phenoxyethanol, Beheneth-20, Fragrance (Parfum), Peg/Ppg-17/4 Dimethyl Ether, Alcohol, Carbomer, Sodium Citrate, Trisodium Edta, Tocopheryl Acetate, Dipotassium Glycyrrhizate, Citric Acid, Potassium Hydroxide, Xanthan Gum, Butylphenyl Methylpropional, Sodium Metaphosphate, Limonene, Linalool, Citronellol, Sapindus Mukurossi Peel Extract (Sapindus Mukurossi), Alpha-Isomethyl Ionone, Geraniol, Benzyl Benzoate, Hexyl Cinnamal, Uncaria Gambir Extract (Uncaria Gambir), Sodium Acetylated Hyaluronate, Hydroxyproline, Iron Oxides (Ci 77491), Tocopherol, Hypericum Erectum Extract, Chlorella Vulgaris Extract.</t>
  </si>
  <si>
    <t>Dramatically Different Moisturizing Gel</t>
  </si>
  <si>
    <t>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t>
  </si>
  <si>
    <t>Goodnight Glow Retin-ALT Sleeping Crème</t>
  </si>
  <si>
    <t>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t>
  </si>
  <si>
    <t>U.F.O. Ultra-Clarifying Face Oil</t>
  </si>
  <si>
    <t>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</si>
  <si>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GLOW RECIPE</t>
  </si>
  <si>
    <t>Watermelon Glow Sleeping Mask</t>
  </si>
  <si>
    <t>Water, Sodium Hyaluronate, Glycerin, Caulerpa Lentillifera (Seaweed) Extract, Simethicone, Citrullus Lanatus (Watermelon) Fruit, Silica, Propanediol, Glycolic Acid, Lactic Acid, Cucurbita Pepo (Pumpkin) Fruit Extract, Punica Granatum (Pomegranate) Fruit Extract, Musa Sapientum (Banana) Fruit Extract , Paeonia Suffruticosa (Peony) Root Extract, Glycyrrhiza Glabra (Licorice) Root Extract, Brassica Oleracea Capitata (Cabbage) Leaf Extract, Ipomoea Batatas (Sweet Potato) Root Extract, Betaine, Beta Glucan, Hydroxyethylcellulose, Xanthan Gum, Alcohol, Fragrance.</t>
  </si>
  <si>
    <t>HERBIVORE</t>
  </si>
  <si>
    <t>Pink Cloud Rosewater Moisture Crème</t>
  </si>
  <si>
    <t>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</si>
  <si>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TARTE</t>
  </si>
  <si>
    <t>Radiance Drops - Rainforest of the Sea™ Collection</t>
  </si>
  <si>
    <t>Neopentyl Glycol Diheptanoate, Isododecane, Jojoba Esters, Mica, Glyceryl Caprylate, Fragrance, Passiflora Edulis (Passion Fruit) Seed Oil, Jojoba Oil/Macadamia Seed Oil Esters, Limonene, Squalene, Tocopherol, Cocos Nucifera (Coconut) Oil, Phytosteryl Macadamiate, Phytosterols, Algae Extract, Gardenia Taitensis Flower, Titanium Dioxide (CI 77891), Iron Oxides (CI 77491), Carmine (CI 75470).</t>
  </si>
  <si>
    <t>Tidal Brightening Enzyme Water Cream</t>
  </si>
  <si>
    <t>Water, Hydrolyzed Jojoba Esters, Glycerin, Caprylic/Capric Triglyceride,Propanediol, Sodium Hyaluronate Crosspolymer, Pentylene Glycol, Tamarindus Indica(Tamarind) Seed Gum, Ethyl Macadamiate, Sodium Acrylates Copolymer (and) Lecithin, Isododecane, Adipic Acid/Neopentyl Glycol Crosspolymer, Lauryl Dimethicone, Hydrogenated Polyisobutene, Strelitzia Nicolai (Bird of Paradise flower) Seed Aril Extract, Alpha-Arbutin, Aesculus Hippocastanum (Horse Chestnut) seed extract, Hydrolyzed Hyaluronic Acid, Allantoin, Papain (and) Carbomer 1 (and) 2-Hexanediol (and) Caprylyl Glycol (and) Algin, Cucumis Sativus (Cucumber) Extract, Melia Azadirachta (Neem) Leaf Extract (and) Melia Azadirachta Flower (Neem) Extract (and) Mimosa Terniflora Extract (and) Amber Extract (and) Coccinia Indica Fruit Extract (and) Solanum Melongena (Eggplant) Fruit Extract, Aloe Barbadensis Flower Extract (and) Lawsonia Inermis Extract (and) Ocimum Sanctum Leaf (Holy Basil) Extract, Pearl Powder, Synthetic Fluorphlogopite, Titanium Dioxide, Phenoxyethanol, Chlorphenesin.</t>
  </si>
  <si>
    <t>CAUDALIE</t>
  </si>
  <si>
    <t>Beauty Elixir</t>
  </si>
  <si>
    <t>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</si>
  <si>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Grape Water</t>
  </si>
  <si>
    <t>Vitis Vinifera (Grape) Fruit Water*, Vitis Vinifera (Grape) Juice*, Nitrogen. *Plant origin.</t>
  </si>
  <si>
    <t>YOUTH TO THE PEOPLE</t>
  </si>
  <si>
    <t>Adaptogen Deep Moisture Cream</t>
  </si>
  <si>
    <t>Purified Water, Helianthus Annuus (Sunflower) Oil, Octyl Palmitate, Glyceryl Stearate, Propanediol, Stearic Acid, Rhodiola Rosea, Ocimum Tenuiflorum (Holy Basil), Withania Somnifera (Ashwagandha), Ganoderma Lucidum (Reishi Mushroom), Aloe Barbadensis Leaf Juice, Glyceryl Mono Laurate, Squalane (Olive), Phenoxyethanol, Simmondsia Chineses (Jojoba) Seed Oil, Pentapeptide-59, Hydrogenated Lecithin, Butyrospermum Parkii (Shea) Butter, Phenethyl Alcohol, Ethylhexylglycerin, Maltodextrin, Carbomer, Mixed Tocopherols, Ethylhexylglycerin, Allantoin, Panthenol, Prunus Amygdalus Dulcis (Sweet Almond) Oil, Borago Officinalis (Borage) Oil, Caramel Color, Xanthan Gum.</t>
  </si>
  <si>
    <t>The Renewal Oil</t>
  </si>
  <si>
    <t>Limnanthes Alba (Meadowfoam) Seed Oil, Dimethicone, Caprylic/Capric Triglyceride, Water, Trisiloxane, Prunus Amygdalus Dulcis (Sweet Almond) Oil, Simmondsia Chinensis (Jojoba) Seed Oil, Polydecene, Hydrogenated Polydecene, Butylene Glycol, Propanediol, Glycerin, Algae (Seaweed) Extract, Brassica Campestris (Rapeseed) Seed Oil, Helianthus Annuus (Sunflower) Seed Oil, Sesamum Indicum (Sesame) Seed Oil, Eucalyptus Globulus (Eucalyptus) Leaf Oil, Camelina Sativa Seed Oil, Oxycoccus Palustris (Cranberry) Seed Oil, Olea Europaea (Olive) Fruit Oil, Hippophae Rhamnoides Oil, Medicago Sativa (Alfalfa) Seed Powder, Helianthus Annuus (Sunflower) Seedcake, Prunus Amygdalus Dulcis (Sweet Almond) Seed Meal, Sodium Gluconate, Copper Gluconate, Calcium Gluconate, Magnesium Gluconate, Zinc Gluconate, Tocopheryl Succinate, Niacin, Sesamum Indicum (Sesame) Seed Powder, Laminaria Ochroleuca Extract, Laminaria Saccharina Extract, Hydrolyzed Algin, Sea Salt/Maris Sal/Sel Marin, Chlorella Vulgaris Extract, Salicornia Herbacea Extract, Sigesbeckia Orientalis (St. Paul'S Wort) Extract, Laminaria Digitata Extract, Rosmarinus Officinalis (Rosemary) Leaf Extract, Magnolia Officinalis Bark Extract, Yeast Extract/Faex/Extrait De Levure, Crithmum Maritimum Extract, Commiphora Mukul Resin Extract, Citrus Aurantifolia (Lime) Peel Extract, Molasses Extract/Saccharum Officinarum/Extrait De Melasse, Sucrose, Acetyl Hexapeptide-8, Acetyl Glucosamine, Caffeine, Tocopheryl Acetate, Phenyl Trimethicone, Sodium Chloride, Tetrahexyldecyl Ascorbate, Alcohol Denat., Fragrance, Hexyl Cinnamal, Linalool, Amyl Cinnamal, Geraniol, Limonene, Citral, Benzyl Benzoate, Coumarin, Citronellol, Bht, Phenoxyethanol, Yellow 5 (Ci 19140), Yellow 6 (Ci 15985)</t>
  </si>
  <si>
    <t>BIOSSANCE</t>
  </si>
  <si>
    <t>Squalane + Vitamin C Rose Oil</t>
  </si>
  <si>
    <t>Squalane, Pistacia Lentiscus (Mastic) Gum, Rosa Damascena Flower Extract, Tetrahexyldecyl Ascorbate, Caprylic/Capric Triglycerides.</t>
  </si>
  <si>
    <t>BB Tinted Treatment 12-Hour Primer Broad Spectrum SPF 30 Sunscreen</t>
  </si>
  <si>
    <t>Cyclopentasiloxane, Isododecane, Mica, Polysilicone-11, Polymethylsilsesquioxane, Hexyl Laurate, PEG-10 Dimethicone, Polyglyceryl-4 Isostearate, Stearic Acid, Cetyl PEG/PPG-10/1 Dimethicone, Alumina, Triethoxycaprylylsilane, Dipalmitoyl Hydroxyproline, Diamond Powder, Iron Oxides.</t>
  </si>
  <si>
    <t>Eudermine Revitalizing Essence</t>
  </si>
  <si>
    <t>Visit the Shiseido boutique</t>
  </si>
  <si>
    <t>GinZing™ Energy-Boosting Gel Moisturizer</t>
  </si>
  <si>
    <t>Water, Methyl Trimethicone, Butylene Glycol, Glycerin, Jojoba Esters, Panthenol, Dicaprylyl Carbonate, Citrus Limon (Lemon) Peel Oil*, Citrus Grandis (Grapefruit) Peel Oil*, Mentha Viridis (Spearmint) Leaf Oil*, Limonene, Aloe Barbadensis Leaf Extract, Butyrospermum Parkii (Shea Butter), Simmondsia Chinensis (Jojoba) Butter, Castanea Sativa (Chestnut) Seed Extract, Rubus Idaeus (Raspberry) Leaf Wax, Dimethicone, Coleus Barbatus Extract, Hordeum Vulgare (Barley) Extract\Extrait D'Orge, Trehalose, Triticum Vulgare (Wheat) Germ Extract, Panax Ginseng (Ginseng) Root Extract, Ammonium Acryloyldimethyltaurate/Vp Copolymer, Salicylic Acid, Foeniculum Vulgare (Fennel) Seed Extract, Rosmarinus Officinalis (Rosemary) Leaf Extract, Phospholipids, Tocopheryl Acetate, Sodium Pca, Arginine, Caffeine, Cholesterol, Linoleic Acid, Biotin, Folic Acid, Tetrahexyldecyl Ascorbate, Polysilicone-11, Carbomer, Pantethine, Squalane, Sodium Hyaluronate, Hexylene Glycol, Lecithin, Calcium Carbonate, Caprylyl Glycol, Ethylhexylglycerin, Tromethamine, Phenoxyethanol. *Essential Oil.</t>
  </si>
  <si>
    <t>ESTÉE LAUDER</t>
  </si>
  <si>
    <t>Micro Essence Skin Activating Treatment Lotion</t>
  </si>
  <si>
    <t>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t>
  </si>
  <si>
    <t>SON &amp; PARK</t>
  </si>
  <si>
    <t>Beauty Water</t>
  </si>
  <si>
    <t>Water, Rosa Damascena Flower Water, Hamamelis Virginiana (Witch Hazel) Water, Butylene Glycol, Propanediol, PEG-7 Caprylic/Capric Glycerides, Pentylene Glycol, Citrus Aurantium Dulcis (Orange) Fruit Extract, Xylitol, Citrus Aurantium Bergamia (Bergamot) Fruit Oil, Olea Europaea (Olive) Fruit Oil, Citrus Aurantium Dulcis (Orange) Oil, Citrus Grandis (Grapefruit) Peel Oil, Lavandula Angustifolia (Lavender) Oil, Cedrus Atlantica Bark Oil, Pelargonium Graveolens Flower Oil, Carica Papaya (Papaya) Fruit Water, Jasminum Officinale (Jasmine) Oil, Illicium Verum (Anise) Fruit/Seed Oil, Artemisia Absinthium Extract, Rose Flower Oil, Ferula Galbaniflua (Galbanum) Resin Oil, Thuja Occidentalis Leaf Extract, Eucalyptus Globulus Leaf Extract, Lavandula Angustifolia (Lavender) Flower/Leaf/Stem Extract, Melaleuca Alternifolia (Tea Tree) Leaf Extract, Melissa Officinalis Leaf (Green Tea) Extract , Mentha Piperita(Peppermint) Leaf Extract, Mentha Rotundifolia Leaf Extract, Mentha Spicata Flower/Leaf/Stem Extract, Origanum Majorana Leaf Extract, Origanum Vulgare Leaf Extract, Pelargonium Graveolens Extract, Rosmarinus Officinalis (Rosemary) Leaf Extract, Thymus Vulgaris (Thyme) Leaf Extract, Glycerin, Decyl Glucoside, 1,2-Hexanediol, PEG-40 Hydrogenated Castor Oil, PPG-26-Buteth-26, Sodium Chloride, Ethylhexylglycerin, Sodium Citrate, Citric Acid, Octanediol, Copaifera Officinalis (Balsam Copaiba) Resin, Protease, Alcohol Denat., Alcohol, Phenoxyethanol.</t>
  </si>
  <si>
    <t>The Silk Cream</t>
  </si>
  <si>
    <t>Water, Saccharomyces/Camellia Sinensis Leaf/Cladosiphon Okamuranus/Rice Ferment Filtrate*, Glycerin, Propanediol, Cyclopentasiloxane, Squalane, Isononyl Isononanoate, Inositol, Sericin, Hydrolyzed Silk, Hydrolyzed Conchiolin Protein, Rubus Ellipticus Root Extract, Oryza Sativa (Rice) Germ Oil, Panax Ginseng Root Extract, Royal Jelly Extract, Thymus Serpyllum Extract, Caprylic/Capric Triglyceride, Sorbitan Stearate, Behenyl Alcohol, Stearic Acid, Hydrogenated Lecithin, Polyglyceryl-2 Triisostearate, Batyl Alcohol, Ethylhexylglycerin, Arginine, Bis-Behenyl/Isostearyl/Phytosteryl Dimer Dilinoleyl Dimer Dilinoleate, Carbomer, Xanthan Gum, Biosaccharide Gum-1, Sodium Hyaluronate, Parfum/Fragrance, Butylene Glycol, Alcohol, Phenoxyethanol. *Hadasei-3.</t>
  </si>
  <si>
    <t>C-Rush™ Brightening Gel Crème</t>
  </si>
  <si>
    <t>Water, Glycerin, Dicaprylyl Carbonate, Propanediol, Caprylic/Capric Triglyceride, 3-O-Ethyl Ascorbic Acid, Glycereth-26, Ammonium Acryloyldimethyltaurate/Beheneth-25 Methacrylate Crosspolymer, Hydrolyzed Jojoba Esters, Cetearyl Alcohol, Polyacrylate Crosspolymer-6, Hydroxyacetophenone, Panthenol, Polyglyceryl-3 Methylglucose Distearate, Tetrahexyldecyl Ascorbate, Linoleic Acid, Citric Acid, Phenoxyethanol, Fragrance, Pentaerythrityl Tetra-Di-T-Butyl Hydroxyhydrocinnamate, Xanthan Gum, Cetearyl Glucoside, Linolenic Acid, Citrus Aurantium Dulcis (Orange) Fruit Extract, Citrus Limon (Lemon) Fruit Extract, Hippophae Rhamnoides Extract, Lycium Barbarum Fruit Extract, Rosa Canina Fruit Extract, Ethylhexylglycerin, Leuconostoc/Radish Root Ferment Filtrate, Sodium Citrate, Camellia Japonica Flower Extract, Aroma/Flavor, Sodium Hyaluronate, Sodium Polyacrylate, Sodium Phytate, Hyaluronic Acid, Vegetable Collagen, Ascorbic Acid, Tocopherol, Yellow 6 (Ci 15985), Yellow 5 (Ci 19140), Citral, Limonene, Linalool, Benzyl Alcohol.</t>
  </si>
  <si>
    <t>AMOREPACIFIC</t>
  </si>
  <si>
    <t>Color Control Cushion Compact Broad Spectrum SPF 50+</t>
  </si>
  <si>
    <t>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t>
  </si>
  <si>
    <t>BOBBI BROWN</t>
  </si>
  <si>
    <t>Vitamin Enriched Face Base Priming Moisturizer</t>
  </si>
  <si>
    <t>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t>
  </si>
  <si>
    <t>Cicapair ™ Tiger Grass Color Correcting Treatment SPF 30</t>
  </si>
  <si>
    <t>Water, Centella Asiatica Leaf Water, Isononyl Isononanoate, Cyclopentasiloxane, Butylene Glycol, Dimethicone, Phenyl Trimethicone, Methyl Methacrylate Crosspolymer, Beeswax/Cire D'abeille, Glycerin, Diethylhexyl Carbonate, Polyglyceryl-3 Polyricinoleate, Niacinamide, Polymethylsilsesquioxane, Cyclohexasiloxane, Pan-Thenol, Diglycerin, Iron Oxides, Polyglyceryl-4 Diisostearate/Polyhydroxystearate/Sebacate, Dimethicone/Vinyl Dimethi- Cone Crosspolymer, Isododecane, Ethylene/Methacrylate Copolymer, Cetearyl Alcohol, Polyglyceryl-2 Triisostearate, Aluminum Hydroxide, Stearic Acid, Disteardimonium Hectorite, Acrylates/Ammonium Methacrylate Copolymer, Sclerotium Gum, Sodium Benzoate, Acrylates/Dimethicone Copolymer, Hydrogen Dimethicone, Chromium Oxide Greens, Triethyl Citrate, Potassium Sorbate, Fragaria Vesca (Strawberry) Leaf Extract, Disodium EDTA, BHT, Alcohol, Asiaticoside, Aden- Osine, Triethoxycaprylylsilane, Lavandula Angustifolia (Lavender) Oil, Boron Nitride, Asiatic Acid, Madecassic Acid, Citrus Grandis (Grapefruit) Peel Oil, Rosmarinus Officinalis (Rosemary) Leaf Oil, 1,2- Hexanediol, Anthemis Nobilis Flower Oil, Houttuynia Cordata Extract, Propanediol, Centella Asiatica Extract, Gentiana Lutea Root Extract, Artemisia Absinthium Extract, Achillea Millefolium Extract, Arnica Montana Flower Extract, Polysorbate 20, Aniba Rosodora (Rosewood) Wood Oil, Sodium Glycerophosphate, Selaginella Lepidophylla Extract, Potassium Magnesium Aspartate, Citric Acid, Calcium Gluconate, Madecassoside, Magnesium Gluconate, Centella Asiatica Meristem Cell Culture, Xanthan Gum, Titanium Dioxide, Zinc Oxide.</t>
  </si>
  <si>
    <t>Vinosource Moisturizing Sorbet</t>
  </si>
  <si>
    <t>Water, Vitis Vinifera (Grape) Fruit Water*, Dicaprylyl Ether*, Glycerin*, Butyrospermum Parkii (Shea Butter) Extract*, Hexyldecanol*, Hexyldecyl Laurate*, Behenyl Alcohol*, Glyceryl Stearate*, Erythritol, Acrylates/C10-30 Alkyl Acrylate Crosspolymer, Parfum (Fragrance), Tocopherol*, Lecithin*, Caprylyl Glycol, Mannitol*, Sodium Benzoate, Xanthan Gum, Palmitoyl Grape Seed Extract*, Vitis Vinifera (Grape) Juice*, Sodium Hydroxide, Glycine Soja (Soybean) Sterols*, Butylene Glycol, Sodium Citrate, Citric Acid, Chamomilla Recutita (Matricaria) Flower Extract*, Sodium Carboxymethyl Betaglucan, Sodium Phytate*, Potassium Sorbate, Biosaccharide Gum-1, Sodium Hyaluronate, Homarine Hcl, Glyceryl Caprylate*, Acetyl Tetrapeptide-15. *Plant origin.</t>
  </si>
  <si>
    <t>Lapis Oil Balancing Facial Oil</t>
  </si>
  <si>
    <t>Amaranthus Squalane Oil, Simmondsia Chinensis (Jojoba) Seed Oil, Capric Triglycerides (Fractionated Coconut Oil), Aleurites Moluccana (Kukui) Nut Oil, Tocopherol (Vitamin E), Tanacetum Annuum (Blue Tansy) Leaf Oil, Jasminum Sambac (Jasmine) Absolute, Rosa Damascena (Moroccan Rose) Absolute.</t>
  </si>
  <si>
    <t>ERBORIAN</t>
  </si>
  <si>
    <t>CC Crème High Definition Radiance Face Cream Skin Perfector</t>
  </si>
  <si>
    <t>Water, Cyclomethicone, Dipropylene Glycol, Glycerin, Peg-10 Dimethicone, Methyl Trimethicone, C12-15 Alkyl Benzoate, Dimethicone, Ci 77492/Iron Oxides, Disteardimonium Hectorite, Magnesium Sulfate, Vinyl Dimethicone/Methicone Silsesquioxane Crosspolymer, Centella Asiatica Extract, Mel/Honey Extract, Mica, Talc, Trihydroxystearin, Butylene Glycol, Polyester-1, Aluminum Hydroxide, Silica Dimethyl Silylate, Palmitic Acid, Stearic Acid, Tocopheryl Acetate, Ethylhexylglycerin, Phenoxyethanol, Methicone, Dimethicone/Vinyl Dimethicone Crosspolymer, Fragrance, Hexyl Cinnamal, Alpha-Isomethyl Ionone, Linalool, Citronellol, Geraniol, Eugenol, Limonene, Ci 77491/Iron Oxides, Ci 77499/Iron Oxides.</t>
  </si>
  <si>
    <t>SMASHBOX</t>
  </si>
  <si>
    <t>Camera Ready BB Cream SPF 35</t>
  </si>
  <si>
    <t>Water, Dimethicone, Butylene Glycol, Phenyl Trimethicone, Pentylene Glycol, Glyceryl Stearate, Behenyl Alcohol, Trioctyldodecyl Citrate, Polymethylsilsesquioxane, Octyldodecyl Stearoyl Stearate, PEG-40 Stearate, Polyglyceryl-10 Pentastearate, Ammonium Acryloyldimethyltaurate/VP Copolymer, Triticum Vulgare (Wheat) Germ Extract, Hordeum Vulgare (Barley) Extract, Cucumis Sativus (Cucumber) Fruit Extract, Laminaria Saccharina Extract, Pyrus Malus (Apple) Fruit Extract, Scutellaria Baicalensis Root Extract, Polyquaternium-51, Acetyl Hexapeptide-8, Trehalose, Oryzanol, Octyldodecyl Neopentanoate, Urea, Polyglyceryl-6 Polyricinoleate, Propylene Glycol Laurate, Glycyrrhetinic Acid, Tocopheryl Acetate, Sucrose, Glycerin, Sodium Stearoyl Lactylate, Caffeine, Linoleic Acid, Cholesterol, Lecithin, Squalane, Sodium PCA, Isopropyl Titanium Triisostearate, Propylene Glycol Stearate, Stearic Acid, Polysorbate 20, Sorbitan Laurate, Xanthan Gum, Aluminum Hydroxide, Sodium Hyaluronate, Silica, Disodium EDTA, Pentaerythrityl Tetra-Di-T-Butyl Hydroxyhydrocinnamate, Sodium Dehydroacetate, Chlorphenesin, Phenoxyethanol. May Contain (+/-): Titanium Dioxide (Ci 77891), Zinc Oxide (Ci 77947), Iron Oxides (Ci 77491, Ci 77492, Ci 77499), Mica.</t>
  </si>
  <si>
    <t>C.E.O. C + E antiOXIDANT Protect + Repair Moisturizer</t>
  </si>
  <si>
    <t>Water, Squalane, Tetrahexyldecyl Ascorbate (Vitamin C), Dicaprylyl Carbonate, C10-18 Triglycerides, PEG-8 Beeswax, Hydrogenated Vegetable Oil, Tapioca Starch, PPG-12 SMDI Copolymer, Polyglyceryl-6 Distearate, Jojoba Esters, Cetyl Alcohol, Sodium Acrylates Copolymer, Polyglyceryl-3 Beeswax, Lecithin, Glycerin, Microcitrus Australasica Fruit (Lime Pearl) Extract, Butylene Glycol, Alteromonas Ferment Extract (Exopolysaccharides), Phenoxyethanol, Terminalia Ferdinandiana Fruit (Kakadu Plum) Extract, Bisabolol, Chlorphenesin, Caprylyl Glycol, Polymethylsilsesquioxane, Nylon-12, Citrus Reticulata (Tangerine) Peel Oil, Citric Acid, Sodium Phytate, Tocopherol, Sodium Hyaluronate, Fragrance, Rosa Centifolia Flower Wax, Rosa Damascena Flower Wax, Alcohol Denat (found in botanical extracts), Caprylic/Capric Triglyceride, Curcuma Longa (Turmeric) Root Extract, Citrus Junos Fruit (Yuzu) Extract, Lippia Citriodora Flower (Lemon Verbena) Extract, Euterpe Oleracea (Acai) Fruit, Butyrospermum Parkii (Shea) Butter Extract, Rosa Canina Fruit (Rosehips)Extract, Oenothera Biennis (Evening Primrose) Seed Extract, Camellia Sinensis Leaf (Oolong Tea).</t>
  </si>
  <si>
    <t>Rose Gold Elixir – 24k Gold Infused Beauty Oil</t>
  </si>
  <si>
    <t>Rosa Rubiginosa (Rosehip) Seed Oil, Carthamus Tinctorius (Safflower) Seed Oil, Cucurbita Pepo (Pumpkin) Seed Oil, Gold, Cymbopogon Flexuosus (Lemongrass) Oil, Citrus Aurantium Dulcis (Orange) Peel Oil, Tocopheryl Acetate (Vitamin E).</t>
  </si>
  <si>
    <t>Your Skin But Better™ CC+Illumination™ Cream with SPF 50+</t>
  </si>
  <si>
    <t>Water, Snail Secretion Filtrate, Titanium Dioxide, Phenyl Trimethicone, Dimethicone, Butylene Glycol, Zinc Oxide,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 Mica (Ci 77019), Iron Oxides (Ci 77492, Ci 77491, Ci 77499)].</t>
  </si>
  <si>
    <t>Luminous Dewy Skin Night Concentrate</t>
  </si>
  <si>
    <t>Water, Glycerin, Propanediol, Squalane, Cyclopentasiloxane, Triethylhexanoin, Panax Ginseng Root Extract, Origanum Majorana Leaf Extract, Ziziphus Jujuba Fruit Extract, Thymus Serpyllum Extract, Royal Jelly Extract, Stearyl Glycyrrhetinate, Camellia Sinensis Leaf Extract, Algae Extract, Scutellaria Baicalensis Root Extract, Oryza Sativa (Rice) Germ Oil, Camellia Japonica Seed Oil, Sericin, Inositol, Glyceryl Stearate Se, Polyglyceryl-2 Diisostearate, Ppg-5-Ceteth-10 Phosphate, Sodium Lauroyl Lactylate, Sorbitan Stearate, Trideceth-12, Ethylhexylglycerin, Peg-240/Hdi Copolymer Bis-Decyltetradeceth-20 Ether, Butylene Glycol, Behenyl Alcohol, Parfum/Fragrance, Alcohol, Phenoxyethanol.</t>
  </si>
  <si>
    <t>GLAMGLOW</t>
  </si>
  <si>
    <t>GLOWSTARTER™ Mega Illuminating Moisturizer</t>
  </si>
  <si>
    <t>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t>
  </si>
  <si>
    <t>Revitalizing Supreme Global Anti-Aging Crème</t>
  </si>
  <si>
    <t>Revitalizing Supreme+ Cell Pwr Crm Division: El (Estee Lauder)Ingredients: Water , Dimethicone , Glycerin , Isohexadecane , Butylene Glycol , Bis-Peg-18 Methyl Ether Dimethyl Silane , Peg-10 Dimethicone , Disteardimonium Hectorite , Pentylene Glycol , Cucumis Sativus (Cucumber) Fruit Extract , Narcissus Tazetta Bulb Extract , Magnolia Officinalis Bark Extract , Hordeum Vulgare (Barley) Extract/Extrait D'Orge , Sigesbeckia Orientalis (St. Paul'S Wort) Extract , Lens Esculenta (Lentil) Fruit Extract , Pyrus Malus (Apple) Fruit Extract , Whey Protein/Lactis Protein/Proteine Du Petit-Lait , Citrullus Vulgaris (Watermelon) Fruit Extract , Moringa Oleifera Seed Extract , Laminaria Digitata Extract , Triticum Vulgare (Wheat) Germ Extract , Opuntia Tuna Extract , Acetyl Hexapeptide-8 , Sorbitol , Helianthus Annuus (Sunflower) Seedcake , Caffeine , Algae Extract , Sodium Hyaluronate , Sodium Lactate , Squalane , Polysilicone-11 , Isododecane , Tocopheryl Acetate , Sucrose , Acetyl Glucosamine , Polyethylene , Propylene Carbonate , Citric Acid , Peg-32 , Propylene Glycol Dicaprate , Peg-6 , Isoceteth-20 , Sodium Dehydroacetate , Aminopropyl Ascorbyl Phosphate , Fragrance , Sodium Pca , Sodium Citrate , Disodium Edta , Bht , Phenoxyethanol , Iron Oxides (Ci 77491)</t>
  </si>
  <si>
    <t>Ceramidin™ Cream</t>
  </si>
  <si>
    <t>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t>
  </si>
  <si>
    <t>Juno Antioxidant + Superfood Face Oil</t>
  </si>
  <si>
    <t>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</si>
  <si>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Seaberry Moisturizing Face Oil</t>
  </si>
  <si>
    <t>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t>
  </si>
  <si>
    <t>BB Cushion Hydra Radiance SPF 50</t>
  </si>
  <si>
    <t>Water, Cyclopentasiloxane, Zinc Oxide (CI 77947), Ethylhexyl Methoxycinnamate, PEG-10 Dimethicone, Cyclohexasiloxane, Phenyl Trimethicone, Iron Oxides (CI 77492), Butylene Glycol Dicaprylate/Dicaprate, Niacinamide, Lauryl PEG-9 Polydimethylsiloxyethyl Dimethicone, Acrylates/Ethylhexyl Acrylate/Dimethicone Methacrylate Copolymer, Titanium Dioxide (CI 77891 , Iron Oxides (CI 77491), Butylene Glycol, Sodium Chloride, Iron Oxides (CI 77499), Aluminum Hydroxide, HDI/Trimethylol Hexyllactone Crosspolymer, Stearic Acid, Methyl Methacrylate Crosspolymer, Triethoxycaprylylsilane, Phenoxyethanol, Fragrance, Disteardimonium Hectorite, Caprylyl Glycol, Yeast Extract, Acrylates/Stearyl Acrylate/Dimethicone Methacrylate Copolymer, Dimethicone, Trimethylsiloxysilicate, Polysorbate 80, Disodium EDTA, Hydrogenated Lecithin, Dimethicone/Vinyl Dimethicone Crosspolymer, Mica (CI 77019), Silica, 1,2-Hexanediol, Polypropylsilsesquioxane, Chenopodium Quinoa Seed Extract, Magnesium Sulfate, Calcium Chloride, Camellia Sinensis Leaf Extract, Manganese Sulfate, Zinc Sulfate, Ascorbyl Glucoside.</t>
  </si>
  <si>
    <t>FUTURE RESPONSE Age Defense Creme</t>
  </si>
  <si>
    <t>Camellia Sinensis Leaf Water, Butylene Glycol, Dicaprylyl Carbonate, Caprylic/Capric Triglyceride, Glycerin, Water, Butyrospermum Parkii (Shea) Butter, Alcohol, Behenyl Alcohol, Hydrogenated Poly(C6-14 Olefin), Arachidyl Alcohol, Pentaerythrityl Tetraisostearate, Pentaerythrityl Tetraethylhexanoate, Dimethicone, Mangifera Indica (Mango) Seed Butter, Hydrogenated Polydecene, Tricholoma Matsutake Extract, Camellia Sinensis Leaf Extract, Sodium Hyaluronate, Punica Granatum Extract, Opuntia Coccinellifera Fruit Extract, Iris Florentina Root Extract, Lagerstroemia Indica Flower Extract, Gossypium Herbaceum (Cotton) Extract, Centella Asiatica Extract, Oryza Sativa (Rice) Germ Extract, Zingiber Officinale (Ginger) Root Extract, Glycine Soja (Soybean) Seed Extract, Magnolia Obovata Bark Extract, Nelumbo Nucifera Flower Extract, Camellia Sinensis Leaf Powder, Theanine, Epigallocatechin Gallate, Sorbitol, Beta-Glucan, Trisiloxane, Arachidyl Glucoside, Polyacrylate-13, Propanediol, Cyclopentasiloxane, Dimethiconol, Polyisobutene, Carbomer, Glyceryl Stearate, Peg-100 Stearate, Polysorbate 20, 1,2-Hexanediol, Caprylyl Glycol, Polyglutamic Acid, Kaolin, Ethylhexylglycerin, Triethanolamine, Disodium Edta, Phenoxyethanol, Fragrance.</t>
  </si>
  <si>
    <t>THIRSTYMUD™ Hydrating Treatment</t>
  </si>
  <si>
    <t>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t>
  </si>
  <si>
    <t>Honey Drop Lightweight Moisturizer with Echinacea GreenEnvy™</t>
  </si>
  <si>
    <t>Water, Glycereth-26, Glycerin, C13-15 Alkane, Echinacea Purpurea Root Extract, Honey Extract, Propolis Extract, Royal Jelly Extract, Hydrolyzed Hyaluronic Acid, Hydrolyzed Sodium Hyaluronate, Sodium Hyaluronate, Theobroma Grandflorum Seed Butter, Limnanthes Alba (Meadowfoam) Seed Oil, Camellia Japonica Seed Oil, Paeonia Suffruticosa Root Extract, Scutellaria Baicalensis Root Extract, Allantoin, Melia Azadirachta Leaf Extract, Lactobacillus/Soybean Ferment Extract, Melia Azadirachta Flower Extract, Imperata Cylindrica Root Extract, Viscum Album (Mistletoe) Leaf Extract, Solanum Melongena (Eggplant) Fruit Extract, Ocimum Balsilicum (Basil) Flower/Leaf Extract, Coccinia Indica Fruit Extract, Adenosine, Betaine, Capryloyl Glycerin/Sebacic Acid Copolymer, Curcuma Longa (Turmeric) Root Extract, Aloe Barbadensis Flower Extract, Corallina Officinalis Extract, Ocimum Sanctum Leaf Extract, Eclipta Prostrata Extract, Flavor, Sorbitan Olivate, Sucrose Stearate, Acrylates/C10-30 Alkyl Acrylate Crosspolymer, Disodium Edta, Glyceryl Polyacrylate, Agar, Calcium Alginate, Mica, Iron Oxide (Ci 77492), Propanediol, 1,2-Hexanediol, Methyl Gluceth-20, Diheptyl Succinate, Butylene Glycol, Carbomer, Hydroxyacetophenone, Tromethamine, Cetearyl Olivate, Alcohol Denat., Caprylyl Glycol.</t>
  </si>
  <si>
    <t>PETER THOMAS ROTH</t>
  </si>
  <si>
    <t>Water Drench Hyaluronic Cloud Cream</t>
  </si>
  <si>
    <t>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t>
  </si>
  <si>
    <t>Vintage Single Extract Essence</t>
  </si>
  <si>
    <t>Water, Propanediol, Glycerin, Camellia Sinensis Leaf Extract, 1,2-Hexanediol, Ethylhexylglycerin.</t>
  </si>
  <si>
    <t>Confidence in a Cream™ Transforming Moisturizing Super Cream</t>
  </si>
  <si>
    <t>Water, Butylene Glycol, Cyclopentasiloxane, Glycerin, Butylene Glycol Dicaprylate/Dicaprate, Ethylhexyl Isononanoate, Hydrogenated Polyisobutene, Caprylic/Capric/Myristic/Stearic Triglyceride, Glyceryl Stearate, Peg-100 Stearate, Polyglyceryl-3 Methylglucose Distearate, Stearyl Behenate, Dimethicone, Pentaerythrityl Tetraethylhexanoate, Biosaccharide Gum-1, Dimethicone/Vinyl Dimethicone Crosspolymer, Cetearyl Alcohol, Palmitic Acid, Stearic Acid, Polyethylene, Peg/Ppg-20/15 Dimethicone, Phenyl Methicone, Portulaca Oleracea Extract, Cocos Nucifera (Coconut) Oil, Aloe Barbadensis Leaf Extract, Butyrospermum Parkii (Shea) Butter, Hydroxyethyl Acrylate/Sodium Acryloyldimethyl Taurate Copolymer, Sodium Hyaluronate, Hydrogenated Lecithin, Polyquaternium-51, Niacinamide, Hydrolyzed Collagen, Camellia Sinensis Leaf Extract, Tocopheryl Acetate, Carbomer, Peg-150 Distearate, Ceramide Ap, Glycosphingolipids, Glyceryl Polymethacrylate, Meadowfoam Estolide, Sorbitan Isostearate, Squalane, Palmitoyl Pentapeptide-4, Polysorbate 20, Steareth-20, N-Hydroxysuccinimide, Chrysin, Palmitoyl Tripeptide-1, Palmitoyl Tetrapeptide-7, Polysorbate 60, Aleuritic Acid, Yeast Extract, Glycoproteins, Betaine, Hydrogenated Polydecene, Ceramide Np, Allantoin, Colloidal Oatmeal, Retinyl Retinoate, Polylactic Acid, Canola Oil, Cholesteryl Nonanoate, Ascorbyl Tetraisopalmitate, Glycyrrhiza Glabra (Licorice) Root Extract, Chamomilla Recutita (Matricaria) Flower Water, Curcuma Longa (Turmeric) Root Extract, Leuconostoc/Radish Root Ferment Filtrate, Eruca Sativa Leaf Extract, Glyceryl Citrate/Lactate/Linoleate/Oleate, Ceteareth-20, Hydroxypropyl Bispalmitamide Mea, Glycine Soja (Soybean) Sterols, Melaleuca Alternifolia (Tea Tree) Leaf Oil, Phytosteryl/Isostearyl/Cetyl/Stearyl/Behenyl Dimer Dilinoleate, Santalum Album (Sandalwood) Oil, Chamomilla Recutita (Matricaria) Flower Oil, Caprylhydroxamic Acid, Cetearyl Glucoside, Glucose, Stearyl Stearate, Tromethamine, Citric Acid, 1,2-Hexanediol, Chlorhexidine Digluconate, Potassium Sorbate, Dipropylene Glycol, Lavandula Angustifolia (Lavender) Oil, Citrus Paradisi (Grapefruit) Peel Oil, Cymbopogon Citratus Leaf Oil, Pelargonium Graveolens Oil, Citrus Aurantium Dulcis (Orange) Peel Oil, Pogostemon Cablin Oil, Citrus Aurantium Bergamia (Bergamot) Fruit Oil, Ethylhexylglycerin, Caramel, Disodium EDTA, Phenoxyethanol, Caprylyl Glycol, Limonene, Linalool.</t>
  </si>
  <si>
    <t>Black Tea Corset Cream Firming Moisturizer</t>
  </si>
  <si>
    <t>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t>
  </si>
  <si>
    <t>Crème Ancienne®</t>
  </si>
  <si>
    <t>Limnanthes Alba (Meadowfoam) Seed Oil, Water, Cera Alba (Beeswax), Pentylene Glycol, Prunus Amygdalus Dulcis (Sweet Almond) Oil, Citrus Limon (Lemon) Peel Oil, Osmanthus Fragrans Flower Extract, Rosa Damascena Flower Water, Anthemis Nobilis Flower Oil, Ormenis Multicaulis Flower Wax, Tocopherol, Sodium Carbonate, Limonene, Citronellol, Geraniol, Citral.</t>
  </si>
  <si>
    <t>Hello FAB Coconut Skin Smoothie Priming Moisturizer</t>
  </si>
  <si>
    <t>Cocos Nucifera (Coconut) Fruit Juice, Glucose, C12-15 Alkyl Benzoate, Maltodextrin, Water, Cyclopentasiloxane, Butylene Glycol, Glycerin, Caprylic/Capric Triglyceride, Mica, Sodium Acrylate/Sodium Acryloyldimethyl Taurate Copolymer, Cocos Nucifera (Coconut) Fruit Extract, Selaginella Lepidophylla Extract, Prunus Armeniaca (Apricot) Fruit Extract, Pyrus Malus (Apple) Fruit Extract, Vanilla Planifolia Fruit Extract, Hydrolyzed Quinoa, Coffea Arabica (Coffee) Seed Extract, Dipteryx Odorata Seed Extract, Saccharomyces/Copper Ferment, Saccharomyces/Iron Ferment, Saccharomyces/Magnesium Ferment, Saccharomyces/Silicon Ferment, Saccharomyces/Zinc Ferment, Camellia Sinensis Leaf Extract, Chrysanthemum Parthenium (Feverfew) Extract, Glycyrrhiza Glabra (Licorice) Root Extract, Ethylhexylglycerin, Sorbitan Oleate, Dimethicone Crosspolymer, Isohexadecane, Acrylates/C10-30 Alkyl Acrylate Crosspolymer, Polysorbate 80, Lactobacillus Ferment, Leuconostoc/Radish Root Ferment Filtrate, Phenoxyethanol, Disodium EDTA, Tin Oxide, Benzyl Alcohol, Potassium Sorbate, Sodium Benzoate, Sodium Hydroxide, CI 77891 (Titanium Dioxide), CI 77491 (Iron Oxides).</t>
  </si>
  <si>
    <t>Secret Sauce Clinically Advanced Miraculous Anti-Aging Moisturizer</t>
  </si>
  <si>
    <t>Water, Butylene Glycol, Cetyl Ethylhexanoate, Glycerin, Caprylic/Capric Triglyceride, Tribehenin Peg-20 Esters, Olea Europaea (Olive) Fruit Oil, Hydrogenated Polyisobutene, Glyceryl Stearate, Palmitic Acid, Sodium Acrylate/Sodium Acryloyldimethyl Taurate Copolymer, Stearic Acid, Dimethicone, Isohexadecane, Phenoxyethanol, Tocopheryl Acetate, Chlorphenesin, Tromethamine, Acrylates/C10-30 Alkyl Acrylate Crosspolymer, Polysorbate 80, Ethylhexylglycerin, Caprylyl Glycol, Sorbitan Oleate, Fragrance, Disodium Edta, Myristic Acid, Squalane, Ascorbic Acid, Colloidal Oatmeal, Cholesteryl Oleyl Carbonate, Niacinamide, Lactobacillus/Pumpkin Ferment Extract, Polymethylsilsesquioxane, Aloe Barbadensis Leaf Extract, Lactobacillus/Dipteryx Odorata Seed Ferment Filtrate, Camellia Sinensis Leaf Extract, Tocopherol, Panax Ginseng Root Extract, Sodium Hyaluronate, Cholesteryl Nonanoate, Cholesteryl Isostearate, Cholesteryl Chloride, Saccharum Officinarum (Sugar Cane) Extract, Cocos Nucifera (Coconut) Fruit Extract, Curcuma Longa (Turmeric) Root Extract, Vegetable Oil, Sophora Japonica Flower Extract, Aspergillus/Saccharomyces/Rice Ferment Filtrate, Peg-40 Hydrogenated Castor Oil, Glycyrrhiza Glabra (Licorice) Root Extract, Retinyl Palmitate, 1,2-Hexanediol, Steareth-20, Leuconostoc/Radish Root Ferment Filtrate, Hizikia Fusiforme Extract, Chlorella Minutissima Extract, Spirulina Platensis Extract, Codium Fragile Extract, Ulva Lactuca Extract, Fucus Vesiculosus Extract, Laminaria Saccharina Extract, Gelidium Cartilagineum Extract, Macrocystis Pyrifera Extract, Laminaria Digitata Extract, Lactobacillus/Algae Extract Ferment, Codium Tomentosum Extract, Sargassum Muticum Extract, Pikea Robusta Extract, Algae Extract, Agarum Cribosum Extract, Hydrolyzed Algae Extract, Laminaria Japonica Extract, Hydrolyzed Ulva Lactuca Extract, Porphyra Yezoensis Extract, Chlorella Ferment, Ecklonia Cava Extract, Enteromorpha Compressa Extract, Haematococcus Pluvialis Extract, Dunaliella Salina Extract, Undaria Pinnatifida Extract, Laminaria Cloustoni Extract, Sargassum Fulvellum Extract, Salicornia Herbacea Extract, Hypnea Musciformis Extract, Jania Rubens Extract, Citric Acid, Aspergillus/Rice Ferment Extract, Polysorbate 20, Rice Ferment Filtrate (Sake), N-Hydroxysuccinimide, Chamomilla Recutita (Matricaria) Flower Water, Lactobacillus/Centella Asiatica/Gleditsia Sinensis Thorn/Houttuynia Cordata Extract/Phellodendron Amurense Bark/Polygonum Cuspidatum Root/Prunella Vulgaris/Torilis Japonica Extract Ferment Filtrate, Phaseolus Angularis Seed Extract, Saccharomyces/Camellia Sinensis Extract Ferment Filtrate, Lactobacillus Ferment, Lactobacillus/Rice Ferment Filtrate, Bacillus/Cordyceps Sinensis/Ganoderma Lucidum/Inonotus Obliquus/Lentinus Edodes/Phellinus Linteus/Schizophyllum Commune/Tricholoma Matsutake Extract Ferment Filtrate, Carbomer, Hydrolyzed Collagen, Algae Oligosaccharides, Macrocystis Pyrifera (Kelp) Protein, Diamond Powder, Potassium Sorbate, Acetyl Hexapeptide-8, Palmitoyl Pentapeptide-4, Palmitoyl Oligopeptide, Chrysin, Palmitoyl Tetrapeptide-7, Chlorhexidine Digluconate.</t>
  </si>
  <si>
    <t>Benefiance WrinkleResist24 Day Cream Broad Spectrum SPF 18</t>
  </si>
  <si>
    <t>Water, Glycerin, Dipropylene Glycol, Butylene Glycol, Phenyl Trimethicone, Hydrogenated Polydecene, Sorbitol, Myristyl Myristate, Dimethicone, Sd Alcohol 40-B, Polybutylene Glycol/Ppg-9/1 Copolymer, Petrolatum, Stearyl Alcohol, Stearic Acid, Silica, Bentonite, Palmitic Acid, Xanthan Gum, Peg/Ppg-17/4 Dimethyl Ether, Phytosteryl Macadamiate, Tocopheryl Acetate, Sapindus Mukurossi Peel Extract, Uncaria Gambir Extract, Sodium Acetylated Hyaluronate, Hydroxyproline, Thymus Serpillum Extract, Chlorella Vulgaris Extract, Peg-5 Glyceryl Stearate, Glyceryl Stearate Se, Trisodium Edta, Potassium Hydroxide, Sodium Metaphosphate, Ammonium Acryloyldimethyltaurate/Vp Copolymer, Alcohol, Sodium Metabisulfite, Bht, Tocopherol, Phenoxyethanol, Fragrance, Iron Oxides.</t>
  </si>
  <si>
    <t>Rose Floral Toner</t>
  </si>
  <si>
    <t>Water, Glycerin, Pentylene Glycol, Rosa Dama-scena Flower Water, Anthemis NobilisFlower Oil, Sodium Citrate, CitricAcid, Citronellol, Geraniol, Pheno-xyethanol.</t>
  </si>
  <si>
    <t>High-Potency Night-a-Mins™ Oil-Free Resurfacing Cream with Fruit-Derived AHAs</t>
  </si>
  <si>
    <t>* Essential Oil</t>
  </si>
  <si>
    <t>Amazonian Clay BB Tinted Moisturizer Broad Spectrum SPF 20 Sunscreen</t>
  </si>
  <si>
    <t>Moisture Surge Intense Skin Fortifying Hydrator</t>
  </si>
  <si>
    <t>Water , Cyclopentasiloxane , Glycerin , Butylene Glycol , Dimethicone , Cetyl Ethylhexanoate , Squalane , Disteardimonium Hectorite , Peg/Ppg-18/18 Dimethicone , Lauryl Peg-9 Polydimethylsiloxyethyl Dimethicone , Ahnfeltia Concinna Extract , Olea Europaea (Olive) Fruit Extract , Caffeine , Whey Protein/Lactis Protein/Proteine Du Petit-Lait , Cholesterol , Sodium Hyaluronate , Petrolatum , Peg-150 , Sucrose , Pyridoxine Dipalmitate , Linoleic Acid , Tocopheryl Acetate , Citric Acid , Polysilicone-11 , Propylene Carbonate , Glyceryl Polymethacrylate , Peg-8 , Aloe Barbadensis Leaf Extract , Triticum Vulgare (Wheat) Bran Extract , Pentaerythrityl Tetra-Di-T-Butyl Hydroxyhydrocinnamate , Palmitoyl Hexapeptide-12 , Sodium Citrate , Sodium Hexametaphosphate , Chlorphenesin , Phenoxyethanol</t>
  </si>
  <si>
    <t>Argan Daily Moisturizer SPF 47</t>
  </si>
  <si>
    <t>**Natural.</t>
  </si>
  <si>
    <t>Water Bank Essence</t>
  </si>
  <si>
    <t>Water, Glycerin, Butylene Glycol, Glycereth-26, Cyclopentasiloxane, Hydrogenated Poly(C6-14 Olefin), Dimethicone, Limnanthes Alba (Meadowfoam) Seed Oil, Trisiloxane, Cyclohexasiloxane, Chenopodium Quinoa Seed Extract, Magnesium Sulfate, Zinc Sulfate, Manganese Sulfate, Calcium Chloride, Ascorbyl Glucoside, Salix Alba (Willow) Bark Extract, Tillandsia Usneoides Extract, Ceratonia Siliqua (Carob) Fruit Extract, Dimethiconol, Betaine, Ammonium Acryloyldimethyltaurate, VP Copolymer, Ethylhexylglycerin, Isopropyl Palmitate, Chondrus Crispus (Carrageenan), Phenyl Trimethicone, Propylene Glycol, PCA Dimethicone, Hydrogenated Lecithin, Hydroxyethyl Acrylate, Sodium Acryloyldimethyl Taurate Copolymer, Disodium EDTA, Phenoxyethanol, Fragrance.</t>
  </si>
  <si>
    <t>JACK BLACK</t>
  </si>
  <si>
    <t>Double-Duty Face Moisturizer Broad Spectrum SPF 20</t>
  </si>
  <si>
    <t>Visit the Jack Black boutique</t>
  </si>
  <si>
    <t>Watermelon Pink Juice Moisturizer</t>
  </si>
  <si>
    <t>Citrullus Lanatus (Watermelon) Fruit Extract, Citrullus Lanatus (Watermelon) Fruit, Hydrolyzed Wheat Protein, Hydrolyzed Soy Protein, Hydrolyzed Corn Protein, Glutamic Acid (Derived from Fermented Grains), Glycerin, Cetearyl Olivate (Derived from Olive), Sorbitan Olivate (Derived from Olive), Sodium Hyaluronate, Cetyl Alcohol, Cyamopsis Tetragonoloba (Guar) Gum, Xanthan Gum, Apricot Kernel Amino Acid, Alkanna Tinctoria Root Extract, Scutellaria Baicalensis Root Extract, Paeonia Suffruticosa (Peony) Root Extract, Glycyrrhiza Glabra (Licorice) Root Extract, Beta-Glucan, Jasminum Grandiflorum (Jasmine) Flower Wax, Acrylates/C10-30 Alkyl Acrylate Crosspolymer, Brassica Oleracea Capitata (Cabbage) Leaf Extract, Ipomoea Batatas (Sweet Potato) Root Extract, Fragrance.</t>
  </si>
  <si>
    <t>The Concentrate Mini</t>
  </si>
  <si>
    <t>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t>
  </si>
  <si>
    <t>The Moisturizing Cool Gel Cream</t>
  </si>
  <si>
    <t>Visit the La Mer boutique</t>
  </si>
  <si>
    <t>PHILOSOPHY</t>
  </si>
  <si>
    <t>Renewed Hope in A Jar Refreshing &amp; Refining Moisturizer</t>
  </si>
  <si>
    <t>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t>
  </si>
  <si>
    <t>PERRICONE MD</t>
  </si>
  <si>
    <t>Cold Plasma Sub-D Firming Neck Treatment</t>
  </si>
  <si>
    <t>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</si>
  <si>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LANCÔME</t>
  </si>
  <si>
    <t>Rénergie Lift Multi-Action Night</t>
  </si>
  <si>
    <t>Water, Glycerin, Prunus Armeniaca Kernel Oil, Apricot Kernel Oil, Caprylic/Capric Triglyceride, Pentaerythrityl Tetraethylhexanoate, Cetyl Alcohol, Zea Mays Starch, Corn Starch, Butyrospermum Parkii Butter, Shea Butter, Alcohol Denat., Petrolatum, Pentylene Glycol, Glyceryl Stearate, Dimethicone, Peg-40 Stearate, Cera Alba, Beeswax, Cire Dabeille, Hydroxyethylpiperazine Ethane Sulfonic Acid, Ci 14700, Red 4, Ci 19140, Yellow 5, Saccharomyces/Xylinum/ Black Tea Ferment, Hydrolyzed Linseed Extract, Hydrolyzed Soy Protein, Hydrolyzed Hyaluronic Acid, Sodium Hydroxide, Sodium Benzoate, Phenoxyethanol, Adenosine, Stearyl Alcohol, Acetyl Tetrapeptide-9, Poloxamer 338, Dimethiconol, Limonene, Xanthan Gum, Pentaerythrityl Tetra-Di-T-Butyl Hydroxyhydrocinnamate, Benzyl Alcohol, Caprylyl Glycol, Alpha-Isomethyl Ionone, Sorbitan Tristearate, Myristyl Alcohol, Geraniol, Hexyl Cinnamal, Fragrance.</t>
  </si>
  <si>
    <t>ALGENIST</t>
  </si>
  <si>
    <t>GENIUS Ultimate Anti-Aging Cream</t>
  </si>
  <si>
    <t>Water, Caprylic/Capric Triglyceride, Hydrogentated Polyisobutene, Glycerin, Chlorella Protothecoides Oil, Dimethicone, Butylene Glycol, Glyceryl Stearate, PEG-100 Stearate, Butyrospermum Parkii (Shea) Butter, Pentylene Glycol, Potassium Cetyl Phosphate, Algae Exopolysaccharides, Vegetable Collagen, Ceramide 3, Cynara Scrolymus (Artichoke) Leaf Extract, Retinyl Palmitate, Astragalus Membranaceous Root Extract, Atractyloides Macrocephala Root Extract, Iris Florentina Root Extract, Bupleurum Falcatum Root Extract, Methyl Glucoside Phosphate Proline Lysine Copper Complex, Stearalkonium Bentonite, Acrylates/C10-30 Alkyl Acrylate Crosspolymer, Silica, Caprylyl Glycol, Sodium Hydroxide, Disodium EDTA, Ethylhexylglycerin, Cetyl Alcohol, Propylene Carbonate, Phenoxyethanol, Leuconostoc/Radish Root Ferment Filtrate, Chlorphenesin, Fragrance, Coumarin.</t>
  </si>
  <si>
    <t>Your Skin But Better™ CC+ Airbrush Perfecting Powder™ with SPF 50+</t>
  </si>
  <si>
    <t>Mica, Lauroyl Lysine, Zinc Stearate, Ethylhexyl Palmitate, Aqua/Water/Eau, Silica, Hydrolyzed Collagen, Hyaluronic Acid, Niacinamide, Palmitoyl Tripeptide-1, Palmitoyl Tetrapeptide-7, Serica/Silk Powder/Poudre De Soie, Tocopherol, Glycine Soja (Soybean) Oil, Retinyl Palmitate, Silica Dimethyl Silylate, Ascorbyl Palmitate, Aloe Barbadensis Leaf Extract, Camellia Oleifera Leaf Extract, Camellia Sinensis Leaf Extract, Carica Papaya Fruit Extract, Chamo Milla Recutita Flower Extract, Olea Europaea Fruit Extract, Punica Granatum Extract, Rosa Canina Fruit Extract, Vitis Vinifera Seed Extract, Cholesteryl Chloride, Cholesteryl Nonanoate, Cholesteryl Oleyl Carbonate, Glycerin, Butylene Glycol, Carbomer, Polysorbate 20, Phenoxyethanol, BHT, [+/-: Iron Oxides (Ci 77499, Ci 77491, Ci 77492)].</t>
  </si>
  <si>
    <t>Cicapair™ Tiger Grass Cream</t>
  </si>
  <si>
    <t>Water, Propanediol, Centellaasiaticaleafwater, Butylene Glycol, Caprylic/Ca- Prictriglyceride, Panthenol, Diisostearylmalate, Polyglyceryl-3 Methylglucose Dis- Tearate, Butyrospermum Parkii (Shea) Bu-Tter, Glycerylstearate, Niacinamide, Mac- Adamiaternifolia Seed Oil, Cetearyl Alco-Hol, Hydrogenatedpoly(C6-14 Olefin), Hy- Drogenated Polydecene, Hydrogenatedpolyisobutene, 1, 2-Hexanediol, PEG-8, PEG-100 Stearate, Polyacrylate-13, Palm-Iticacid, Tocopherylacetate, Beeswax/Cire D'abeille, Glycerin, Stearicacid, Phe-Noxyethanol, Polyisobutene, Asiaticoside, Carbomer, Tromethamine, Madecassic A-Cid, Asiaticacid, Spirulina Platensispow- Der, Alcohol, Polysorbate20, Ethylhexylgl-Ycerin, Lavandulaangustifolia (Lavender) Oil, Sorbitan Isostearate, Adenosine, Cer-Amidenp, Citrusgrandis (Grapefruit) Peel Oil, Hydrogenatedlecithin, Disodium EDTA, Rosmarinus Officinalis (Rosemary) Leafoil, Anthemisnobilis Flower Oil, Sodiumhya-Luronate, Centellaasiatica Extract, Theob-Roma Cacao (Cocoa) Extract, Dextrin, Ho- Uttuyniacordataextract, Anibarosodora (Rosewood)Wood Oil, Centella Asiaticameristem Cell Culture, Madecassoside, Citric Acid, Achillea Millefolium Extract, Ar-Temisia Absinthium Extract, Arnicamonta-Na Flower Extract, Gentiana Lutearoot Extract, Sucrose Laurate, Sodium Glycero-Phosphate, Selaginella Lepidophylla Extr- Act, Potassiummagnesiumaspartate, Ly-Solecithin, Magnesiumgluconate, Calciumgluconate, Potassium Sorbate, Sodiumascorbylphosphate, Sodiumbenzoate, Xanthan Gum.</t>
  </si>
  <si>
    <t>Dramatically Different Hydrating Jelly</t>
  </si>
  <si>
    <t>Water, Bis-Peg-18 Methyl Ether Dimethyl Silane, Butylene Glycol, Glycerin, Cucumis Sativus (Cucumber) Fruit Extract, Hypnea Musciformis (Algae) Extract, Gelidiella Acerosa Extract, Hordeum Vulgare (Barley) Extract/Extrait D'orge, Padina Pavonica Thallus Extract, Helianthus Annuus (Sunflower) Seedcake, Sucrose, Caffeine, Sodium Hyaluronate, Hydroxyethyl Urea, Hydrolyzed Rice Extract, Sorbitol, Sodium Polyaspartate, Ppg-6-Decyltetradeceth-30, Ethylhexylglycerin, Propylene Glycol Dicaprate, Caprylyl Glycol, Trehalose, Polysorbate 80, Carbomer, Sodium Hydroxide, Hexylene Glycol, Citric Acid, Sodium Citrate, Disodium Edta, Phenoxyethanol.</t>
  </si>
  <si>
    <t>Whipped Argan Oil Face Butter</t>
  </si>
  <si>
    <t>Water**, Aloe Barbadensis (Aloe Vera) Leaf Juice*, Argania Spinosa (Argan) Kernel Oil*, Glyceryl Stearate**, Glycerin**, Cetyl Alcohol**, Ethylhexyl Palmitate**, Dicapryl Carbonate**, Butyrospermum Parkii (Shea Butter)**, Hydroxyethyl Acrylate/Sodium Acryloyl Dimethyl Taurate Copolymer**, Caprylic/ Capric Triglyceride**, Xylitylglucoside**, Anhydroxylitol**, Sodium Stearoyl Glutamate**, Squalane**, Xylitol, Glyceryl Caprylate**, Stearic Acid**, Polys/orbate-60**, Glyceryl Undecylenate**,Cucumis Sativus (Cucumber) Fruit Extract**, Xanthan Gum**, Sodium Hyaluronate**, Lysolecithin**, Citrullus Lanatus (Watermelon) Extract**, Sclerotium Gum**, Phenoxyethanol, Tocopherol**, Sodium Phytate**, Potassium Sorbate**, Glycine Soja (Soybean) Oil**, Allantoin**, Ethylhexylglycerin**, Panthenol**, Pullulan**, Citric Acid**.</t>
  </si>
  <si>
    <t>Nurture Me™ Moisturizing Crème</t>
  </si>
  <si>
    <t>Water, Helianthus Annuss (Ssunflower) Seed Oil, Glycerin, Dimethicone, Glyceryl Stearate SE, Cyclopentasiloxane, Rosa Canina Fruit Oil, Cetearyl Alcohol, Cetyl Alcohol, Parfum/Fragrance, Ceteareth-20, Phenoxyethanol, Oenothera Biennis (Evening Primrose) Oil, Allantoin, Triticum Vulgare (Wheat) Germ Oil, Carmbomer, Panthenol, Caprylyl Glycol, Hexylene Glycol, Ethylhexylglycerin, Ethylhexyl Methoxycinnamate, Tocopheryl Acetate, Citrus Grandis (Grapefruit) Fruit Extract, Citrus Aurantium Dulcis (Orange) Fruit Extract, Chamomilla Recutita (Matricaria) Flower Extract, Calendula Officinalis Flower Extract, Retinyl Palmitate, Citric Acid, Tocopeherol, Yellow 6 (CI 15985), Ascorbyl Palmitate, Red 40 (CI 16035), BHT, Benzyl Benzoate, Citral, Limonene. Linalool.</t>
  </si>
  <si>
    <t>Benefiance WrinkleResist24 Balancing Softener Enriched</t>
  </si>
  <si>
    <t>Sleep Tight Firming Night Balm with Echinacea GreenEnvy™</t>
  </si>
  <si>
    <t>Prunus Amygdalus Dulcis (Sweet Almond) Oil, Coco-Caprylate, Dextrin Palmitate, Helianthus Annuus (Sunflower) Seed Oil, Sorbitan Sesquioleate, Caprylic/Capric Triglyceride, Limnanthes Alba (Meadowfoam) Seed Oil, Tetrahexyldecyl Ascorbate, Octyldodecanol, Patented Echinacea Purpurea 'Greenenvytm' Root Extract, Crambe Abyssinica Seed Oil, Oenothera Biennis (Evening Primrose) Oil, Oryza Sativa (Rice) Bran Oil, Simmondsia Chinensis (Jojoba) Seed Oil, Vitis Vinifera (Grape) Seed Oil, Amber Powder, Amino-Esters-1, Bidens Pilosa Extract, Cananga Odorata Flower Oil, Cardiospermum Halicacabum Flower/Leaf/Vine Extract, Citrus Aurantifolia (Lime) Oil, Citrus Aurantium Bergamia (Bergamot) Fruit Oil, Citrus Aurantium Dulcis (Orange) Peel Oil, Coccinia Indica Fruit Extract, Corallina Officinalis Extract, Corcuma Longa (Turmeric) Root Extract, Echinacea Purpurea Extract, Elaeis Guineensis (Palm) Oil, Gossypium Herbaceum (Cotton) Seed Oil, Helianthus Annuus (Sunflower) Seed Oil Unsaponifiables, Linum Usitatissimum (Linseed) Seed Oil, Melia Azadirachta Flower Extract, Melia Azadirachta Leaf Extract, Moringa Oleifera Seed Oil, Ocimum Sanctum Leaf Extract, Ormenis Multicaulis (Chamomile) Flower Oil, Phenoxyethanol, Ribes Nigrum (Black Currant) Seed Oil, Rosmarinus Officinalis (Rosemary) Leaf Extract, Silica Silylate, Solanum Melongena (Eggplant) Fruit Extract, Spilanthes Acmella Flower Extract, Tocopherol, Tocopheryl Acetate, Water (Aqua), Zingier Officinale (Ginger) Root Oil.</t>
  </si>
  <si>
    <t>Original Skin™ Matte Moisturizer with Willowherb</t>
  </si>
  <si>
    <t>Water, Dimethicone, Alcohol Denat., Glycerin, Silica, Butylene Glycol, Citrus Aurantium Dulcis (Orange) Peel Oil*, Citrus Limon (Lemon) Peel Oil*, Pelargonium Graveolens Flower Oil*, Lavandula Angustifolia (Lavender) Oil*, Amyris Balsamifera Bark Oil*, Citrus Aurantium Bergamia (Bergamot) Fruit Oil*, Eugenia Caryophyllus (Clove) Leaf Oil*, Rosa Damascena Flower Oil*, Eucalyptus Globulus Leaf Oil*, Zingiber Officinale (Ginger) Root Oil*, Mentha Viridis (Spearmint) Leaf Oil*, Limonene, Linalool, Citronellol, Citral, Geraniol, Eugenol, Dimethicone Crosspolymer, Ammonium Acryloyldimethyltaurate/Vp Copolymer, Pyrus Malus (Apple) Fruit Extract, Cucumis Sativus (Cucumber) Fruit Extract, Epilobium Angustifolium Flower/Leaf/Stem Extract, Cistus Incanus Flower/Leaf/Stem Extract, Sucrose**, Bambusa Vulgaris (Bamboo) Extract, Pisum Sativum (Pea) Extract, Castanea Sativa (Chestnut) Seed Extract, Albizia Julibrissin Bark Extract, Salicylic Acid, Caffeine, Arginine, Sodium Hyaluronate, Scutellaria Baicalensis Root Extract, Laminaria Saccharina Extract, Laminaria Digitata Extract, Phospholipids, Hydrolyzed Jojoba Esters, Glucosamine Hcl, Lauryl Peg-9 Polydimethylsiloxyethyl Dimethicone, Dimethicone/Vinyl Dimethicone Crosspolymer, Beeswax/Cera Alba/Cire D'Abeille, Caprylyl Glycol, Acrylates/C10-30 Alkyl Acrylate Crosspolymer, Tocopheryl Acetate, Tromethamine, Silica Silylate, Hexylene Glycol, Sodium Polyacrylate, Disodium Edta, Phenoxyethanol, Mica, Titanium Dioxide (Ci 77891), Iron Oxides (Ci 77491)*, Organic Sucrose (Brown Sugar). Essential Oil**.</t>
  </si>
  <si>
    <t>Phoenix Cell Regenerating Facial Oil</t>
  </si>
  <si>
    <t>Simmondsia Chinensis (Jojoba) Seed Oil, Rosa Canina (Rosehip) Seed Oil, Limnanthes Alba (Meadowfoam) Seed Oil, Salvia Hispanica (Chia) Seed Oil, CoQ10, Hippophae Rhamnoides L (Sea Buckthorn) Oil, Tocopherol (Vitamin E), Rosa Centifolia Flower Extract (Rose Extract), Citrus Aurantium (Neroli) Oil.</t>
  </si>
  <si>
    <t>Invigorating Night Transformation™ Gel</t>
  </si>
  <si>
    <t>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t>
  </si>
  <si>
    <t>Aqua Bomb Sleeping Mask</t>
  </si>
  <si>
    <t>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t>
  </si>
  <si>
    <t>Charlotte's Magic Cream Mini</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</si>
  <si>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</si>
  <si>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Superfood Air-Whip Hyaluronic Acid Moisture Cream</t>
  </si>
  <si>
    <t>Water, Helianthus Annuus (Sunflower) Seed Oil, Glyceryl Stearate, Cetyl Alcohol, Lecithin, Glycerin, Tocopheryl Acetate (Vitamin E), Ascorbic Acid (Vitamin C), Panthenol (Vitamin B5), Sodium Hyaluronate Crosspolymer, Butylene Glycol, Brassica Oleracea (Kale) Leaf Extract, Spinacia Oleracea (Spinach) Leaf Extract, Camellia Sinensis (Green Tea) Leaf Extract, Chamomilla Recutita (Matricaria) Flower Extract, Medicago Sativa (Alfalfa) Extract, Aloe Barbadensis (Aloe Vera) Leaf Extract, Sodium Hyaluronate, Natural Fragrance, Hydroxyethylcellulose, Pentylene Glycol, Ethylhexylglycerin, Phenoxyethanol, Potassium Sorbate, Sodium Benzoate, Chlorophyll.</t>
  </si>
  <si>
    <t>Facial Treatment Essence Karan Singh Limited Edition</t>
  </si>
  <si>
    <t>Galactomyces Ferment Filtrate*, Butylene Glycol, Pentylene Glycol, Water, Sodium Benzoate, Methylparaben, Sorbic Acid. *PITERA™.</t>
  </si>
  <si>
    <t>The Indigo Cream Soothing Skin Protectant</t>
  </si>
  <si>
    <t>Water, Squalane, Dimethicone, Propanediol, Glycerin, Diisostearyl Malate, Oryza Sativa (Rice) Bran Wax, Behenyl Alcohol, Saccharomyces/Camellia Sinensis Leaf/Cladosiphon Okamuranus/Rice Ferment Filtrate*, Indigofera Tinctoria Leaf Extract, Polygonum Tinctorium Leaf/Stem Extract, Avena Sativa (Oat) Kernel Extract, Sophora Japonica Flower Extract, Oryza Sativa (Rice) Germ Oil, Cocos Nucifera (Coconut) Oil, Inositol, Sericin, Tetrasodium Tetracarboxymethyl Naringeninchalcone, Amorphophallus Konjac Root Powder, Sodium Hyaluronate, Sorbitan Tristearate, Trihydroxystearin, Dimethicone/Vinyl Dimethicone Crosspolymer, Beheneth-20, Bis-Diglyceryl Polyacyladipate-2, Ethylhexylglycerin, Butylene Glycol, Sodium Dilauramidoglutamide Lysine, Disodium Edta, Ethylhexyl Palmitate, Sodium Acrylate/Acryloyldimethyltaurate/Dimethylacrylamide Crosspolymer, Phenoxyethanol, Titanium Dioxide (Ci77891), Tin Oxide (Ci 77861), Mica (Ci 77019).</t>
  </si>
  <si>
    <t>Super Multi-Corrective Cream</t>
  </si>
  <si>
    <t>Water, Glycerin, Dicaprylyl Ether, Butyrospermum Parkii Butter/Shea Butter, Hydroxypropyl Tetrahydropyrantriol, Isononyl Isononanoate, Isopropyl Isostearate, Propylene Glycol, Sodium Tetrahydrojasmonate, Cetyl Alcohol, Dimethicone, Behenyl Alcohol, Dipropylene Glycol, Stearic Acid, Glyceryl Stearate, Palmitic Acid, Phenoxyethanol, Cetearyl Alcohol, Carbomer, Arachidyl Alcohol, Caprylyl Glycol, PEG-100 Stearate, Xanthan Gum, Sodium Hydroxide, Cetearyl Glucoside, Stearyl Alcohol, Hydrolyzed Hyaluronic Acid, Disodium EDTA, Rosmarinus Officinalis Leaf Oil/Rosemary Leaf Oil, Adenosine, Limonene, Pelargonium Graveolens Flower Oil, Lavandula Hybrida Oil, Cucumis Sativus Fruit Extract/Cucumber Fruit Extract, Curcuma Longa Extract/Turmeric Root Extract, Sclareolide, Rosa SPP/Rose Flower Oil, Jasminum Officinale Extract/ Jasmine Extract, Citric Acid.</t>
  </si>
  <si>
    <t>Squalane + Omega Repair Cream</t>
  </si>
  <si>
    <t>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t>
  </si>
  <si>
    <t>Bio-Performance Advanced Super Restoring Cream</t>
  </si>
  <si>
    <t>Dimethicone, Cetyl Alcohol, Glyceryl Stearate Se, Peg-100 Stearate, Myristyl Myristate, Hydrogenated Polyisobutene, Erythritol, Microcrystalline Wax (Cera Microcristallina), Behenyl Alcohol, Dimethylacrylamide/Sodium Acryloyldimethyltaurate Crosspolymer, Stearyl Alcohol, Talc, Phenoxyethanol, Methylparaben, Silica, Alumina, Disodium Edta, Sorbitan Tristearatee, Thylparaben, Fragrance, Sodium Citrate, Titanium Dioxide (Ci 77891), Tocopheryl Acetate, Citric Acid, Sodium Metaphosphate, Inositol, Benzyl Benzoate, Alpha-Isomethyl Ionone, Saccharomyces Ferment Lysate Filtrate, Hexyl Cinnamal, Linalool, Limonene, Methylisothiazolinone, Sodium Metabisulfite, Citronellol, Geraniol, Butylphenyl Methylpropional, Sodium Acetylated Hyaluronate, Eugenol, Syzygium Jambos Leaf Extract, Iron Oxides (Ci 77491), Iron Oxides (Ci 77492), Tocopherol.</t>
  </si>
  <si>
    <t>High-Potency Night-a-Mins™ Resurfacing Cream with Fruit-Derived AHAs</t>
  </si>
  <si>
    <t>* essential oil</t>
  </si>
  <si>
    <t>Benefiance WrinkleResist24 Day Emulsion Broad Spectrum SPF 18</t>
  </si>
  <si>
    <t>Water, Cyclomethicone, Dipropylene Glycol, Glycerin, SD Alcohol 40-B, Xylitol, Phenyl Trimethicone, Dimethicone Copolyol, Magnesium Aluminum Silicate, Trimethylsiloxysilicate, Potassium Ascorbyl Tocopheryl Phosphate, Thiotaurine, Ginseng Extract, Sodium Acetylated Hyaluronate, Hydroxyproline, Wild Thyme Extract, Chlorella Vulgaris Extract, PEG-150, Distearyldimonium Chloride, Aluminum Hydroxide, Stearic Acid, Sodium Citrate, Butylene Glycol, Sodium Hexametaphosphate, Isopropyl Alcohol, Alcohol, Trisodium EDTA, BHT, Tocopherol, Phenoxyethanol, Methylparaben, Fragrance, Titanium Dioxide, Iron Oxides.</t>
  </si>
  <si>
    <t>MAKE UP FOR EVER</t>
  </si>
  <si>
    <t>Mist &amp; Fix Setting Spray</t>
  </si>
  <si>
    <t>Visit the MAKE UP FOR EVER boutique</t>
  </si>
  <si>
    <t>Bye Bye Redness™ Neutralizing Correcting Cream</t>
  </si>
  <si>
    <t>Cyclopentasiloxane, Water, Silica, Peg/Ppg-18/18 Dimethicone, Dimethicone/Vinyl Dimethicone Crosspolymer, Isododecane, Propanediol, Dimethicone, Polysilicone-11, Lauryl Peg/Ppg-18/18 Methicone, Peg-10 Dimethicone, Magnesium Aluminum Silicate, Sodium Chloride, Polyglyceryl-4 Isostearate, Butylene Glycol, Decyl Glucoside, Disteardimonium Hectorite, Cetyl Peg/Ppg-10/1 Dimethicone, Methicone, Hexyl Laurate, Retinyl Palmitate, Ascorbyl Palmitate, Tocopheryl Acetate, Hydrolyzed Collagen, Hydrolyzed Silk, Acetyl Octapeptide-3, Dipeptide Diaminobutyroyl Benzylamide Diacetate, Acetyl Hexapeptide-8, Camellia Sinensis Leaf Extract, Caprylic/Capric Triglyceride, Aloe Barbadensis Leaf Extract, Olea Europaea (Olive) Leaf Extract, Punica Granatum Extract, Glycyrrhiza Glabra (Licorice) Root Extract, Carthamus Tinctorius (Safflower) Seed Oil, Vitis Vinifera (Grape) Seed Extract, Chamomilla Recutita (Matricaria) Flower Extract, Prunus Domestica Seed Oil, Persea Gratissima (Avocado) Oil, Perfluorodecalin, Niacinamide, Glycerin, Carbomer, Polysorbate 20, Palmitoyl Oligopeptide, Palmitoyl Tetrapeptide-7, Ethylhexyl Palmitate, Silica Dimethyl Silylate, Hyaluronic Acid, Cholesteryl Nonanoate, Cholesteryl Oleyl Carbonate, Cholesteryl Chloride, Colloidal Oatmeal, Magnolia Acuminata Bark Extract, Chrysanthemum Parthenium (Feverfew) Extract, Citrus Grandis (Grapefruit) Peel Oil, Lithospermum Officinale Extract, Agaricus Bisporus (Mushroom) Extract, Glycine Soja (Soybean) Seed Extract, Curcuma Longa (Turmeric) Root Extract, Phenoxyethanol, Ethylhexylglycerin, [+/-: Titanium Dioxide (Ci 77891), Iron Oxides (Ci 77492, Ci 77491, Ci 77499)].</t>
  </si>
  <si>
    <t>Daily Reviving Concentrate</t>
  </si>
  <si>
    <t>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</si>
  <si>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BB Cream SPF 35</t>
  </si>
  <si>
    <t>-Octinoxate 7.50%, Octisalate 4.00%, Oxybenzone 2.50%, Titanium Dioxide 1.10%: Sunscreen.</t>
  </si>
  <si>
    <t>Vitamin C Glow Moisturizer</t>
  </si>
  <si>
    <t>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t>
  </si>
  <si>
    <t>KORRES</t>
  </si>
  <si>
    <t>Wild Rose + Vitamin C Advanced Brightening Sleeping Facial</t>
  </si>
  <si>
    <t>Water, Glycerin, Glyceryl Stearate Citrate, Dicaprylyl Carbonate, Triheptanoin, Alcohol Denat., Behenyl Alcohol, Glyceryl Stearate, Aloe Barbadensis Leaf Juice, Isodecyl Neopentanoate, Simmondsia Chinensis, (Jojoba) Seed Oil, Cera Alba/Beeswax/Cire D'abeille, Lecithin, Imperata Cylindrica Root Extract, Acacia Decurrens/Jojoba/Sunflower Seed Wax, Polyglyceryl-3 Esters, Rosa Canina Fruit Oil, Acrylates/C10-30 Alkyl Acrylate Crosspolymer, Ascorbyl Tetraisopalmitate, Caprylyl Glycol, Carbomer, Cetearyl Alcohol, Citric Acid, Distarch, Phosphate, Galactoarabinan, Glycine Soja (Soybean), Oil, Glycine Soja (Soybean) Sterols, Helianthus, Annuus (Sunflower) Seed Oil, Hydrolyzed Sodium, Hyaluronate, Hydroxyethyl Acrylate/Sodium, Acryloyldimethyl Taurate Copolymer, Lactic Acid, Parfum/Fragrance, Phenoxyethanol, Rosa Canina, Fruit Extract, Rosmarinus Officinalis (Rosemary), Leaf Extract, Rosmarinus Officinalis (Rosemary), Extract, Sodium Benzoate, Sodium Gluceptate, Sodium Hydroxide, Tetrahydrodiferuloylmethane, Tocopherol, Tocopheryl Acetate, Xanthan Gum.</t>
  </si>
  <si>
    <t>Vitamin Nectar Antioxidant Face Mist</t>
  </si>
  <si>
    <t>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</si>
  <si>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Peat Miracle Revital Cream</t>
  </si>
  <si>
    <t>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t>
  </si>
  <si>
    <t>Superberry Hydrate + Glow Oil</t>
  </si>
  <si>
    <t>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</si>
  <si>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MURAD</t>
  </si>
  <si>
    <t>Hydro-Dynamic® Ultimate Moisture</t>
  </si>
  <si>
    <t>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t>
  </si>
  <si>
    <t>Miracle Water 3-in-1 Micellar Cleanser</t>
  </si>
  <si>
    <t>Water, Dipropylene Glycol, Peg-6 Caprylic/Capric Glycerides, Propanediol, Glycerin, Butylene Glycol, 1,2-Hexanediol, Ulmus Davidiana Root Extract, Amaranthus Caudatus Seed Extract, Saccharomyces/Rice Ferment Filtrate Extract, Aspergillus/Camellia Sinensis Leaf Extract Ferment Filtrate, Saccharum Officinarum Ferment Extract, Saccharomyces/Rice Ferment Filtrate, Aspergillus/Rice Ferment Extract, Lactobacillus/Pumpkin Ferment Extract, Lactobacillus/Rice Ferment, Monascus/Rice Ferment, Lactobacillus/Kelp Ferment Filtrate, Camellia Sinensis Leaf Extract, Panax Ginseng Root Extract, Cocos Nucifera (Coconut) Fruit Extract, Bacillus/Soybean Ferment Extract, Phenoxyethanol, Hydrogenated Lecithin, Ficus Carica (Fig) Fruit Extract, Centella Asiatica Extract, Ceramide Np, Lactobacillus/Dipteryx Odorata Seed Ferment Filtrate, Leuconostoc/Radish Root Ferment Filtrate, Disodium Edta, Ethylhexylglycerin, Sodium Citrate, Citric Acid, Rosa Damascena Flower Water, Portulaca Oleracea Extract, Soluble Collagen, Sodium Hyaluronate, Xanthan Gum, Pueraria Thunbergiana Root Extract, Cnidium Officinale Root Extract, Aloe Barbadensis Leaf Juice, Paeonia Lactiflora Root Extract, Glycyrrhiza Glabra (Licorice) Root Extract, Propylene Glycol, Chamomilla Recutita (Matricaria) Flower/Leaf Extract, Cholesteryl Oleyl Carbonate, Cholesteryl Chloride, Cholesteryl Dichlorobenzoate, Cholesteryl Nonanoate, Bht, 3-O-Ethyl Ascorbic Acid, Palmitoyl Tetrapeptide-7, Palmitoyl Hexapeptide-12, Aloe Barbadensis Leaf Extract, Camellia Sinensis Leaf Water, Polymethylsilsesquioxane, Diamond Powder, Oryza Sativa (Rice) Extract, Curcuma Longa (Turmeric) Root Extract, Hydrolyzed Collagen, Niacinamide, Pearl Extract, Polysorbate 20, Retinol, Tocopheryl Acetate, Squalane.</t>
  </si>
  <si>
    <t>Drink of H2O Hydrating Boost Moisturizer Rainforest of the Sea™</t>
  </si>
  <si>
    <t>Water, Butylene Glycol, Dimethicone, Glycerin, Hydroxyethyl Acrylate/Sodium Acryloyldimethyl Taurate Copolymer, Squalane, Phenoxyethanol, Ammonium Acryloyldimethyltaurate/VP Copolymer, Polysorbate 60, Caprylyl Glycol, Enteromorpha Compressa Extract, Citrus Aurantium Dulcis (Orange) Peel Oil, Disodium EDTA, Propanediol, Sea Salt Extract, Hexylene Glycol, Lavandula Angustifolia (Lavender) Oil, Phospholipids, Stearoyl Inulin, Cocos Nucifera (Coconut) Oil, Hyaluronic Acid, Silanetriol, Limonene, Citric Acid, Sorbic Acid, Sodium Anisate, Sodium Levulinate, Linalool, Potassium Sorbate, Sodium Benzoate, Helianthus Annuus (Sunflower) Seed Oil, Tocopherol, Algae Extract, Gardenia Taitensis Flower Extract, Blue 1 (CI 42090).</t>
  </si>
  <si>
    <t>Photo Finish Primer Water</t>
  </si>
  <si>
    <t>Water, Butylene Glycol, Caffeine, Magnesium Chloride, Calcium Chloride, Sodium Sulfate, Potassium Nitrate, Potassium Phosphate, Polysorbate 80, Diamond Powder, Fragrance, Limonene, Linalool, Citral, Phenoxyethanol, Sodium Benzoate</t>
  </si>
  <si>
    <t>Ultra Repair Hydra-Firm Sleeping Cream</t>
  </si>
  <si>
    <t>Water, Glycerin, Caprylic/Capric Triglyceride, Butyrospermum Parkii (Shea) Butter, Dimethicone, Glyceryl Stearate, C10-18 Triglycerides, Ethylhexyl Palmitate, Lactobacillus Ferment, Jojoba Esters, Cetyl Alcohol, Niacinamide, Spilanthes Acmella Flower Extract, Helianthus Annuus (Sunflower) Seed Cera (Wax), Acacia Decurrens Flower Cera (Wax), Algae Extract, Palmitoyl Tripeptide-38, Sodium Hyaluronate, Avena Sativa (Oat) Kernel Flour, Palmitoyl Hexapeptide-12, Palmitoyl Tetrapeptide-7, Camellia Sinensis Leaf Extract, Chrysanthemum Parthenium (Feverfew) Extract, Glycyrrhiza Glabra (Licorice) Root Extract, Hydroxypropyl Cyclodextrin, Sodium Lactate, Butylene Glycol, PEG-75 Stearate, Acrylates/C10-30 Alkyl Acrylate Crosspolymer, Ceteth-20, Steareth-20, Polyglycerin-3, Carbomer, Polysorbate 20, Phenoxyethanol, Xanthan Gum, Tetrasodium EDTA, Sodium Hydroxide.</t>
  </si>
  <si>
    <t>Retinol Youth Renewal Night Cream</t>
  </si>
  <si>
    <t>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t>
  </si>
  <si>
    <t>Nutritious Vitality8™ Radiant Moisture Creme</t>
  </si>
  <si>
    <t>Visit the Estée Lauder boutique</t>
  </si>
  <si>
    <t>The Essence Plumping Skin Softener</t>
  </si>
  <si>
    <t>Saccharomyces/Camellia Sinensis Leaf/Cladosiphon Okamuranus/Rice Ferment Filtrate*, Propanediol, Soy Amino Acids, Yeast Extract, Water, Ethylhexylglycerin, Sodium Dilauramidoglutamide Lysine, Phenoxyethanol *Hadasei-3.</t>
  </si>
  <si>
    <t>GUERLAIN</t>
  </si>
  <si>
    <t>Midnight Secret Late Night Recovery Treatment</t>
  </si>
  <si>
    <t>Visit the Guerlain boutique</t>
  </si>
  <si>
    <t>Squalane + Probiotic Gel Moisturizer</t>
  </si>
  <si>
    <t>Water, Squalane, Glycerin, Dimethicone, Pentylene Glycol, Ammonium Acryloyldimethyltaurate/VP Copolymer, Lactococcus Ferment Lysate, Caprylic/Capric Triglyceride, Phenoxyethanol, Caprylyl Glycol, Dimethiconol, Chrondrus Crispus Extract, Allantoin, Bisabolol, Glycine Soja (Soybean) Sterols, Linoleic Acid, Phospholipids, Sodium Phytate, Lechithin, Sodium Hydroxide, Sodium Hyaluronate, Lactic Acid, Lepidium Sativum Sprout Extract, Sodium Chloride, Sodium Benzoate, Citric Acid, Zingiber Officinale (Ginger) Root Extract.</t>
  </si>
  <si>
    <t>DIOR</t>
  </si>
  <si>
    <t>Capture Dreamskin Fresh &amp; Perfect Cushion Broad Spectrum SPF 50</t>
  </si>
  <si>
    <t>Photo Finish Primerizer</t>
  </si>
  <si>
    <t>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t>
  </si>
  <si>
    <t>A Perfect World™ SPF 40 Age-Defense Moisturizer with White Tea</t>
  </si>
  <si>
    <t>Avobenzone 3.0%, Homosalate 8.0%, Octinoxate 7.5%, Octisalate 4.5%, Octocrylene 5.0%Water, Butylene Glycol, Glycerin, Ammonium Acryloyldimethyltaurate/Vp Copolymer, Polyethylene,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Cetyl Alcohol, Glyceryl Stearate, Peg-100 Stearate, Peg-6, Vaccinium Angustifolium (Blueberry) Fruit Extract, Vaccinium Macrocarpon (Cranberry) Fruit Extract, Solanum Tuberosum (Potato) Pulp Extract, Lycium Chinense (Wolfberry) Fruit Extract, Eriobotrya Japonica (Loquat) Leaf Extract, Passiflora Incarnata Flower Extract, Leontopodium Alpinum Extract, Betula Alba (Birch) Bark Extract, Camellia Sinensis (White Tea) Leaf Extract, Boswellia Serrata Extract, Sigesbeckia Orientalis (St. Paul'S Wort) Extract, Thermus Thermophillus Ferment, Hordeum Vulgare (Barley) Extract/Extrait D'Orge, Triticum Vulgare (Wheat) Germ Extract, Saccharomyces Lysate Extract, Lythrum Salicaria Extract, Yeast Extract/Faex/Extrait De Levure, Algae Extract, Oryzanol, Squalane, Ethylhexylglycerin, Trehalose, Steareth-21, Ergothioneine, Sodium Hyaluronate, Vp/Eicosene Copolymer, Nylon-12, Caprylyl Glycol, Sodium Pca, Sodium Dehydroacetate, Tocopheryl Acetate, Urea, Ascorbyl Tocopheryl Maleate, Citric Acid, Polyquaternium-51, Hexylene Glycol, Lecithin, Sodium Phytate, Bht, Mica, Phenoxyethanol * Essential Oil Please be aware that ingredient lists may change or vary from time to time.� Please refer to the ingredient list on the product package you receive for the most up to date list of ingredients.</t>
  </si>
  <si>
    <t>KORA ORGANICS</t>
  </si>
  <si>
    <t>Noni Glow Face Oil</t>
  </si>
  <si>
    <t>Rosa Canina Fruit Oil*, Simmondsia Chinensis (Jojoba) Seed Oil*, Helianthus Annuus (Sunﬂower) Seed Oil*, Tocopherol, Caprylic/capric Triglyceride, Morinda Citrifolia (Noni) Fruit Extract*, Vitis Vinifera (Grape) Fruit Extract, Lavandula Angustifolia (Lavender) Flower/leaf/stem Extract, Jasminum Ofﬁcinale (Jasmine) Flower/leaf Extract, Eugenia Caryophyllus (Clove) Flower Extract, Rosa Damascena Flower Oil*, Punica Granatum Seed Oil*, Hippophae Rhamnoides (Sea Buckthorn) Seed Oil*, Geraniol**, Citronellol**, Farnesol** Citral**.</t>
  </si>
  <si>
    <t>Water Bank Hydrating Gel</t>
  </si>
  <si>
    <t>Water, Butylene Glycol, Cyclopentasiloxane, Glycerin, Alcohol, Cyclohexasiloxane, Dimethicone, Chenopodium Quinoa Seed Extract, Magnesium Sulfate, Zinc Sulfate, Manganese Sulfate, Calcium Chloride, Ascorbyl Glucoside, Chamaecyparis Obtusa Water, Sodium Hyaluronate, Ceramide 3, Acetyl Glucosamine, Copper Tripeptide-1, Niacinamide, Tocopherol, Limnanthes Alba (Meadowfoam) Seed Oil, Glyceryl Stearate, Dicaprylyl Carbonate, Cyclomethicone, Cetearyl Alcohol, Cetyl Ethylhexanoate, Stearic Acid, Ammonium Acryloyldimethyltaurate, VP Copolymer, Ethylhexylglycerin, Trisiloxane, Palmitic Acid, Phenyl Methicone, Potassium Cetyl Phosphate, Polyglyceryl-10 Stearate, Polyglyceryl-3 Methylglucose Distearate, Polysorbate 20, Polysilicone-11, Polyacrylate-13, Polyethylene, Polyisobutene, Propylene Glycol, PEG-100 Stearate, PEG-5 Rapeseed Sterol, PEG, PPG-20, 15 Dimethicone, Phytosphingosine, Hydrogenated Lecithin, Hydrogenated Polyisobutene, Hydroxyethyl Acrylate, Sodium Acryloyldimethyl Taurate Copolymer, Disodium EDTA, Phenoxyethanol, Fragrance.</t>
  </si>
  <si>
    <t>GenOptics Spot Essence Serum</t>
  </si>
  <si>
    <t>Water, Galactomyces Ferment Filtrate*, Butylene Glycol, Cyclopentasiloxane, Niacinamide, Triethylhexanoin, Glycerin, Pentylene Glycol, Nylon-12, Phytosteryl/Octyldodecyl Lauroyl Glutamate, Inositol, Polymethylsilsesquioxane, Boron Nitride, Caprylic/Capric Triglyceride, Panthenol, Peg-20 Sorbitan Cocoate, Dimethicone/Vinyl Dimethicone Crosspolymer, Acrylates/C10-30 Alkyl Acrylate Crosspolymer, Phenoxyethanol, Peg-11 Methyl Ether Dimethicone, Polyacrylamide, Laureth-7, Benzyl Alcohol, Aminomethyl Propanol, C13-14 Isoparaffin, Disodium Edta, Methylparaben, Hexyldecanol, Sodium Benzoate, Xanthan Gum, Ascorbyl Glucoside, Laminaria Saccharina Extract, Tocopherol, Zea Mays Oil/Zea Mays (Corn) Oil, Methicone, Ci 77492 (Iron Oxides), Ci 75130 (Beta-Carotene). *Pitera™.</t>
  </si>
  <si>
    <t>DR. DENNIS GROSS SKINCARE</t>
  </si>
  <si>
    <t>Ferulic + Retinol Anti-Aging Moisturizer</t>
  </si>
  <si>
    <t>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t>
  </si>
  <si>
    <t>REN CLEAN SKINCARE</t>
  </si>
  <si>
    <t>Evercalm™ Overnight Recovery Balm</t>
  </si>
  <si>
    <t>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t>
  </si>
  <si>
    <t>Oil-Control Mattifier SPF 15 PA++</t>
  </si>
  <si>
    <t>Water, Cyclopentasiloxane, Bis-PEG/PPG-14/14 Dimethicone, Dimethicone Crosspolymer, Corn Starch Modified, Butylene Glycol, Chitosan , Ascorbic Acid, Polyglyceryl-3 Polydimethylsiloxyethyl Dimethicone, Triethoxysilylethyl Polydimethylsiloxyethyl Hexyl Dimethicone, Farnesyl Acetate, Panthenyl Triacetate, Argania Spinosa Kernel Extract, Serenoa Serrulata Fruit Extract, Sesamum Indicum (Sesame) Seed Extract, Punica Granatum Seed Oil, Sodium PCA, Betaine, Sorbitol, Glycine, Alanine, Proline, Serine, Threonine, Arginine, Lysine, Glutamic Acid, Capryloyl Glycine, Sarcosine, Cinnamomum Zeylanicum Bark Extract, Aluminum Starch Octenylsuccinate, Acrylates Copolymer, Magnesium Carbonate, Melaleuca Alternifolia (Tea Tree) Leaf Oil, Tocopheryl Acetate, Lauryl Methacrylate/Glycol Dimethacrylate Crosspolymer, Dicaprylyl Ether, Niacinamide, Yeast Extract (Faex), Aesculus Hippocastanum (Horse Chestnut) Seed Extract, Titanium Dioxide, Algae Extract, Ammonium Glycyrrhizate, Panthenol, Zinc Gluconate, Caffeine, Xanthan Gum, Acrylates Crosspolymer, Polyglyceryl-2 Dipolyhydroxystearate, Biotin, Salix Alba (Willow) Bark Extract, Aminomethyl Propanol, Disodium EDTA, Sodium Chloride, Propyl Gallate, Phenoxyethanol, Chlorphenesin.</t>
  </si>
  <si>
    <t>Counter Balance™ Oil Control Hydrator</t>
  </si>
  <si>
    <t>Water, Butylene Glycol, Glycerin, Caprylic/Capric Triglyceride, Dimethicone, Acrylates/C10-30 Alykyl Acrylate Crosspolymer, Methyl Methacrylate Crosspolymer, Sodium Hydroxide, Polysorbate 20, Linoleic Acid, Phenoxyethanol, Glycolic Acid, Lactic Acid, Melia Azadirachta Seed Oil, Avena Sativa (Oat) Kernel Flour, Methyl Gluceth-20, Caprylyl Glycol, Linolenic Acid, Salicylic Acid, Mentha Piperita (Peppermint) Oil, Enantia Chlorantha Bark Extract, Macrocystis Pyrifera (Kelp) Extract, Eucalyptus Globulus Leaf Extract, Chondrus Crispus (Carrageenan) Extract, Camellia Sinensis Leaf Extract, Tocopheryl Acetate, Hexylene Glycol, Ethylhexylglycerin, Dimethicone Crosspolymer, Bisabolol, Allantoin, Phytic Acid, Fragrance, Saccarhide Isomerate, Rosa Canina Fruit Extract, Tocopherol, Sodium Hyaluronate, Oleanolic Acid, Limonene.</t>
  </si>
  <si>
    <t>Capture Totale Dreamskin Advanced</t>
  </si>
  <si>
    <t>Visit the Dior boutique</t>
  </si>
  <si>
    <t>Ultra Facial Oil-Free Gel-Cream</t>
  </si>
  <si>
    <t>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t>
  </si>
  <si>
    <t>Ultra Repair® Hydrating Serum</t>
  </si>
  <si>
    <t>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t>
  </si>
  <si>
    <t>Dr. Andrew Weil For Origins™ Mega-Bright SPF 30 Skin Tone Correcting Oil-Free Moisturizer</t>
  </si>
  <si>
    <t>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Mélasse,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t>
  </si>
  <si>
    <t>100% Squalane Oil</t>
  </si>
  <si>
    <t>-100 Percent Sugarcane-Derived Squalane.</t>
  </si>
  <si>
    <t>Ultra Repair Face Moisturizer</t>
  </si>
  <si>
    <t>Water, Glyceryl Stearate Se, Glycerin, Caprylic/Capric Triglyceride, Cetyl Alcohol, Collodial Oatmeal, Dimethicone, Squalane, Urea, Allantoin, Ceramide Np, Butyrospermum Parkii (Shea) Butter, Limnanthes Alba (Meadowfoam) Seed Oil, Persea Gratissima (Avocado) Oil, Chrysanthemum Parthenium (Feverfew) Extract, Camellia Sinensis Leaf Extract, Glycyrrhiza Glabra (Licorice) Root Extract, Caprylyl Glycol, Phenoxyethanol, Carbomer, Sodium Hydroxide, Leuconostoc/Radish Root Ferment Filtrate, Edta.</t>
  </si>
  <si>
    <t>Skin Perfecting Lotion - Blemish Prone/Oily Skin</t>
  </si>
  <si>
    <t>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t>
  </si>
  <si>
    <t>Abeille Royale Youth Watery Oil</t>
  </si>
  <si>
    <t>Black Tea Age-Delay Cream</t>
  </si>
  <si>
    <t>Visit the Fresh boutique</t>
  </si>
  <si>
    <t>Plantscription™ SPF 25 Power Anti-Aging Cream</t>
  </si>
  <si>
    <t>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 Please be aware that ingredient lists may change or vary from time to time.� Please refer to the ingredient list on the product package you receive for the most up to date list of ingredients.</t>
  </si>
  <si>
    <t>The Moisturizing Soft Lotion</t>
  </si>
  <si>
    <t>Algae (Seaweed) Extract, Petrolatum, Isocetyl Stearoyl Stearate, Butyrospermum Parkii (Shea Butter), Butylene Glycol, Cyclopentasiloxane, Dimethicone, Glyceryl Stearate, Cetyl Esters, Phenyl Trimethicone, Diethylhexyl Succinate, Cyclohexasiloxane, Cholesterol, Steareth-10,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Salicornia Herbacea Extract, Sigesbeckia Orientalis (St. Paul'S Wort) Extract, Citrus Aurantifolia (Lime) Peel Extract, Sea Salt/Maris Sal/Sel Marin, Chlorella Vulgaris Extract, Hydrolyzed Rice Extract, Micrococcus Lysate, Laminaria Digitata Extract, Plankton Extract, Caffeine, Glucose Oxidase, Trehalose, Sucrose, Acetyl Hexapeptide-8, Lactoperoxidase, Hydrolyzed Algin, Glyceryl Dilaurate, Alcaligenes Polysaccharides, Isohexadecane, Caprylic/Capric Triglyceride, Dipalmitoyl Hydroxyproline, Distearyldimonium Chloride, Glycerin, Tocopheryl Acetate, Steareth-21, Polyquaternium-51, Saccharide Isomerate, Tetrahexyldecyl Ascorbate, Sodium Pca, Urea, Glucose, Polysorbate 80, Sodium Hyaluronate, Cetyl Alcohol, Alcohol Denat., Acrylamide/Sodium Acryloyldimethyltaurate Copolymer, Fragrance, Lecithin, Bht, Linalool, Citronellol, Hydroxycitronellal, Geraniol, Limonene, Benzyl Salicylate, Phenoxyethanol</t>
  </si>
  <si>
    <t>Acne Solutions BB Cream Broad Spectrum SPF 40</t>
  </si>
  <si>
    <t>Octinoxate 7.5% , Octisalate 2.0% , Titanium Dioxide 1.6%Water , Methyl Trimethicone , Alcohol , Ethylhexyl Palmitate , Peg-9 Polydimethylsiloxyethyl Dimethicone , Propanediol , Glycerin , Glyceryl Caprylate , Peg-3 Dimethicone , Dimethicone , Tocopheryl Acetate , Lecithin , Triethoxycaprylylsilane , Stearyl Glycyrrhetinate , Sorbitan Sesquiisostearate , Sodium Hyaluronate , Pyridoxine Hcl , Stearic Acid , Hesperidin Methyl Chalcone , Palmitoyl Tetrapeptide-7 , Sodium Chloride , Aluminum Hydroxide , Steareth-20 , Dipeptide-2 , Silica , Sodium Citrate , Phenoxyethanol , [+/- Mica , Iron Oxides (Ci 77491) , Iron Oxides (Ci 77492) , Iron Oxides (Ci 77499) , Titanium Dioxide (Ci 77891)]</t>
  </si>
  <si>
    <t>Benefiance WrinkleResist24 Night Emulsion</t>
  </si>
  <si>
    <t>Water, Glycerin, Dipropylene Glycol, Pentaerythrityl Tetraethylhexanoate, Mineral Oil (Paraffinum Liquidum), Dimethicone, Sd Alcohol 40-B (Alcohol Denat.), Petrolatum, Hydrogenated Polydecene, Glyceryl Stearate Se, Behenyl Alcohol, Peg-6, Peg-32, Squalane, Peg-5 Glyceryl Stearate, Phenoxyethanol, Stearic Acid, Isostearic Acid, Behenic Acid, Fragrance (Parfum), Microcrystalline Wax (Cera Microcristallina), Carbomer, Peg/Ppg-17/4 Dimethyl Ether, Phytosteryl Macadamiate, Alcohol, Potassium Hydroxide, Tocopheryl Acetate, Dipotassium Glycyrrhizate, Butylene Glycol, Disodium Edta, Butylphenyl Methylpropional, Sodium Metaphosphate, Limonene, Linalool, Sapindus Mukurossi Peel Extract (Sapindus Mukurossi), Citronellol, Alpha-Isomethyl Ionone, Geraniol, Benzyl Benzoate, Hexyl Cinnamal, Uncaria Gambir Extract (Uncaria Gambir), Sodium Acetylated Hyaluronate, Hydroxyproline, Hypericum Erectum Extract, Iron Oxides (Ci 77491), Chlorella Vulgaris Extract, Tocopherol.</t>
  </si>
  <si>
    <t>Resveratrol Lift Night Infusion Cream</t>
  </si>
  <si>
    <t>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t>
  </si>
  <si>
    <t>ABSOLUE PREMIUM ßx – Absolute Replenishing Cream SPF 15 Sunscreen</t>
  </si>
  <si>
    <t>No Info</t>
  </si>
  <si>
    <t>Essential-C Day Moisture Broad Spectrum SPF 30 PA+++</t>
  </si>
  <si>
    <t>Water, Butylene Glycol, Stearic Acid, Diisopropyl Sebacate, Cocoglycerides, Lauryl Lactate, Glyceryl Stearate, PEG-100 Stearate, Isodecyl Neopentanoate, Dimethicone, Cetyl Alcohol, Cetyl Phosphate, Urea, Yeast Amino Acids, Trehalose, Inositol, Taurine, Betaine, Phospholipids, Retinyl Palmitate, Tocopheryl Acetate, Ascorbyl Palmitate, Pelvetia Canaliculata Extract, Ectoin, Ginkgo Biloba Leaf Extract, Grape Seed Extract, Passiflora Incarnata Extract, Tetrahexyldecyl Ascorbate, Sodium PCA, Panthenol, Tripleurospermum Maritimum Extract, Zinc Gluconate, Ethyl Linoleate, Magnesium Aluminum Silicate, Xanthan Gum, Aminomethyl Propanol, Disodium EDTA, Phenoxyethanol, Caprylyl Glycol, Chlorphenesin, Limonene*, Linalool *, Fragrance, Yellow 6 (CI 15985), Red 33 (CI 17200). *Allergen.</t>
  </si>
  <si>
    <t>Moisture Surge CC Cream Hydrating Colour Corrector Broad Spectrum SPF 30</t>
  </si>
  <si>
    <t>Water, Squalane, Octyldodecyl Neopentanoate, Butylene Glycol, Propanediol, Glyceryl Stearate, Behenyl Alcohol, Peg-40 Stearate, Polyglyceryl-10 Pentastearate, Aloe Barbadensis Leaf Water, Thermus Thermophillus Ferment, Trehalose, Caffeine, Glycerin, Linoleic Acid, Lecithin, Stearic Acid, Hydrogenated Lecithin, Sorbitol, Polyglyceryl-6 Polyricinoleate, Tocopheryl Acetate, Ammonium Acryloyldimethyltaurate/Vp Copolymer, Sodium Stearoyl Lactylate, Sodium Hyaluronate, Tetrahexyldecyl Ascorbate, Pentaerythrityl Tetra-Di-T-Butyl Hydroxyhydrocinnamate, Isopropyl Titanium Triisostearate, Synthetic Fluorphlogopite, Xanthan Gum, Silica, Alumina, Sodium Dehydroacetate, Tin Oxide, Disodium Edta, Phenoxyethanol, [+/- Mica, Titanium Dioxide (Ci 77891), Iron Oxides (Ci 77492), Iron Oxides (Ci 77491), Iron Oxides (Ci 77499)].</t>
  </si>
  <si>
    <t>KOPARI</t>
  </si>
  <si>
    <t>Coconut Melt</t>
  </si>
  <si>
    <t>Visit the Kopari boutique</t>
  </si>
  <si>
    <t>Future Solution LX Total Regenerating Cream</t>
  </si>
  <si>
    <t>Dipropylene Glycol, Glycerin, Dimethicone, Butylene Glycol, Xylitol, Piperidinepropionic Acid, Petrolatum, Mineral Oil(Paraffinum Liquidum/Huile Minerale), Diisostearyl Malate, Myristyl Myristate, Pentaerythrityl Tetrabehenate/Benzoate/Ethylhexanoate, Behenyl Alcohol, Glyceryl Stearate Se, Stearyl Alcohol, Pentaerythrityl Tetraethylhexanoate, Batyl Alcohol, Dimethicone Crosspolymer, Beheneth-20, Phenoxyethanol, Dimethylacrylamide/Sodium Acryloyldimethyltaurate Crosspolymer, Fragrance, Sorbitan Tristearate, Sodium Methyl Stearoyl Taurate, Peg/Ppg-17/4 Dimethyl Ether, Tocopheryl Acetate, Sodium Citrate, Bht, Xanthan Gum, Trisodium Edta, Sodium Metabisulfite, Linalool, Citric Acid, Sodium Metaphosphate, Iron Oxides (Ci 77492), Phytosteryl/Octyldodecyl Lauroyl Glutamate, Butylphenyl Methylpropional, Alcohol, Limonene, 2-O-Ethyl Ascorbic Acid, Alpha-Isomethyl Ionone, Citronellol, Geraniol, Benzyl Benzoate, Prunus Speciosa Leaf Extract, Angelica Acutiloba Root Extract, Iron Oxides (Ci 77491), Sanguisorba Officinalis Root Extract, Isodonis Japonicus Leaf/Stalk Extract, Camellia Sinensis Leaf Extract, Tocopherol.</t>
  </si>
  <si>
    <t>CLARINS</t>
  </si>
  <si>
    <t>Multi-Active Night Cream - Normal to Combination Skin</t>
  </si>
  <si>
    <t>Water, Glycerin, Isononyl Isononanoate, Caprylic/Capric Triglyceride, Butyro - Spermum Parkii (Shea) Butter, Cetearyl Alcohol, Ammonium Acryloyldimethyltaurate/Vp Copolymer, Propanediol, Glyceryl Stearate, Peg-100 Stearate, Fragrance, Cetearyl Glucoside, Dimethicone, Methyl Methacrylate Crosspolymer, Dipsacus Sylvestris Extract, Caprylyl Glycol, Ethylhexylglycerin, Tocopheryl Acetate, Cellulose, Disodium Edta, Sodium Hyaluronate, Alcohol, Eschscholtzia Californica Flower/Leaf/Stem Extract, Actinidia Chinensis (Kiwi) Fruit Extract, Butylene Glycol, Diospyros Mespili - Formis Leaf Extract, Maltodextrin, Tetrasodium Edta, Sanicula Europaea Extract, Phenoxyethanol, Lapsana Communis Flower/Leaf/Stem Extract, Furcellaria Lumbricalis Extract, Sodium Citrate, Potassium Sorbate, Citric Acid, Glycolic Acid, Lactic Acid, Maris Sal/Sea Salt/Sel Marin, Polyvinyl Alcohol, Copper Palmitoyl Heptapeptide-14, Heptapeptide-15 Palmitate.</t>
  </si>
  <si>
    <t>Volcanic Elixir Polynesian Beauty Oil</t>
  </si>
  <si>
    <t>Calophyllum Tacamahaca Seed oil.</t>
  </si>
  <si>
    <t>Maracuja Oil</t>
  </si>
  <si>
    <t>Passiflora Edulis Seed Oil, Tocopherol.</t>
  </si>
  <si>
    <t>Ibuki Refining Moisturizer</t>
  </si>
  <si>
    <t>Water Glycerin, Butylene Glycol, Dipropylene Glycol, Hydrogenated Polydecene, Triethylhexanoin, Hdi/Trimethylol Hexyllactone Crosspolymer, Dimethicone, Glyceryl Stearate Se, Trehalose, Peg-5 Glyceryl Stearate, Behenyl Alcohol, Phenoxyethanol, Stearic Acid, Isostearic Acid, Behenic Acid, Alcohol, Carbomer, Aminopropyl Dimethicone, Betaine, Fragrance, Silica, Potassium Hydroxide, Glycyl Glycine, Sodium Metabisulfite, Disodium Edta, Limonene, Hexyl Cinnamal, Butylphenyl Methylpropional, Benzyl Benzoate, Linalool, Paeonia Albiflora Root Extract, Witch Hazel Leaf Extract, Lamium Album Flower Extract, Citrus Junos Seed Extract, Tocopherol, Zingiber Aromaticus Extract, Benzoic Acid.</t>
  </si>
  <si>
    <t>Ibuki Refining Moisturizer Enriched</t>
  </si>
  <si>
    <t>Water, Glycerin, Cetyl Ethylhexanoate, Butylene Glycol, Dimethicone, Xylitol, Hydrogenated Polydecene, Methyl Methacrylate Crosspolymer, Peg-60 Glyceryl Isostearate, Alcohol Denat., Stearyl Alcohol, Petrolatum, Glyceryl Stearate, Behenyl Alcohol, Trehalose, Peg-10 Dimethicone, Titanium Dioxide (Ci 77891), Dimethicone Crosspolymer, Silica, Hydrogenated Palm Oil, Phenoxyethanol, Mica, Elaeis Guineensis (Palm) Kernel Oil, Elaeis Guineensis (Palm) Oil, Methylparaben, Alcohol, Fragrance (Parfum), Betaine, Sodium Citrate, Glycyl Glycine, Tin Oxide, Disodium Edta, Acrylates/C10-30 Alkyl Acrylate Crosspolymer, Limonene, Citric Acid, Hexyl Cinnamal, Butylphenyl Methylpropional, Benzyl Benzoate, Linalool, Sodium Polyacrylate, Paeonia Albiflora Root Extract, Hamamelis Virginiana (Witch Hazel) Leaf Extract, Citronellol, Lamium Album Flower Extract, Citrus Junos Seed Extract, Potassium Hydroxide, Tocopherol, Zingiber Aromaticus Extract, Benzoic Acid.</t>
  </si>
  <si>
    <t>The Renewal Oil Mini</t>
  </si>
  <si>
    <t>NURSE JAMIE</t>
  </si>
  <si>
    <t>Tech Neck Prevention Kit</t>
  </si>
  <si>
    <t>-Silicone Wrap: Creates a hydrating climate for intense moisture. -Epidermal Growth Factor: Increases cell renewal. -Plant Stem Cells: Assist in fighting free-radicals and sun damage. -Hyaluronic Acid: Moisturizes the skin and promotes enhanced volume. EGF Botanical Complex: Water, Ethyl Macadamiate, Octyldodecanol,Caprylic/Capric Triglyceride, Oleth-10 Phosphate, Cetyl Esters, Tribehenin PEG-20 Esters, Malus Domestica Fruit Cell Culture Extract, Dimethicone, Hydroxypropyl Cyclodextrin, Palmitoyl Tripeptide-38, Tribehenin, Glyceryl Stearate, Butyrospermum Parkii (Shea Butter), Sodium Polyacrylate, Hydrogenated Polydecene, Trideceth-10, Phospholipids, rH-Oligopeptide-1, Isomalt, Vitis Vinifera (Grape) Fruit Cell Extract, Algae Extract, Camellia Sinensis Leaf Extract, Tetrahexyldecyl Ascorbate, Panthenol, Sodium PCA, Sodium Hyaluronate, Xantham Gum, Glycerin, Lecithin, Allantoin, Dimethyl Lauramine Oleate, Ammonium Acryloyldimethyltaurate/VP Copolymer, Dimethicone PEG-8 Meadowfoamate, Cetearyl Ethylhexanoate, Propylene Glycol, Triethanolamine, Potassium Sorbate, Phenoxyethanol, Ethylhexylglycerin, Fragrance.</t>
  </si>
  <si>
    <t>LANCER</t>
  </si>
  <si>
    <t>The Method: Nourish</t>
  </si>
  <si>
    <t>Water, Caprylic/Capric Triglyceride,Glycerin, C12-15 Alkyl Benzoate, Dimethicone, Butyrospermum Parkii (Shea) Butter, Squalane, Cetyl Alcohol, Glyceryl Stearate, PEG-100 Stearate, Stearic Acid, Dimethicone Crosspolymer, Cetyl Phosphate, Vitis Vinifera (Grape) Juice Extract, Tropaeolum Majus Extract, Persea Gratissima (Avocado) Oil, Olea Europaea (Olive) Fruit Oil, Hydrolyzed Rice Protein, Hexapeptide-48 HCl, Dipotassium Glycyrrhizate, Sodium Hyaluronate Crosspolymer, Phytosterols, Raspberry Seed Oil/Tocopheryl Succinate Aminopropanediol Esters, Polyglyceryl-4 Diisostearate/Polyhydroxystearate/Sebacate, Carbomer, Ethylhexyl Stearate, Disodium EDTA, Sodium Isostearate, Aminomethyl Propanol, Propanediol, Caprylyl Glycol, Chlorphenesin, Ethylhexylglycerin, Phenoxyethanol, Pentylene Glycol, Fragrance, Limonene.</t>
  </si>
  <si>
    <t>BIENFAIT MULTI-VITAL NIGHT - High Potency Night Moisturizing Cream VITA-NUTRI 8™</t>
  </si>
  <si>
    <t>Water, Dimethicone, Hydrogenated Polyisobutene, Mineral Oil, Glycerin, Cetyl Alcohol, Butylene Glycol, Peg-100 Stearate, Glyceryl Stearate, Rice Bran Oil, Corn Oil, Hydroxyethylpiperazine Ethane Sulfonic Acid, Yellow 6, Yellow 5, C13-14 Isoparaffin, Tocopheryl Acetate, Tocopherol, Ascorbyl Glucoside, Hydroxycitronellal, Phenoxyethanol, Magnesium Aspartate, Wheat Germ Oil, Polyacrylamide, Chlorhexidine Digluconate, Polycaprolactone, Panthenol, Pentaerythrityl Tetra-Di-T-Butyl Hydroxyhydrocinnamate, Benzyl Salicylate, Benzyl Alcohol, Linalool, Zinc Gluconate, Caprylyl Glycol, Alpha-Isomethyl Ionone, Copper Gluconate, Sorbitan Tristearate, Microcrystalline Wax, Paraffin, Sesame Seed Oil, Retinyl Palmitate, Butylphenyl Methylpropional, Laureth-7, Hexyl Cinnamal, Soybean Oil, Fragrance.</t>
  </si>
  <si>
    <t>Gold Camellia Beauty Oil</t>
  </si>
  <si>
    <t>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t>
  </si>
  <si>
    <t>Ferulic + Retinol Wrinkle Recovery Overnight Serum</t>
  </si>
  <si>
    <t>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t>
  </si>
  <si>
    <t>Camera Ready CC Cream Broad Spectrum SPF 30 Dark Spot Correcting</t>
  </si>
  <si>
    <t>Octinoxate 7.50%, Octisalate 4.00%, Oxybenzone 2.50%, Titanium Dioxide 1.10%, Water, Dimethicone, Butylene Glycol, Propanediol, Glyceryl Stearate, Phenyl Trimethicone, Behenyl Alcohol, Trioctyldodecyl Citrate, Polymethylsilsesquioxane, Ascorbyl Glucoside, Peg-40 Stearate, Polyglyceryl-10 Pentastearate, Octyldodecyl Stearoyl Stearate, Hordeum Vulgare (Barley) Extract/Extrait D'Orge, Triticum Vulgare (Wheat) Germ Extract, Glycyrrhiza Glabra (Licorice) Root Extract, Pyrus Malus (Apple) Fruit Extract, Cucumis Sativus (Cucumber) Fruit Extract, Octyldodecyl Neopentanoate, Ammonium Acryloyldimethyltaurate/Vp Copolymer, Polyglyceryl-6 Polyricinoleate, Laminaria Saccharina Extract, Glycyrrhetinic Acid, Sucrose, Scutellaria Baicalensis Root Extract, Lecithin, Sodium Stearoyl Lactylate, Caffeine, Acetyl Hexapeptide-8, Cholesterol, Tocopheryl Acetate, Tetrahexyldecyl Ascorbate, Tocopheryl Linoleate/Oleate, Linoleic Acid, Dimethoxytolyl Propylresorcinol, Squalane, Sodium Pca, Urea, Bisabolol, Isopropyl Titanium Triisostearate, Glycerin, Oryzanol, Sodium Hyaluronate, Trehalose, Polyquaternium-51, Stearic Acid, Silica, Ergothioneine, Xanthan Gum, Pentaerythrityl Tetra-Di-T-Butyl Hydroxyhydrocinnamate, Alumina, Disodium Edta, Phenoxyethanol, Sodium Dehydroacetate, Chlorphenesin, [+/- Iron Oxides (Ci 77492), Zinc Oxide (Ci 77497), Titanium Dioxide (Ci 77891), Iron Oxides (Ci 77491), Iron Oxides (Ci 77499)]</t>
  </si>
  <si>
    <t>L'OCCITANE</t>
  </si>
  <si>
    <t>Immortelle Divine Cream</t>
  </si>
  <si>
    <t>Water**, C12-15 Alkyl Benzoate, Caprylic/Capric Triglyceride**, Glycerin**, Oenothera Biennis (Evening Primrose) Oil*, Dimethicone, Cetearyl Alcohol**, Tapioca Starch**, Ascorbyl Glucoside**, Glyceryl Stearate, Camelina Sativa Seed Oil**, Hydroxyethyl Acrylate/Sodium Acryloyldimethyl Taurate Copolymer, Cetyl Alcohol**, Helichrysum Italicum Flower Oil*, Myrtus Communis Oil*, Borago Officinalis Seed Oil*, Helichrysum Italicum Extract*, Echium Plantagineum Seed Oil**, Menyanthes Trifoliata Leaf Extract**, Bellis Perennis (Daisy) Flower Extract**, Helianthus Annuus (Sunflower) Seed Oil**, Rosmarinus Officinalis (Rosemary) Leaf Extract**, Mel/Honey**, Polysorbate 60**, Sodium Hyaluronate**, Sodium Citrate**, Palmitic Acid**, Cetyl Palmitate**, Cetearyl Glucoside**, Stearic Acid, Glyceryl Linoleate, Sucrose Palmitate, Sorbitan Isostearate, Copper Gluconate, Magnesium Aspartate, Peg-100 Stearate, Disodium Edta, Ethylhexylglycerin, Phenoxyethanol, Chlorphenesin, Potassium Sorbate, Sodium Benzoate, Tocopheryl Acetate, Zinc Gluconate, Tocopherol, Parfum/Fragrance, Linalool, Benzyl Salicylate, Limonene, Geraniol, Citral.</t>
  </si>
  <si>
    <t>Advanced Time Zone Night Age Reversing Line/Wrinkle Crème</t>
  </si>
  <si>
    <t>Adv Timezone Night Age Rvr Lw Crm Division: El (Estee Lauder)Ingredients: Water , Bis-Diglyceryl Polyacyladipate-2 , Hdi/Ppg/Polycaprolactone Crosspolymer , Simmondsia Chinensis (Jojoba) Seed Oil , Glycerin , Caprylic/Capric Triglyceride , C12-20 Acid Peg-8 Ester , Dimethicone , Butylene Glycol , Sucrose , Cetyl Alcohol , Citrullus Vulgaris (Watermelon) Fruit Extract , Sigesbeckia Orientalis (St. Paul'S Wort) Extract , Pyrus Malus (Apple) Fruit Extract , Lens Esculenta (Lentil) Fruit Extract , Centaurium Erythraea (Centaury)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Rhodochrosite Extract , Cucumis Melo (Melon) Fruit Extract , Yeast Extract/Faex/Extrait De Levure , Limonium Vulgare Flower/Leaf/Stem Extract , Whey Protein/Lactis Protein/Proteine Du Petit-Lait , Thermus Thermophillus Ferment , Persea Gratissima (Avocado) Oil , Punica Granatum (Pomegranate) Fruit Juice , Cholesterol , Linoleic Acid , Caffeine , Acetyl Glucosamine , Linolenic Acid , Adenosine Phosphate , Phospholipids , Acetyl Hexapeptide-8 , Ammonium Acryloyldimethyltaurate/Vp Copolymer , Behenyl Alcohol , Saccharide Isomerate , Peg-100 Stearate , Phytosterols , Tocopheryl Acetate , Triolein , Glyceryl Stearate , Trehalose , Potassium Cetyl Phosphate , Caprylyl Glycol , Propylene Glycol Dicaprate , Sodium Pca , Helianthus Annuus (Sunflower) Seedcake , Propylene Glycol Dicaprylate , Xanthan Gum , Acrylates/C10-30 Alkyl Acrylate Crosspolymer , Sodium Hyaluronate , Sodium Lactate , Dipalmitoyl Hydroxyproline , Phytosteryl Canola Glycerides , Oleic Acid , Palmitic Acid , Stearic Acid , Potassium Sulfate , Acrylamide/Sodium Acryloyldimethyltaurate Copolymer , Decarboxy Carnosine Hcl , Isohexadecane , Nordihydroguaiaretic Acid , Carbomer , Polysorbate 80 , Cyclodextrin , Fragrance , Silica , Ethylbisiminomethylguaiacol Manganese Chloride , Sodium Hydroxide , Phenoxyethanol , Red 33 (Ci 17200) , Blue 1 (Ci 42090)</t>
  </si>
  <si>
    <t>KATE SOMERVILLE</t>
  </si>
  <si>
    <t>Oil Free Moisturizer</t>
  </si>
  <si>
    <t>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</si>
  <si>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SUPERGOOP!</t>
  </si>
  <si>
    <t>CC Cream Daily Correct Broad Spectrum SPF 35+ Sunscreen</t>
  </si>
  <si>
    <t>Water, Cyclopentasiloxane, Propanediol, Dimethicone, Iron Oxides, Lauryl PEG-9 Polydimethylsiloxyethyl Dimethicone, Glycerin, Phenoxyethanol, Pyrus Malus (Apple) Fruit Extract, Sodium Chloride, Mica, Dimethicone/PEG-10/15 Crosspolymer, Titanium Dioxide, Triethoxycaprylylsilane, Silica, Dimethicone/Vinyl Dimethicone Crosspolymer, Chondrus Crispus Extract, Tetrasodium EDTA, Hydrolyzed Chondrus Crispus Extract, Methylisothiazolinone, Tin Oxide, Sodium Hyaluronate.</t>
  </si>
  <si>
    <t>Overnight Restorative Cream</t>
  </si>
  <si>
    <t>Water, Isopropyl Isostearate, Butyrospermum Parkii Butter (Butyrospermum Parkii (Shea Butter)), Glycerin, Stearic Acid, Squalane, Butylene Glycol, Dimethicone, Glyceryl Stearate SE, Cetearyl Alcohol, Dimethicone Crosspolymer, Ascorbyl Glucoside, Pentylene Glycol, Algae Exopolysaccharides, Algae Extract, Tocopheryl Acetate, Citrullus Vulgaris Fruit Extract (Citrullus Vulgaris (Watermelon) Fruit Extract), Lens Esculenta Fruit Extract (Lens Esculenta (Lentil) Fruit Extract), Oleanolic Acid, Palmitoyl Oligopeptide, Palmitoyl Tetrapeptide-7, Pyrus Malus Fruit Extract (Pyrus Malus (Apple) Fruit Extract), Enantia Chlorantha Bark Extract, Crithmum Maritimum Extract, Silybum Marianum Seed Oil, Caprylic/Capric Triglyceride, Ceteareth-20, Dimethicone, Acrylates/C10-30 Alkyl Acrylate Crosspolymer, Sodium Hydroxide, Caprylyl Glycol, Hydrogenated Vegetable Oil, Hexylene Glycol, Phenoxyethanol, Disodium EDTA, Fragrance, Sodium PCA, Carbomer, Polysorbate 20, Sodium Lactate, Ethylhexylglycerin.</t>
  </si>
  <si>
    <t>GinZing™ SPF 40 Energy-Boosting Tinted Moisturizer</t>
  </si>
  <si>
    <t>Octinoxate 7.5%, Octisalate 2.0%, Octocrylene 2.0%, Titanium Dioxide 3.0%, Zinc Oxide 3.0%Water, Butylene Glycol, Cetyl Alcohol, Neopentyl Glycol Diheptanoate, C12-15 Alkyl Benzoate, Dimethicone, Laureth-4, Polyethylene, Peg-100 Stearate, Hydrogenated Lecithin, Citrus Limon (Lemon) Peel Oil*, Citrus Grandis (Grapefruit) Peel Oil*, Mentha Viridis (Spearmint) Leaf Oil*, Citrus Aurantium Dulcis (Orange) Peel Oil*, Limonene, Linalool, Citral, Garcinia Mangostana Peel Extract, Panax Ginseng (Ginseng) Root Extract, Citrus Aurantium Amara (Bitter Orange) Flower Wax, Castanea Sativa (Chestnut) Seed Extract, Psidium Guajava (Guava) Fruit Extract, Citrus Aurantium Amara (Bitter Orange) Flower Water, Laminaria Saccharina Extract, Triticum Vulgare (Wheat) Germ Extract, Adenosine Phosphate, Pantethine, Creatine, Hordeum Vulgare (Barley) Extract/Extrait D'Orge, Folic Acid, Tourmaline, Cordyceps Sinensis Extract, Ethylhexylglycerin, Acetyl Carnitine Hcl, Caffeine, Rhodochrosite, Sodium Hyaluronate, Isopropyl Myristate, Hydroxyethyl Acrylate/Sodium Acryloyldimethyl Taurate Copolymer, Trehalose, Polyglyceryl-3 Beeswax, Pvp/Hexadecene Copolymer, Squalane, Caprylyl Glycol, Tocopheryl Acetate, Yeast Extract/Faex/Extrait De Levure, Isostearic Acid, Polymethyl Methacrylate, Dimethicone Silylate, Polyhydroxystearic Acid, Magnesium Ascorbyl Phosphate, Nylon-12, Xanthan Gum, Hexylene Glycol, Polysorbate 60, Silica, Bht, Phenoxyethanol, Iron Oxides (Ci 77491, Ci 77492, Ci 77499), Titanium Dioxide (Ci 77891) * Essential Oil Please be aware that ingredient lists may change or vary from time to time.� Please refer to the ingredient list on the product package you receive for the most up to date list of ingredients.</t>
  </si>
  <si>
    <t>Premier Cru Cream</t>
  </si>
  <si>
    <t>Water, Butylene Glycol*, Caprylic/Capric Triglyceride*, Hydrogenated Ethylhexyl Olivate*, Cetearyl Alcohol*, Cetearyl Glucoside*, Hydrogenated Olive Oil Unsaponifiables*, Niacinamide, Sesamum Indicum (Sesame) Seed Oil*, Vitis Vinifera (Grape) Seed Oil*, Prunus Armeniaca (Apricot) Kernel Oil*, Coco-Caprylate/Caprate*, Glycerin*, Hydrolyzed Hyaluronic Acid*, Palmitoyl Grape Seed Extract*, Palmitoyl Grapevine Shoot Extract*, Hydrogenated Apricot Kernel Oil*, Helianthus Annuus (Sunflower) Seed Oil*, Palmitoyl Tripeptide-1, Palmitoyl Tetrapeptide-7*, Tocopherol*, Sodium Carboxymethyl Beta-Glucan, Adenosine, Pentaerythrityl Distearate, Potassium Cetyl Phosphate, Carbomer, Caprylyl Glycol, Sorbitan Isostearate*, Parfum (Fragrance), Ethylhexyl Palmitate, Xanthan Gum, Potassium Sorbate, Lecithin*, Tribehenin*, Sodium Hydroxide, Sodium Phytate*, Lactic Acid, Citronellol, Coumarin, Geraniol, Linalool. *Plant Origin.</t>
  </si>
  <si>
    <t>Resveratrol Lift Face Lifting Soft Cream</t>
  </si>
  <si>
    <t>Water, Coco-Caprylate/Caprate*, Caprylic/Capric Triglyceride*, Octyldodecyl Myristate*, Glycerin*, Butyrospermum Parkii (Shea) Butter Extract*, Butylene Glycol, Cetearyl Alcohol*, C12-16 Alcohols*, Methyl Methacrylate Crosspolymer, Vitis Vinifera (Grape) Seed Oil*, Polymethyl Methacrylate, Cetearyl Glucoside*, Polyacrylate Crosspolymer-6, Ci 77891 (Titanium Dioxide), Hydrogenated Lecithin*, Palmitic Acid*, Fragrance, Potassium Cetyl Phosphate, Palmitoyl Grapevine Shoot Extract*, Caprylyl Glycol, Ci 77019 (Mica), Tocopherol*, Helianthus Annuus (Sunflower) Seed Oil*, Sorbitan Laurate*, Xanthan Gum, Hydrolyzed Hyaluronic Acid , Hydroxyethylcellulose*, Acetyl Dipeptide-1 Cetyl Ester, Hyaluronic Acid, Sodium Phytate*, Dehydroacetic Acid, Silica, Sodium Hydroxide, , Tin Oxide, Alcohol*, Citric Acid*, Benzyl Alcohol , Butylphenyl Methylpropional, Coumarin, Limonene, Linalool. *Plant Origin.</t>
  </si>
  <si>
    <t>White Lucent MultiBright Night Cream</t>
  </si>
  <si>
    <t>C+ Collagen Deep Cream</t>
  </si>
  <si>
    <t>Water, Glycerin, Butylene Glycol, Camellia Japonica Seed Oil, Oryza Sativa (Rice) Bran Oil, Dimethicone, Sucrose, Pentylene Glycol, Helianthus Annuus (Sunflower) Seed Oil, Hydroxyethyl Acrylate/Sodium Acryloyldimethyl Taurate Copolymer, 3-O-Ethyl Ascorbic Acid, Collagen Amino Acids, Niacinamide, Carnitine HCl, Hydroxyproline, Glycine, Carnitine, Squalane, Dipotassium Glycyrrhizate, Tocopherol, Saccharide Isomerate, Acetyl Hexapeptide-8, Superoxide Dismutase, Leuconostoc/Radish Root Ferment Filtrate, Ubiquinone, Aloe Barbadensis Leaf Juice, Camellia Sinensis Leaf Extract, Cucumis Sativus (Cucumber) Fruit Extract, Lactobacillus Ferment, Undaria Pinnatifida Extract, Glycolic Acid, Lecithin, Biotin, Maltodextrin, Elettaria Cardamomum Seed Extract, Pyrus Malus (Apple) Fruit Extract, Rubus Idaeus (Raspberry) Fruit Extract, Cananga Odorata Flower Extract, Citrus Aurantium Amara (Bitter Orange) Flower Extract, Citrus Aurantium Bergamia (Bergamot) Fruit Extract, Coffea Arabica (Coffee) Seed Extract, Cucumis Melo (Melon) Fruit Extract, Cupressus Sempervirens Leaf/Stem Extract, Fucus Vesiculosus Extract, Jasminum Officinale (Jasmine) Flower Extract, Rose Extract, Rosmarinus Officinalis (Rosemary) Leaf Extract, Salvia Officinalis (Sage) Leaf Extract, Santalum Album (Sandalwood) Wood Extract, Triethyl Citrate, Lavandula Angustifolia (Lavender) Flower/Leaf/Stem Extract, 1,2-Hexanediol, Sorbitan Isostearate, Caprylyl Glycol, Hydroxyethylcellulose, Sodium Phytate, Sodium Citrate, Citric Acid, Trisodium EDTA, Ammonium Hydroxide, Tromethamine, Potassium Hydroxide, Polysorbate 60, Carbomer, Alcohol, Disodium Phosphate, Sodium Phosphate, Phenoxyethanol, Potassium Sorbate.</t>
  </si>
  <si>
    <t>Wild Rose Vitamin C Active Brightening Oil</t>
  </si>
  <si>
    <t>Isoamyl Laurate, Caprylic/Capric Triglyceride, Prunus Armeniaca (Apricot) Kernel Oil, Ascorbyl Tetraisopalmitate, Squalane, Helianthus Annuus (Sunflower) Seed Oil, Dimethyl Isosorbide, Rosa Canina Fruit Oil, Rosa Gallica Flower Powder, Alcohol Denat., Water, Bisabolol, Citronellol, Geraniol, Glyceryl Caprylate, Physalis Angulata Extract, Rosa Damascena Flower Oil, Rosmarinus Officinalis (Rosemary) Extract, Tocopherol, Tocopheryl Acetate, Zingiber Officinale (Ginger) Root Extract.</t>
  </si>
  <si>
    <t>Limited Edition Dramatically Different™ Moisturizing Gel</t>
  </si>
  <si>
    <t>Water, Dimethicone, Isododecane, Butylene Glycol, Bis-Peg-18 Methyl Ether Dimethyl Silane, Glycerin, Laminaria Saccharina Extract, Polygonum Cuspidatum Root Extract, Saccharomyces Lysate Extract, Cucumis Sativus (Cucumber) Fruit Extract, Hordeum Vulgare (Barley) Extract/Extrait D'Orge, Helianthus Annuus (Sunflower) Seedcake, Caffeine, Trehalose, Sodium Hyaluronate, Tocopheryl Acetate, Chamomilla Recutita (Matricaria), Polysilicone-11, Silica, Propylene Glycol Dicaprate, Oleth-10, Lactobacillus Ferment, Laureth-23, Laureth-4, Ammonium Acryloyldimethyltaurate/Vp Copolymer, Carbomer, Caprylyl Glycol, Hexylene Glycol, Tromethamine, Disodium Edta, Phenoxyethanol, Potassium Sorbate, Yellow 5 (Ci 19140), Red 4 (Ci 14700), Yellow 6 (Ci 15985).</t>
  </si>
  <si>
    <t>SATURDAY SKIN</t>
  </si>
  <si>
    <t>Waterfall Glacier Water Cream</t>
  </si>
  <si>
    <t>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t>
  </si>
  <si>
    <t>Bio-Performance Glow Revival Cream</t>
  </si>
  <si>
    <t>Water, Dipropylene Glycol, Dimethicone, Glycerin, Sd Alcohol 40-B (Alcohol Denat.), Triethylhexanoin, Diphenylsiloxy Phenyl Trimethicone, Hydrogenated Polydecene, Phytosteryl Macadamiate, Dimethicone Crosspolymer, Microcrystalline Wax(Cera Microcristallina/Cire Microcristalline), Behenyl Alcohol, Glyceryl Stearate Se, Talc, Trehalose, Peg/Ppg-14/7 Dimethyl Ether, Hydrogenated Polyisobutene, Methyl Methacrylate Crosspolymer, Stearyl Alcohol, Dimethylacrylamide/Sodium Acryloyldimethyltaurate Crosspolymer, Polysorbate 60, Peg-40 Stearate, Phenoxyethanol, Mica, Titanium Dioxide (Ci 77891), Sorbitan Tristearate, Disodium Edta, Tocopheryl Acetate, Caffeine, Sodium Citrate, Fragrance (Parfum), 2-O-Ethyl Ascorbic Acid, Silica, Butylene Glycol, Sodium Metaphosphate, Limonene, Citric Acid, Xylitol, Oryzanol, Magnesium Ascorbyl Phosphate, Alcohol,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Tocopherol, Paeonia Suffruticosa Root Extract, Rehmannia Chinensis Root Extract, Cinnamomum Cassia Bark Extract, Bupleurum Falcatum Root Extract, Camellia Sinensis Leaf Extract.</t>
  </si>
  <si>
    <t>SEPHORA COLLECTION</t>
  </si>
  <si>
    <t>Sleeping Mask</t>
  </si>
  <si>
    <t>Water, Butylene Glycol, Glycerin, Betaine, Phenoxyethanol, Acrylates/C10-30 Alkyl Acrylate Crosspolymer, Tremella Fuciformis (Mushroom) Extract, Ethylhexylglycerin, Sodium Hydroxide, Barosma Betulina Leaf Extract, Peg-40 Hydrogenated Castor Oil, Sodium Hyaluronate, Fragrance, Camellia Sinensis Leaf Extract, Citric Acid, Linalool, Potassium Sorbate, Sodium Benzoate, CI 19140 (Yellow 5), CI 42090 (Blue 1).</t>
  </si>
  <si>
    <t>Hungarian Water Essence</t>
  </si>
  <si>
    <t>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t>
  </si>
  <si>
    <t>100 percent Pure Argan Oil Light</t>
  </si>
  <si>
    <t>Argan Oil Isostearyl Esters**. **Natural.</t>
  </si>
  <si>
    <t>MILK MAKEUP</t>
  </si>
  <si>
    <t>Cooling Water</t>
  </si>
  <si>
    <t>Water, Butylene Glycol, Bis-PEG-18 Methyl Ether Dimethyl Silane, Sodium Stearate, Pentylene Glycol, Isosteareth-2, Glycerin, Sea Water, Manganese Gluconate, Nylon-12, Caffeine, Phenoxyethanol, Chlorphesin, Blue 1.</t>
  </si>
  <si>
    <t>Resilience Lift Firming/Sculpting Face and Neck Creme Broad Spectrum SPF 15, Normal/Combination Skin</t>
  </si>
  <si>
    <t>Res Lift Firm/Sclp Face Nc Spf15 Division: El (Estee Lauder)Active Ingredients: Avobenzone 3.00% , Octisalate 5.00% , Octocrylene 2.70%Ingredients: Water , Neopentyl Glycol Diheptanoate , Cetyl Alcohol , Pentaerythrityl Tetraethylhexanoate , Glycerin , Polyethylene , Butyloctyl Salicylate , Di-C12-15 Alkyl Fumarate , Petrolatum , Hydrogenated Lecithin , Butylene Glycol , Propanediol , Hydrogenated Polyisobutene , Octyldodecyl Myristate , Hexyldecyl Stearate , Dimethicone , Glyceryl Stearate , Laminaria Digitata Extract , Behenyl Alcohol , Algae Extract , Persea Gratissima (Avocado) Oil , Coleus Barbatus Extract , Cucumis Melo (Melon) Fruit Extract , Potato Starch Modified , Mimosa Tenuiflora Bark Extract , Yeast Extract/Faex/Extrait De Levure , Plankton Extract , Aminopropyl Ascorbyl Phosphate , Thermus Thermophillus Ferment , Saccharomyces Ferment Lysate Filtrate , Artemia Extract , C12-16 Alcohols , Acetyl Glucosamine , Linoleic Acid , Whey Protein/Lactis Protein/Proteine Du Petit-Lait , Peg-100 Stearate , Tocopheryl Acetate , Caffeine , Ergothioneine , Glycine Soja (Soybean) Sterols , Decarboxy Carnosine Hcl , Palmitic Acid , Creatine , Ethylhexylglycerin , Polymethyl Methacrylate , Trehalose , Glucose , Sodium Hyaluronate , Sorbitol , Zinc Pca , Cholesterol , Malachite , Acetyl Hexapeptide-8 , Maltodextrin , Lecithin , Acrylamide/Sodium Acryloyldimethyltaurate Copolymer , Isohexadecane , Sodium Hydroxide , Polysorbate 80 , Lactoperoxidase , Hexylene Glycol , Hydrogenated Starch Hydrolysate , Potassium Sulfate , Glucose Oxidase , Polysilicone-11 , Propylene Glycol Dicaprylate , Xanthan Gum , Caprylyl Glycol , Citric Acid , Fragrance , Bht , Disodium Edta , Phenoxyethanol , Potassium Sorbate , Mica , Titanium Dioxide (Ci 77891) , Red 4 (Ci 14700) , Yellow 5 (Ci 19140)</t>
  </si>
  <si>
    <t>Resilience Lift Night Lifting/Firming Face and Neck Creme</t>
  </si>
  <si>
    <t>Truth Revealed™ Brightening Broad Spectrum SPF 15 Moisturizer</t>
  </si>
  <si>
    <t>Water, Cocoglycerides, Ethylhexyl Salicylate, Ethylhexyl Methoxycinnamate, Glycerin, Cetearyl Alcohol, Butyl Methoxydibenzoylmethane, Glyceryl Stearate, Ceteareth-20, PEG-100 Stearate, Dimethicone, Phenoxyethanol, Parfum/Fragrance, Tetrahexyldecyl Ascorbate, Polyacrylate-13, Aminomethyl Propanol, Pullulan, Plukenetia Volubilis Seed Oil, Carbomer, Vaccinium Myrtillus (Bilberry) Fruit Extract, Tocopheryl Acetate, Polyisobutene, Allantoin, Saccharum Officinarum (Sugar Cane) Extract, Ethylhexylglycerin, Potassium Sorbate, Bisabolol, Nannochloropsis Oculata Extract, Tetrasodium Glutamate Diacetate, Citrus Aurantium Dulcis (Orange) Fruit Extract, Citrus Limon (Lemon) Fruit Extract, Polysorbate 20, Aroma/Flavor, Sorbitan Isostearate, Acer Saccharum (Sugar Maple) Extract, Aloe Barbadensis Leaf Juice, Avena Sativa (Oat) Kernel Extract, Chamomilla Recutita (Matricaria) Flower Extract, Corylus Americana (Hazel) Seed Extract, Daucus Carota Sativa (Carrot) Root Extract, Palmitoyl Tripeptide-5, Chondrus Crispus (Carrageenan) Extract, Sodium Benzoate, BHT, Schinus Terebinthifolius Seed Extract, Sodium Hydroxide, Citric Acid, Calcium Ascorbate, Sodium Hyaluronate, Tocopherol, Benzyl Benzoate, Citral, Limonene, Linalool, Benzyl Alcohol.</t>
  </si>
  <si>
    <t>Capture Totale Multi-Perfection Creme</t>
  </si>
  <si>
    <t>Moisture Surge Hydrating Supercharged Concentrate</t>
  </si>
  <si>
    <t>Water , Glycerin , Butylene Glycol , Phenyl Trimethicone , Propanediol , Sucrose , Hydroxyethyl Urea , Alteromonas Ferment Extract , Hydrolyzed Rice Extract , Acetyl Glucosamine , Trehalose , Algae Extract , Caffeine , Cholesterol , Aloe Barbadensis Leaf Water , Sodium Hyaluronate , Pentaerythrityl Tetraethylhexanoate , Dextrin Palmitate , Acrylates/C10-30 Alkyl Acrylate Crosspolymer , Sorbitol , Sodium Polyaspartate , Tocopheryl Acetate , Carbomer , Dehydroxanthan Gum , Citric Acid , Tetrahexyldecyl Ascorbate , Benzophenone-4 , Pentaerythrityl Tetra-Di-T-Butyl Hydroxyhydrocinnamate , Sodium Hydroxide , Sodium Citrate , Disodium Edta , Bht , Chlorphenesin , Phenoxyethanol , Red 4 (Ci 14700) , Yellow 5 (Ci 19140)</t>
  </si>
  <si>
    <t>Miraculous Anti-wrinkle Miracle Worker</t>
  </si>
  <si>
    <t>Visit the philosophy boutique</t>
  </si>
  <si>
    <t>Ultra Facial Overnight Hydrating Mask</t>
  </si>
  <si>
    <t>Water Glycerin, Propylene Glycol, Squalane, Shea Butter, Triethanolamine, Carbomer, Urea, Dimethicone, Hydroxyethylpiperazine Ethane Sulfonic Acid, Phenoxyethanol, Caprylyl Glycol, Imperata Cylindrica Root Extract, Ophiopogon Japonicus Root Extract, Sodium Citrate, Citric Acid, Aluminum Starch Octenylsuccinate, Chlorphenesin, Pseudoalteromonas Ferment Extract, Disodium Edta, Acrylates/C10-30 Alkyl Acrylate Crosspolymer.</t>
  </si>
  <si>
    <t>Cellumination Cream EX</t>
  </si>
  <si>
    <t>Water, Galactomyces Ferment Filtrate (Pitera), Glycerin, Niacinamide, Butylene Glycol, Pentylene Glycol, Diphenylsiloxy Phenyl Trimethicone, Glycereth-25 PCA Isostearate, Dipotassium Glycyrrhizate, Ascorbyl Glucoside, Centella Asiatica Extract, Nylon-12, Sodium Hyaluronate, Saccharomyces Cerevisiae Extract, Acrylates/C10-30 Alkyl Acrylate Crosspolymer, Aminomethyl Propanol, Disodium EDTA, Xanthan Gum, Benzyl Alcohol, Sodium Benzoate, Phenoxyethanol, Methylparaben, Fragrance.</t>
  </si>
  <si>
    <t>BIENFAIT MULTI-VITAL - SPF 30 CREAM - High Potency Vitamin Enriched Daily Moisturizing Cream</t>
  </si>
  <si>
    <t>Water, Dimethicone, Glycerin, Alcohol Denat., Vp/Eicosene Copolymer, Hydrogenated Polyisobutene, Aluminum Starch Octenylsuccinate, Sucrose Stearate, Silica, Poly C10-30 Alkyl Acrylate, Ribes Nigrum (Black Currant) Seed Oil, Tocopheryl Acetate, Ascorbyl Glucoside, Sodium Polyacrylate, Sodium Hydroxide, Hydroxycitronellal, Hydroxyisohexyl 3-Cyclohexene Carboxaldehyde, Phenoxyethanol, Stearic Acid, Thermus Thermophillus Ferment, Eugenol, Ethylparaben, Triethanolamine, Palmitic Acid, Helianthus Annuus (Sunflower) Seed Oil, Dimethiconol, Panthenol, Xanthan Gum, Benzyl Salicylate, Benzyl Alcohol, Linalool, Oxothiazolidinecarboxylic Acid, Caprylyl Glycol, Alpha-Isomethyl Ionone, Acrylates/C10-30 Alkyl Acrylate Crosspolymer, Geraniol, Moringa Pterygosperma Seed Extract, Disodium Edta, Castanea Sativa (Chestnut) Seed Extract, Rosa Canina Fruit Oil, Methylparaben, Citronellol, Hexyldecanol, Hexyldecyl Laurate, Hexyl Cinnamal. Fragrance.</t>
  </si>
  <si>
    <t>Vine[activ] Overnight Detox Oil</t>
  </si>
  <si>
    <t>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t>
  </si>
  <si>
    <t>Extra-Firming Neck Anti-Wrinkle Rejuvenating Cream</t>
  </si>
  <si>
    <t>Water, Dimethicone, Cetearyl Isononanoate, Glycerin, Alcohol, Cetearyl Alcohol, Cetearyl Ethylhexanoate, C14-22 Alcohols, Cetearyl Glucoside, Phenoxyethanol, Fragrance, C12-20 Alkyl Glucoside, Hdi/Trimethylol Hexyllactone Crosspolymer, Carbomer, Tromethamine, Tocopheryl Acetate, Ethylhexylglycerin, Avena Sativa (Oat) Kernel Extract, Disodium Edta, Hydrolyzed Ulva Lactuca Extract, Potassium Cetyl Phosphate, Musa Sapientum (Banana) Fruit Extract, Bht, Helianthus Annuus (Sunflower) Extract, Silica, Thymus Citriodorus Flower/Leaf Extract, Sodium Benzoate, Steareth-20, Potassium Sorbate, Ci 15985/Yellow 6.</t>
  </si>
  <si>
    <t>MOISTURE BOUND Rejuvenating Crème</t>
  </si>
  <si>
    <t>Phyllostachis Bambusoides Juice, Butylene Glycol, Water, Alcohol, Glycerin, Butylene Glycol Dicaprylate/Dicaprate, Dimethicone, Pentaerythrityl Tetraethylhexanoate, Squalane, Caprylic/Capric Triglyceride, Camellia Sinensis Leaf Extract, Cetearyl Alcohol, C14-22 Alcohols, Opuntia Coccinellifera Fruit Extract, Glycine Soja (Soybean) Seed Extract, Nelumbo Nucifera Flower Extract, Hydrolyzed Phyllostachis Bambusoides, Hydrolyzed Camellia Sinensis Leaf, Sodium Hyaluronate, Beta-Glucan, Hydroxypropyl Bispalmitamide Mea, Theanine, Camellia Sinensis Flower Extract, Kaempferol, Epigallocatechin Gallate, Xylitylglucoside, Anhydroxylitol, Xylitol, Stearyl Behenate, Cyclopentasiloxane, Cetearyl Olivate, Stearic Acid, Sorbitan Olivate, Dimethiconol, Limnanthes Alba (Meadowfoam) Seed Oil, Propanediol, Glyceryl Stearate, Peg-100 Stearate, Polyacrylate-13, C12-20 Alkyl Glucoside, Hydroxyethyl Acrylate/Sodium Acryloyldimethyl Taurate Copolymer, Polyglyceryl-3 Methylglucose Distearate, Polyisobutene, Tocopherol, Polysorbate 20, Ethylhexylglycerin, Peg-15 Pentaerythrityl Tetra(Laureth-6 Carboxylate), Phytantriol, Poloxamer 407, Inulin Lauryl Carbamate, Ammonium Acryloyldimethyltaurate/Vp Copolymer, Caffeine, Disodium Edta, Phenoxyethanol, Fragrance.</t>
  </si>
  <si>
    <t>Crème Ancienne® Soft Cream</t>
  </si>
  <si>
    <t>BB Crème au Ginseng</t>
  </si>
  <si>
    <t>Water, Cyclomethicone, Glycerin, Peg-10 Dimethicone, Dipropylene Glycol, Di-Methicone, Talc, Isoeicosane, Hexyl Laurate, Disteardimonium Hectorite, Betaine, Panax Ginseng Root Extract, Glycyrrhiza Glabra (Licorice) Root Extract, Portulaca Oleracea Extract, Dioscorea Villosa (Wild Yam) Root Extract, Mequisetum Giganteum Extract, Kigelia Africana Fruit Extract, Hydrogenated Starch Hydrolysate, Ethylhexylglycerin, Tocopheryl Acetate, Magne, Sium Sulfate, Silica, Glycosyl Trehalose, Aluminum Hydroxide, Palmitic Acid, Stearic Acid, Phenoxyethanol , Butylene Glycol, Acrylates/Dimethicone Co -Polymer, Dimethicone /Vinyl Di-Methicone Crosspolymer, Methicone, Vinyl Dimethicone /Methicone Silsesquioxane Crosspolymer, Fragrance, Alpha-Isomethyl Ionone, Hexyl Cinnamal, Linalool, Citronellol, Geraniol , Eugenol, Limonene, Ci 77492/Iron Oxides , Ci 77499/Iron Oxides, Ci 77491/Iron Oxide.</t>
  </si>
  <si>
    <t>Black Label Detox BB Beauty Balm</t>
  </si>
  <si>
    <t>Water, Cyclopentasiloxane, Dimethicone, Butylene Glycol, Cyclohexasiloxane, Butylene Glycol Dicaprylate/Dicaprate, Cetyl PEG/PPG-10/1 Dimethicone, Glycerin, Sodium Chloride, Silica, Arbutin, Iron Oxides, Disteardimonium Hectorite, Calcium Stearate, Dimethicone/Vinyl Dimethicone, Crosspolymer, Talc, Sorbitan Olivate, Caprylyl Glycol, Polyglyceryl-4 Isostearate, Hexyl Laurate, Propylene Carbonate, Triethoxycaprylylsilane, Phenoxyethanol, Ethlhexylglycerin, Tocopheryl Acetate, Hydrogren Dimethicone, Aluminum Hydroxide, Sorbitan Isostearate, Ozokerite, Diisostearyl Malate Beeswax, 1,2-Hexanediol, Disodium EDTA, Ubiquinone, Anthemis Nobilis Flower Extract, Camellia Sinensis Leaf Extract, Caviar Extract, Propylene Glycol, Portulaca Oleracea Extract, Alcohol, Ginkgo Biloba Leaf Extract, Aloe Barbadensis Leaf Juice, Glyceryl Caprylate, Potassium Sorbate, Hydrolyzed Collagen, Sodium Benzoate.</t>
  </si>
  <si>
    <t>SUBLIME DEFENSE Ultra Lightweight UV Defense Fluid SPF 50</t>
  </si>
  <si>
    <t>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t>
  </si>
  <si>
    <t>Renewed Hope in A Jar Overnight Recharging &amp; Refining Moisturizer</t>
  </si>
  <si>
    <t>Water, Isononyl Isononanoate, Propanediol, Glycolic Acid, Cetyl Alcohol, Glycerin, Neopentyl Glycol Diheptanoate, Caprylic/Capric Triglyceride, Ascorbyl Glucoside, Arachidyl Alcohol, Sodium Hydroxide, Hydroxyethyl Acrylate/Sodium Acryloyldimethyl Taurate Copolymer, Peg-12 Glyceryl Dimyristate, Squalane, Behenyl Alcohol, Glyceryl Stearate, Peg-100 Stearate, Allantoin, Gluconolactone, Butylene Glycol, Sodium Pca, Ammonium Acryloyldimethyltaurate/Vp Copolymer, Arginine, Betaglucan, Sodium Metabisulfite, Lecithin, Adenosine, Sodium Benzoate, Polysorbate 60, Magnesium Aluminum Silicate, Dipotassium Glycyrrhizate, Arachidyl Glucoside, Sodium Sulfite, Bisabolol, Calcium Gluconate, Parfum/Fragrance, Chlorphenesin, Disodium Edta, Xanthan Gum, Farnesol, Linalool, Phenoxyethanol.</t>
  </si>
  <si>
    <t>Argan Cleansing Oil</t>
  </si>
  <si>
    <t>Helianthus Annuus (Sunflower) Seed Oil**, Polysorbate-80**, Polysorbate-20**, Carthamus Tinctorius (Safflower) Seed Oil**, Argania Spinosa (Argan) Kernel Oil*, Citrus Grandis (Pomelo Grapefruit) Seed Oil**, Vitis Vinifera (Grape) Seed Oil**, Olea Europaea (Olive) Fruit Oil**, Tocopherol, Sucralose**.</t>
  </si>
  <si>
    <t>Anti-Aging Moisturizer SPF 30 PA+++</t>
  </si>
  <si>
    <t>Water, Cetyl Alcohol, Glycerin, Polyester-8, Urea, Yeast Amino Acids, Trehalose, Inositol, Taurine, Betaine, Phospholipids, Tocopheryl Acetate, Ascorbyl Palmitate, Ethylhexyl Palmitate, Silica Dimethyl Silylate, Butylene Glycol, Sodium Hyaluronate, Caprylic/Capric Triglyceride, Laminaria Ochroleuca Extract, Saccharomyces/Xylinum/Black Tea Ferment, Hydroxyethylcellulose, Cetearyl Olivate, Sorbitan Olivate, Dimethicone, Zinc Gluconate, Macrocystis Pyrifera Extract, Hydrolyzed Wheat Protein, PVP, Hydrolyzed Ceratonia Siliqua Seed Extract, Argania Spinosa Kernel Extract, Serenoa Serrulata Fruit Extract, Sesamum Indicum (Sesame) Seed Extract, Cimicifuga Racemosa Root Extract, Melaleuca Alternifolia (Tea Tree) Leaf Oil, Laminaria Saccharina Extract, Diethylhexyl Syringylidenemalonate, Ascorbic Acid, Chitosan, Propyl Gallate, PEG-100 Stearate, Glyceryl Stearate, Xanthan Gum, Hydroxyethyl Acrylate/Sodium Acryloyldimethyl Taurate Copolymer, Disodium EDTA, Aminomethyl Propanol, Silica, Phenoxyethanol, Caprylyl Glycol, Chlorphenesin, Citronellol, Geraniol, Limonene, Linalool, Fragrance.</t>
  </si>
  <si>
    <t>Moisture Surge Overnight Mask</t>
  </si>
  <si>
    <t>Water , Glycerin , Cetyl Alcohol , Dimethicone , Glyceryl Polymethacrylate , Butyrospermum Parkii (Shea Butter) , Cetyl Ethylhexanoate , Peg-8 , Glycereth-26 , Sucrose , Sorbitan Stearate , Peg-100 Stearate , Trehalose , Mangifera Indica (Mango) Seed Butter , Hypnea Musciformis (Algae) Extract , Gellidiela Acerosa (Algae) Extract , Olea Europaea (Olive) Fruit Extract , Triticum Vulgare (Wheat Bran) Extract , Cladosiphon Okamuranus Extract , Astrocaryum Murumuru Seed Butter , Cetearyl Alcohol , Aloe Barbadensis Leaf Water , Peg-75 , Caffeine , Pantethine , Sorbitol , Butylene Glycol , Oryzanol , Bisabolol , Panthenol , Phytosterols , Tocopheryl Acetate , Caprylyl Glycol , Sodium Hyaluronate , Hexylene Glycol , Carbomer , Potassium Hydroxide , Dextrin , Disodium Edta , Phenoxyethanol , Red 4 (Ci 14700) , Yellow 5 (Ci 19140)</t>
  </si>
  <si>
    <t>Ultra Facial Moisturizer</t>
  </si>
  <si>
    <t>Water Squalane, Glycerin, Peg-100 Stearate, Glyceryl Stearate, Butylene Glycol, Triethanolamine, Phenoxyethanol, Sorbitan Oleate, Carbomer, Methylparaben, Propylparaben, Stearic Acid, Beeswax, Myristyl Alcohol, Sweet Almond Oil, Apricot Kernel Oil, Tocopherol, Avocado Oil.</t>
  </si>
  <si>
    <t>Honey Savior All-in-One Skin Repair Salve with Echinacea GreenEnvy™ Honey</t>
  </si>
  <si>
    <t>Ricinus Communis (Castor) Seed Oil, Hydroxystearic/Linolenic/Linoleic Polyglycerides, Helianthus Annuus (Sunflower) Seed Oil, Honey Extract, Canola Oil, Propolis Extract, Royal Jelly Extract, Polyhydroxystearic Acid, Caprylic/Capric Triglyceride, Rhus Succedanea Fruit Wax, Rhus Verniciflua Peel Wax, Echinacea Purpurea Root Extract, Hydrogenated Castor Oil, Euphorbia Cerifera (Candelilla) Wax, Helianthus Annuus (Sunflower) Seed Wax, Tocopherol, Ascorbyl Palmitate, Beeswax, Copernicia Cerifera (Carnauba) Wax, Honey, Flavor.</t>
  </si>
  <si>
    <t>Ultimate Miracle Worker Multi-Rejuvenating Cream SPF 30</t>
  </si>
  <si>
    <t>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t>
  </si>
  <si>
    <t>Treatment Toner</t>
  </si>
  <si>
    <t>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t>
  </si>
  <si>
    <t>Take The Day Off Cleansing Oil</t>
  </si>
  <si>
    <t>Cetyl Ethylhexanoate , Triethylhexanoin , Peg-20 Glyceryl Triisostearate , Polybutene , Peg-8 Diisostearate , Peg-12 Diisostearate , Ppg-15 Stearyl Ether , Water , Tocopheryl Acetate , Glycerin , Caprylyl Glycol , Glyceryl Laurate , Bht</t>
  </si>
  <si>
    <t>Bio-Performance LiftDynamic Cream</t>
  </si>
  <si>
    <t>Water, Glycerin, Tricaprylin, Butylene Glycol, Dimethicone, Cetyl Alcohol, Glyceryl Stearate Se, Peg-100 Stearate, Myristyl Myristate, Erythritol, Peg/Ppg-14/7 Dimethyl Ether, Microcrystalline Wax(Cera Microcristallina/Cire Microcristalline), Hydrogenated Polydecene, Behenyl Alcohol, Dimethylacrylamide/Sodium Acryloyldimethyltaurate Crosspolymer, Stearyl Alcohol, Phenoxyethanol, Hydrogenated Polyisobutene, Phytosteryl Macadamiate, Talc, Methylparaben, Ethylparaben, Silica, Alumina, Disodium Edta, Sorbitan Tristearate, Tocopheryl Acetate, Caffeine, Sodium Citrate, Titanium Dioxide (Ci 77891), Fragrance, Citric Acid, Limonene, Sodium Metabisulfite, Sodium Metaphosphate, Inositol, Hexyl Cinnamal, Iron Oxides (Ci 77492), Benzyl Benzoate, Butylphenyl Methylpropional, Alcohol, Linalool, Sodium Acetylated Hyaluronate, Alpha-Isomethyl Ionone, Thymus Serpillum Extract, Iron Oxides (Ci 77491), Saccharomyces Ferment Lysate Filtrate, Citronellol, Geraniol, Panax Ginseng Root Extract, Rosmarinus Officinalis (Rosemary) Leaf Extract (Rosmarinus Officinalis Leaf Extract), Tocopherol, Bupleurum Falcatum Root Extract.</t>
  </si>
  <si>
    <t>Vinosource Intense Moisture Rescue Cream</t>
  </si>
  <si>
    <t>Water, Glycerin*, Caprylic/Capric Triglyceride*, Squalane*, Cetearyl Alcohol*, Vitis Vinifera (Grape) Seed Oil*, Butyrospermum Parkii (Shea) Butter Extract*, Butylene Glycol, Hydrolyzed Potato Protein*, Borago Officinalis Seed Oil*, Hydrogenated Olive Oil Stearyl Esters*, Potassium Cetyl Phosphate, Panthenol, Cetearyl Wheat Straw Glycosides*, Trehalose, Polymethyl Methacrylate, Cetearyl Glucoside*, Tocopheryl Acetate*, Dimethicone, Carbomer, Parfum (Fragrance), Caprylyl Glycol, Palmitoyl Grape Seed Extract*, Potassium Sorbate, Sodium Hydroxide, Pentylene Glycol, Tricaprylin, Tocopherol*, Linoleic Acid*, Castanea Sativa (Chestnut) Bark, Leaf Extract*, Pisum Sativum (Pea) Extract*, Cyclodextrin*, Linolenic Acid*, Sodium Carboxymethyl Betaglucan, Bht, Acrylates/C10-30 Alkyl Acrylate Crosspolymer, Sodium Hyaluronate, Hexyl Cinnamal, Linalool, Limonene, Benzyl Benzoate, Citronellol, Geraniol, Coumarin.*Plant Origin.</t>
  </si>
  <si>
    <t>Capture Totale Multi-Perfection Creme Refill</t>
  </si>
  <si>
    <t>Wrinkle Warrior™ 2-in-1 Plumping Moisturizer + Serum</t>
  </si>
  <si>
    <t>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t>
  </si>
  <si>
    <t>Hyaluronic Marine Oil-Free Moisture Cushion</t>
  </si>
  <si>
    <t>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t>
  </si>
  <si>
    <t>Advanced Night Repair Intensive Recovery Ampoules</t>
  </si>
  <si>
    <t>Advanced Night Rpr Int Rcv Ampoule Division: El (Estee Lauder)Ingredients: Caprylic/Capric Triglyceride , Squalane , Aleurites Moluccana (Kukui) Seed Oil , Prunus Armeniaca (Apricot) Kernel Oil , Bisabolol , Garcinia Mangostana Peel Extract , Salicornia Herbacea Extract , Magnolia Officinalis Bark Extract , Salvia Hispanica Seed Extract , Anthemis Nobilis (Chamomile) Flower Extract , Rosmarinus Officinalis (Rosemary) Leaf Extract , Coffea Arabica (Coffee) Seed Extract , Helianthus Annuus (Sunflower) Seed Oil , Camelina Sativa Seed Oil , Vaccinium Myrtillus Seed Oil , Tocopheryl Acetate , Cholesterol , Linoleic Acid , Tetrahexyldecyl Ascorbate , Bht</t>
  </si>
  <si>
    <t>Smart Night Custom-Repair Moisturizer - Very Dry to Dry</t>
  </si>
  <si>
    <t>Water , Caprylic/Capric/Myristic/Stearic Triglyceride , Petrolatum , Glycerin , Hexyldecyl Stearate , Butylene Glycol , Dimethicone , Glycereth-26 , Glyceryl Stearate , Peg-100 Stearate , Cetearyl Alcohol , Tamarindus Indica Seed Extract , Centaurium Erythraea (Centaury) Extract , Algae Extract , Micrococcus Lysate , Glycine Soja (Soybean) Protein , Hydrolyzed Soy Protein , Yeast Extract/Faex/Extrait De Levure , Camellia Sinensis Leaf Extract , Saccharomyces Ferment Filtrate , Sigesbeckia Orientalis (St. Paul'S Wort) Extract , Caffeine , Biotin , Ergothioneine , Acetyl Hexapeptide-8 , Soy Amino Acids , Aminopropyl Ascorbyl Phosphate , Astrocaryum Murumuru Seed Butter , Tocopheryl Acetate , Whey Protein/Lactis Protein/Proteine Du Petit-Lait , Cetearyl Glucoside , Isohexadecane , Caprylyl Glycol , Acrylates/C10-30 Alkyl Acrylate Crosspolymer , Acetyl Glucosamine , Sodium Hyaluronate , Myristyl Alcohol , Tromethamine , Polysorbate 80 , Acrylamide/Sodium Acryloyldimethyltaurate Copolymer , Hexylene Glycol , Lecithin , Sodium Benzoate , Hydroxyethylcellulose , Disodium Edta , Phenoxyethanol</t>
  </si>
  <si>
    <t>Nutrient-Charged Water Gel</t>
  </si>
  <si>
    <t>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t>
  </si>
  <si>
    <t>Lingerie de Peau BB Cream</t>
  </si>
  <si>
    <t>-Titanium Dioxide 3.55%: Sunscreen. -Octinoxate 3.74%: Sunscreen. -Oxybenzone 1%: Sunscreen.</t>
  </si>
  <si>
    <t>Prime Time BB Tinted Primer Broad Spectrum SPF 30</t>
  </si>
  <si>
    <t>MOISTURE BOUND Refreshing Hydra-Gel Oil-Free</t>
  </si>
  <si>
    <t>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t>
  </si>
  <si>
    <t>Orchid Youth-Preserving Facial Oil</t>
  </si>
  <si>
    <t>Capric Triglycerides (Fractionated Coconut Oil), Cymbidium Grandiflorum (Orchid) Flower Extract, Camellia Oleifera (Camellia) Seed Oil, Simmondsia Chinensis (Jojoba) Seed Oil, Amaranthus Squalane Oil, Tocopherol (Vitamin E), Jasminum Sambac (Jasmine) Extract.</t>
  </si>
  <si>
    <t>Instant Moisturizer + Cream</t>
  </si>
  <si>
    <t>Water, Caprylic/Capric Triglyceride, C12-20 Acid PEG-8 Ester, Butylene Glycol, Cetyl Alcohol, Phenoxyethanol, Potassium Cetyl Phosphate, Carbomer, Dimethicone, Fragrance, Ethylhexylglycerin, Glycerin, Hydrolyzed Yeast Extract, Urea, Trehalose, Sodium Hydroxide, Tocopheryl Acetate, Serine, CI 77891 (Titanium Dioxide), Pentylene Glycol, Mica, PEG-8, Maltodextrin, Silica, Glyceryl Polyacrylate, Caprylyl Glycol, Tocopherol, Polyglucuronic Acid, Algin, Pullulan, Sodium Hyaluronate, Potassium Sorbate, Sodium Benzoate, Disodium Phosphate, Ascorbyl Palmitate, Potassium Phosphate, Ascorbic Acid, Citric Acid, Camellia Sinensis Leaf Extract.</t>
  </si>
  <si>
    <t>Hydra-Essentiel Silky Cream - Normal to Dry Skin</t>
  </si>
  <si>
    <t>Visit the Clarins boutique</t>
  </si>
  <si>
    <t>Revitalizing Supreme+ Global Anti-Aging Cell Power Creme SPF 15</t>
  </si>
  <si>
    <t>4-in-1 Setting Mist - Rainforest of the Sea™ Collection</t>
  </si>
  <si>
    <t>Water, SD Alcohol 40-B (Alcohol Denat.), Glycerin, Citrus Aurantium Dulcis (Orange) Peel Oil, Limonene, Phenoxyethanol, Sea Water Extract, Caffeine, Disodium EDTA, Lens Esculenta (Lentil) Seed Extract, Lavandula Angustifolia (Lavender) Oil, Mentha Piperita (Peppermint) Oil, Chlorphenesin, Citral, Ethylhexylglycerin, Cocos Nucifera (Coconut) Oil, Algae Extract, Linalool, Gardenia Tahitensis Flower Extract, Tocopherol.</t>
  </si>
  <si>
    <t>Hello FAB Coconut Water Cream</t>
  </si>
  <si>
    <t>Cocos Nucifera (Coconut) Fruit Juice, Glucose, Maltodextrin, Aqua (Water, Eau), Dimethicone, Cyclopentasiloxane, Sodium Acrylate/Sodium Acryloyldimethyl Taurate Copolymer, Cocos Nu-cifera (Coconut) Fruit Extract, Alteromonas Ferment Filtrate, Pyrus Malus (Apple) Fruit Extract, Prunus Armeniaca (Apricot) Fruit Extract, Vanilla Planifolia Fruit Extract, Sodium Hyaluronate, Sea Salt (Maris Sal, Sal Marin), Lycium Barbarum Fruit Extract, Glycyrrhiza Glabra (Licorice) Root Extract, Chrysanthemum Parthenium (Feverfew) Extract, Camellia Sinensis Leaf Extract, Dip-teryx Odorata Seed Extract, Coffea Arabica (Coffee) Seed Extract, Caprylyl Glycol, Caprylic/Capric Triglyceride, Butylene Glycol, Hydrogenated Polydecene, Dimethicone Cross-polymer, Dipropylene Glycol, Cetyl Diglyceryl Tris(Trimethylsiloxy)silylethyl Dimethicone, Phe-noxyethanol, Laureth-8.</t>
  </si>
  <si>
    <t>DR. BRANDT SKINCARE</t>
  </si>
  <si>
    <t>Do Not Age with Dr. Brandt Moisturizing Neck Cream</t>
  </si>
  <si>
    <t>Water, Caprylic/Capric Triglyceride, Squalane, Glycerin, Glycolic Acid, Phenyl Trimethicone, Cetyl Alcohol, Glyceryl Stearate, Peg-100 Stearate, Hydrogenated Castor Oil, Shea Butter, Sorbitan Stearate, Cholesterol, Sodium Hyaluronate, Canola Oil, Corn Starch, Silica, Xanthan Gum, Bis-Diglyceryl Polyacyladipate-2, Phenoxyethanol, Sodium Hydroxide, Magnesium Aluminum Silicate, Stearamidopropyl Dimethylamine, Hydroxyethylcellulose, Tetrasodium Edta, Sodium Polystyrene Sulfonate, Sorghum Bicolor Stalk Juice, Acetyl Tetrapeptide-17, Colloidal Platinum, Pentylene Glycol, Polysorbate-20, Ethylhexylglycerin, 3-Aminopropane Sulfonic Acid, Calcium Hydroxymethionine, Calcium Hydroxymethionine, Willow Bark Extract, Geranium Maculatum Oil, Simethicone, Tocopheryl Acetate, Ascorbyl Palmitate.</t>
  </si>
  <si>
    <t>Water Bank Dual Layer Face Oil</t>
  </si>
  <si>
    <t>Water, Caprylic/Capric Triglyceride, Squalane, Vitis Vinifera (Grape) Seed Oil, Decyl Cocoate, Dicaprylyl Carbonate, Triethylhexanoin, Glycerin, Passiflora Incarnata Seed Oil, Macadamia Ternifolia Seed Oil, Chenopodium Quinoa Seed Extract, Magnesium Sulfate, Zinc Sulfate, Manganese Sulfate, Tocopherol, Calcium Chloride, Sodium Chloride, Alcohol, Xanthan Gum, Ascorbyl Glucoside, Disodium Edta, Phenoxyethanol, Ethylhexylglycerin, Fragrance.</t>
  </si>
  <si>
    <t>Ibuki Beauty Sleeping Mask</t>
  </si>
  <si>
    <t>Water, Dipropylene Glycol, Glycerin, Alcohol, Pentaerythrityl Tetraethylhexanoate, Maltitol, Dimethicone, Trehalose, Euphorbia Cerifera (Candelilla) Wax(Candelilla Cera/Cire De Candelilla), Phenoxyethanol, Peg-240/Hdi Copolymer Bis-Decyltetradeceth-20 Ether, Carbomer, Butylene Glycol, Fragrance (Parfum), Talc, Potassium Hydroxide, Dextrin Palmitate, Disodium Edta, Acrylates/C10-30 Alkyl Acrylate Crosspolymer, Serine, Ascorbyl Tetraisopalmitate, Tocopheryl Acetate, Butylphenyl Methylpropional, Limonene, Hexyl Cinnamal, Linalool, Benzyl Benzoate, Calcium Stearate, Citronellol, Geraniol, Peg-30 Soy Sterol, Aesculus Hippocastanum (Horse Chestnut) Seed Extract, Hydrogenated Lecithin, Iron Oxides (Ci 77492), Triisostearin, Bht, Trimethylolpropane Triethylhexanoate, Citric Acid, Plankton Extract, Sodium Phosphate, Trisodium Edta, Polysilicone-2, Tocopherol.</t>
  </si>
  <si>
    <t>Colored Clay CC Undereye Corrector</t>
  </si>
  <si>
    <t>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t>
  </si>
  <si>
    <t>VOLCASMIC™ Matte Glow Moisturizer</t>
  </si>
  <si>
    <t>Water, Cyclopentasiloxane, Ceresin, Glycerin, Dimethicone, Peg-10 Dimethicone, Propanediol, Volcanic Sand, Solanum Lycopersicum (Tomato) Leaf Cell Culture Extract, Daphne Odora Callus Extract, Opuntia Ficus-Indica Callus Culture Extract, Opuntia Ficus-Indica Stem Extract, Ethylhexylglycerin, C12-15 Alkyl Benzoate, Benzyl Benzoate, Silica, Sorbitan Olivate, Panthenol, Distearyldimonium Chloride, Disteardimonium Hectorite, Sodium Chloride, Caprylyl Glycol, Cetyl Alcohol, Fragrance, Citral, Linalool, Limonene, Disodium Edta, Phenoxyethanol</t>
  </si>
  <si>
    <t>Rénergie Lift Multi-Action Sunscreen Broad Spectrum SPF 15 For All Skin Types</t>
  </si>
  <si>
    <t>Water, Dimethicone, Glycerin, Hydrogenated Polyisobutene, Beeswax, Poly C10-30 Alkyl Acrylate, Yeast Extract, Guanosine, Cyathea Medullaris Leaf Extract, Sucrose Stearate, Secale Cereale (Rye) Seed Extract, Tocopherol, Sodium Polyacrylate, Sodium Hydroxide, Red 4, Sodium Levulinate, Stearic Acid, Phenoxyethanol, Adenosine, Peg-100 Stearate, Ethylhexylglycerin, Palmitic Acid, Silica, Chlorphenesin, Yellow 5, Dimethicone/Vinyl Dimethicone Crosspolymer, Dimethiconol, Limonene, Pentylene Glycol, Benzyl Alcohol, Linalool, Xanthan Gum, Cinnamic Acid, Caprylyl Glycol, Acrylates/C10-30 Alkyl Acrylate Crosspolymer, Myristic Acid, Disodium Stearoyl Glutamate, Disodium Edta, Citronellol, Aluminum Starch Octenylsuccinate, Coumarin, Levulinic Acid, Glyceryl Stearate, Glyceryl Caprylate, Fragrance.</t>
  </si>
  <si>
    <t>Squalane + Antioxidant Cleansing Oil</t>
  </si>
  <si>
    <t>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</si>
  <si>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Your Skin But Better CC+ Illumination Cream with SPF 50+</t>
  </si>
  <si>
    <t>Visit the IT Cosmetics boutique</t>
  </si>
  <si>
    <t>Plantscription™ Youth-Renewing Power Night Cream</t>
  </si>
  <si>
    <t>Water, Caprylic/Capric Triglyceride, Myristyl Myristate, Isodecyl Isononanoate, Triethylhexanoin, Butylene Glycol, Stearic Acid, Peg-100 Stearate, Cetyl Alcohol, Behenyl Alcohol, Hydrogenated Coco-Glycerides, Cetearyl Alcohol, Glycerin, Anogeissus Leiocarpus Bark Extract, Peucedanum Graveolens (Dill) Extract, Cassia Alata Leaf Extract,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Linalool, Citronellol, Limonene, Geraniol, Citral, Hypnea Musciformis (Algae) Extract, Gellidiela Acerosa (Algae) Extract, Hordeum Vulgare (Barley) Extract/Extrait D'Orge, Triticum Vulgare (Wheat) Germ Extract, Pisum Sativum (Pea) Extract, Centaurium Erythraea (Centaury) Extract, Bambusa Vulgaris (Bamboo) Extract, Poria Cocos Sclerotium Extract, Cholesterol, Rosmarinus Officinalis (Rosemary) Leaf Extract, Coffea Arabica (Coffee) Seed Extract, Rubus Idaeus (Raspberry) Leaf Extract, Squalane, Sigesbeckia Orientalis (St. Paul'S Wort) Extract, Micrococcus Lysate, Phytosphingosine, Caffeine, Acetyl Hexapeptide-8, Hydrolyzed Algin, Crithmum Maritimum Extract, Hydrogenated Vegetable Oil, Laminaria Digitata Extract, Sodium Hyaluronate, Lecithin, Maltodextrin, Glycine Soja (Soybean) Sterols, Dimethicone, Ceteareth-20, Polysorbate 20, Glyceryl Stearate, Carbomer, Potassium Hydroxide, Tocopheryl Acetate, Boron Nitride, Tetrahexyldecyl Ascorbate, Sodium Dehydroacetate, Xanthan Gum, Glucosamine Hcl, Phenoxyethanol * Essential Oil Please be aware that ingredient lists may change or vary from time to time.� Please refer to the ingredient list on the product package you receive for the most up to date list of ingredients.</t>
  </si>
  <si>
    <t>Énergie de Vie The Smoothing &amp; Plumping Water-Infused Cream</t>
  </si>
  <si>
    <t>Visit the Lancôme boutique</t>
  </si>
  <si>
    <t>ExfoliKate Glow Moisturizer</t>
  </si>
  <si>
    <t>Water, Cetyl Ricinoleate, Isostearyl Palmitate, Dimethicone, Squalane, Lactic Acid, Glyceryl Stearate, PEG-100 Stearate, Propanediol, Glycolic Acid, Myristyl Alcohol, Cyclopentasiloxane, Sodium Hydroxide, Lactobacillus/Pumpkin Fruit Ferment Filtrate, Leuconostoc/Radish Root Ferment Filtrate, Bromelain, Papain, Opuntia Ficus-Indica Fruit Extract, Glycerin, Saccharomyces Cerevisiae Extract, Polysilicone-11, Citrus Aurantium Bergamia (Bergamot) Fruit Oil, Aniba Rosaeodora (Rosewood) Wood Extract, Citrus Aurantium Dulcis (Orange) Peel Oil, Geranium Maculatum Oil, Tocopheryl Acetate, Phenoxyethanol, Polyacrylate Crosspolymer-6, Myristyl Glucoside, Cyclohexasiloxane, PEG-40 Stearate, Xanthan Gum, Ethylhexylglycerin, Disodium EDTA, Maltodextrin, Chlorophyllin-Copper</t>
  </si>
  <si>
    <t>J.ONE</t>
  </si>
  <si>
    <t>Jelly Pack</t>
  </si>
  <si>
    <t>Water, Polysorbate 80, PEG-150 Disterate, Niacinamide, 1,2-Hexanediol, Rosa Damascena Flower Water, Rosemary Leaf Water, Chamomile Flower Water, Yeast/Fermented black tea extract, Imperata Cylindrica Root Extract, Nuphar Luteum Flower Extract, Sea Daffodil Flower Extract, Glycerin, Adenosine, Hydrolyzed Hylauronic Acid, Dipropylene Glycol, Sucrose Distearate, Cyclopentasilxane, Butylene Glycol, Dimethicone, Hydrogenated Lecithin, Dimethicone/Vinyl Dimethicone Crosspolymer, PEG-8, Hydroxyethylcelluclose, Potassium Sorbate Palmitoyl Tripeptide-5, PVP, Fullerene, Carbomer, Disodium EDTA, Phenoxyethanol, Sodum Benzoate, Citric Acid, Dehydroacetic Acid.</t>
  </si>
  <si>
    <t>RetAsphere™ 2-in-1 Retinol Night Cream</t>
  </si>
  <si>
    <t>Water, Ethylhexyl Palmitate, Diethylhexyl Carbonate, Diisopropyl Dimer Dilinoleate, Stearyl Alcohol, Cetearyl Alcohol, Propanediol, Jojoba Esters, Glycerin, Glyceryl Stearate, Caprylic/Capric Triglyceride, PEG-40 Stearate,Tocopheryl Acetate, PPG-12/SMDI Copolymer, Butylene Glycol, Pentylene Glycol, Polyacrylate-13, Ceteareth-20, Retinol, Polyisobutene, Chondrus Crispus (Carrageenan) Extract, Polysorbate 20, Cyperus Esculentus Tuber Extract, Lavandula Angustifolia (Lavender) Oil, Disodium EDTA, Prunus Armeniaca (Apricot) Fruit Extract, Cucumis Melo Cantalupensis Fruit Extract, Daucus Carota Sativa (Carrot) Root Extract, Mangifera Indica (Mango) Fruit Extract, Prunus Domestica Fruit Extract, Dioscorea Villosa (Wild Yam) Root Extract, Hydroxyphenyl Propamidobenzoic Acid, Cetyl Palmitate, Hydrolyzed Chondrus Crispus Extract, Ethylhexylglycerin, Triethanolamine, Ceramide 3, Sodium Hyaluronate, Phenoxyethanol, Linalool.</t>
  </si>
  <si>
    <t>High Potency Classics: Face Finishing &amp; Firming Moisturizer</t>
  </si>
  <si>
    <t>Water, Ethylhexyl Palmitate, Glycerin, Aleurites Moluccana (Kukui Nut) Seed Oil, Cetearyl Alcohol, Polyacrylamide, Polysorbate 60, Glyceryl Stearate, PEG-100 Stearate, Dimethyl MEA (DMAE), C13-14 Isoparaffin, Citric Acid, PEG/PPG-18/18 Dimethicone, Dimethicone, Caprylyl Glycol, Phenoxyethanol, Tetrahexyldecyl Ascorbate (Vitamin C Ester), L-Tyrosine, Fragrance, Laureth-7, Hexylene Glycol, Hydrolyzed Wheat Protein, Tocopheryl Acetate, Citronellol, Geraniol, Hydrolyzed Wheat Starch, Thioctic Acid (Alpha Lipoic Acid), Hydroxycitronellal, Butylphenyl Methylpropional, Benzyl Benzoate, Eugenol.</t>
  </si>
  <si>
    <t>KAT VON D</t>
  </si>
  <si>
    <t>Lock-It Makeup Setting Mist</t>
  </si>
  <si>
    <t>Visit the Kat Von D boutique</t>
  </si>
  <si>
    <t>Capture Totale Intensive Night Restorative Crème</t>
  </si>
  <si>
    <t>Vitamin C Ester Photo-Brightening Moisturizer SPF 30</t>
  </si>
  <si>
    <t>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t>
  </si>
  <si>
    <t>Argan Infinity Cream Intensive Creamy Oil</t>
  </si>
  <si>
    <t>-100 Percent Pure Argan Oil: Nourishes and protects skin with essential fatty acids, antioxidants, and vitamin E. -Aloe Vera: Calms and conditions skin. -Jojoba Oil: Diminishes visible signs of aging.</t>
  </si>
  <si>
    <t>TATA HARPER</t>
  </si>
  <si>
    <t>Repairative Moisturizer</t>
  </si>
  <si>
    <t>*Ingredients from organic farming. **Clinical grade essential oils blend.</t>
  </si>
  <si>
    <t>Ibuki Protective Moisturizer Broad Spectrum SPF 18</t>
  </si>
  <si>
    <t>Water, Sd Alcohol 40-B,Glycerin,Dipropylene Glycol,Dimethicone,Ethylhexyl Palmitate,Polybutylene Glycol/Ppg-9/1 Copolymer,Silica,Trehalose,Betaine,Glycyl Glycine,Lauryl Betaine,Paeonia Albiflora Root Extract,Hamamelis Virginiana (Witch Hazel) Leaf Extract,Lamium Album Flower Extract,Citrus Junos Seed Extract,Zingiber Aromaticus Extract,Peg-20 Glyceryl Isostearate,Triisostearin,Triethanolamine,Isostearic Acid,Alcohol,Butylene Glycol,Carbomer,Batyl Alcohol,Behenyl Alcohol,Acrylates/C10-30 Alkyl Acrylate Crosspolymer,Trisodium Edta,Sodium Metabisulfite,Bht,Phenoxyethanol,Sodium Benzoate,Benzoic Acid,Fragrance,Titanium Dioxide,Mica.</t>
  </si>
  <si>
    <t>Water Drop Hydrating Moisturizer</t>
  </si>
  <si>
    <t>Moon Fruit Superfruit Night Treatment</t>
  </si>
  <si>
    <t>Organic Aloe Leaf Juice (Aloe Barbadensis), Red Raspberry Seed Oil (Rubus Idaeus), Organic Prickly Pear Oil (Opuntia Ficus-lndica), Kokum Butter (Garcinia Indica), Organic Shea Butter (Butyrospermum Parkii), Cetearyl Glucoside, Cetearyl Alcohol, Organic Alcohol, Glyceryl Stearate, Organic Rosehip Seed Oil (Rosa Canina), Hyaluronic Acid, Organic Lavender Flower (Lavandula Angustifolia) Essential Oil, Organic Sweet Orange Peel (Citrus Sinensis) Essential Oil, Organic Bilberry Fruit Extract (Vaccinium Myrtillus), Organic Sugar Cane Extract (Saccharum Officinarum), Organic Sugar Maple Extract (Acer Saccharinum), Organic Orange Peel Extract (Citrus Sinensis), Organic Lemon Peel Extract (Citrus Limon), Organic Cranberry Fruit Extract (Vaccinium Macrocarpon), Organic Papaya Fruit Extract (Carica Papaya), Organic Goji Berry Extract (Lycium Barbarum), Xanthan Gum, Indigo Powder (Baphicacanthus Cusia [Nees] Bremek), Ultramarine Blue, Manganese Violet.</t>
  </si>
  <si>
    <t>Visionnaire Advanced Multi-Correcting Cream</t>
  </si>
  <si>
    <t>Water, Glycerin, Dicaprylyl Ether, Cyclohexasiloxane, Butylene Glycol, Isopropyl Isostearate, Sodium Tetrahydrojasmonate, Dimethicone, Cetyl Alcohol, Dipropylene Glycol, Behenyl Alcohol, Silica, Arachidyl Alcohol, Secale Cereale Extract/Rye Seed Extract, Sodium Hydroxide, Sodium Hyaluronate, Stearic Acid, Phenoxyethanol, Stearyl Alcohol, Adenosine, Peg-10 Dimethicone, Peg-100 Stearate, Polysilicone-11, Palmitic Acid, Poloxamer 338, Ammonium Polyacryldimethyltauramide/Ammonium Polyacryloyldimethyl Taurate, Limonene, Pentylene Glycol, Linalool, Caprylyl Glycol, Carbomer, Acrylonitrile/Methyl Methacrylate/Vinylidene Chloride Copolymer, Disodium Edta, Cetearyl Alcohol, Methyldihydrojasmonate, Cetearyl Glucoside, Citronellol, Fragrance.</t>
  </si>
  <si>
    <t>Benefiance NutriPerfect Night Cream</t>
  </si>
  <si>
    <t>Premier Cru Rich Cream</t>
  </si>
  <si>
    <t>Water, Coco-Caprylate/Caprate*, Butylene Glycol*, Glyceryl Stearate*, Cetearyl Alcohol*, Cetearyl Glucoside*, Hydrolyzed Yeast Protein, Niacinamide, Octyldodecyl Myristate*, Pentaerythrityl Distearate, Vitis Vinifera (Grape) Seed Oil, Butyrospermum Parkii (Shea) Butter Extract*, Jojoba Esters*, Potassium Cetyl Phosphate, Polyglycerin-3, Hydrolyzed Hyaluronic Acid*, Glycerin*, Palmitoyl Grapevine Shoot Extract*, Palmitoyl Grape Seed Extract*, Sodium Carboxymethyl Beta-Glucan, Acacia Decurrens Flower Wax*, Helianthus Annuus (Sunflower) Seed Oil*, Tocopherol*, Helianthus Annuus (Sunflower) Seed Wax*, Palmitoyl Tripeptide-1, Palmitoyl Tetrapeptide-7*, Parfum (Fragrance), Ethylhexylglycerin, Caprylyl Glycol, Pentylene Glycol, Ethylhexyl Palmitate, Carbomer, Potassium Sorbate, Xanthan Gum, Tribehenin*, Sodium Phytate*, Sorbitan Isostearate*, Sodium Citrate, Arginine, Citric Acid*, Lactic Acid, Ci 77891 (Titanium Dioxide), Ci 77491 (Iron Oxides), Ci 77492 (Iron Oxides), Citronellol, Coumarin, Geraniol, Linalool. *Plant Origin.</t>
  </si>
  <si>
    <t>Clean Break™ Oil-Free Moisturizer</t>
  </si>
  <si>
    <t>Water, Cyclopentasiloxane, Octyldodecyl Neopentanoate, Niacinamide, Sodium Hyaluronate, Camellia Sinensis (White Tea) Extract*, Macrocystis Pyrifera (Sea Kelp) Extract*, Ocimum Basilicum (Basil) Extract*, Tocopheryl Acetate, Glycerin, Dimethicone, Glycereth-26, Cetearyl Glucoside, Carbomer, Hydroxypropyl Starch Phosphate, Hydroxyethyl Acrylate/Sodium Acryloyl Dimethyl Taurate Copolymer, Undecylenoyl Glycine, Disodium EDTA, Butylene Glycol, Capryloyl Glycine, Sodium Hydroxide, Phenoxyethanol. *Certified Organic.</t>
  </si>
  <si>
    <t>Hydra Zen Anti-Stress Gel Moisturizer</t>
  </si>
  <si>
    <t>Water, Glycerin, Cyclohexasiloxane, Cetearyl Ethylhexanoate, Alcohol Denat., Ammonium Polyacryloyldimethyl Taurate, Ci 14700, Red 4, T-Butyl Alcohol, Madecassoside, Phenoxyethanol, Paeonia Suffruticosa Root Extract, Eugenol, Triethanolamine, Chlorphenesin, Salicylic Acid, Dimethicone, Dimethiconol, Limonene, Xanthan Gum, Benzyl Alcohol, Isopropyl Myristate, Propylene Glycol, Alpha-Isomethyl Ionone, Sorbitol, Moringa Pterygosperma Seed Extract, Disodium Edta, Rosa Gallica Flower Extract, Disodium Phosphate, Butylene Glycol, Butylphenyl Methylpropional, Citric Acid, Fragrance.</t>
  </si>
  <si>
    <t>Even Better Skin Tone Correcting Moisturizer Broad Spectrum SPF 20</t>
  </si>
  <si>
    <t>Octisalate 5.00% , Avobenzone 3.00% , Octocrylene 2.70%Water , Butyloctyl Salicylate , Nylon-12 , Octyldodecyl Neopentanoate , Behenyl Alcohol , Myristyl Myristate , Saccharomyces Cerevisiae Extract , Ascorbyl Glucoside , Cetyl Esters , Butylene Glycol , Polyethylene , Ammonium Acryloyldimethyltaurate/Vp Copolymer , Yeast Extract/Faex/Extrait De Levure , Betula Alba (Birch) Bark Extract , Cucumis Sativus (Cucumber) Fruit Extract , Scutellaria Baicalensis Root Extract , Pyrus Malus (Apple) Fruit Extract , Trametes Versicolor Extract , Triticum Vulgare (Wheat Bran) Extract , Saccharomyces Lysate Extract , Punica Granatum (Pomegranate) Juice Extract , Olea Europaea (Olive) Fruit Extract , Curcuma Longa (Turmeric) Root Extract , Oryza Sativa (Rice) Bran Extract , Citrus Grandis (Grapefruit) Peel Extract , Peg-6 , Cholesterol , Dimethicone , Glyceryl Stearate , Peg-100 Stearate , Glycerin , Di-Ppg-2 Myreth-10 Adipate , Steareth-21 , Caffeine , Sodium Rna , Cellulose , Acetyl Glucosamine , Simethicone , Tromethamine , Sucrose , Di-C12-18 Alkyl Dimonium Chloride , Salicylic Acid , Sodium Hyaluronate , Tocopheryl Acetate , Trisiloxane , Linoleic Acid , Caprylyl Glycol , Sodium Sulfite , Sodium Metabisulfite , Magnesium Ascorbyl Phosphate , Betaine , Trehalose , Hexylene Glycol , Dipotassium Glycyrrhizate , Lauryl Peg-9 Polydimethylsiloxyethyl Dimethicone , Disodium Edta , Phenoxyethanol , Polyaminopropyl Biguanide</t>
  </si>
  <si>
    <t>DayWear Advanced Multi-Protection Anti-Oxidant Creme, Normal/Combination</t>
  </si>
  <si>
    <t>5 in 1 Face Cream SPF 30</t>
  </si>
  <si>
    <t>Mega Rich Intensive Anti-Aging Cellular Creme</t>
  </si>
  <si>
    <t>Water, Glycerin, Glyceryl Stearate, C12-15 Alkyl Benzoate, Isocetyl Stearate, Cetyl Alcohol, Panthenol, PEG-100 Stearate, Propylene Glycol Stearate, Butylene Glycol, Tocopheryl Acetate, Dimethicone, Lanolin Oil, Oleic Acid, Persea Gratissima (Avocado) Oil, Rosa Canina Fruit Oil, Soy Acid, Palmitoyl Oligopeptide, Palmitoyl Tripeptide-5, Acetyl Hexapeptide-8, Palmitoyl Tetrapeptide-7, Hyaluronic Acid, Ascorbic Acid, Retinyl Palmitate, Sodium Ascorbyl Phosphate, Tocopheryl Linoleate/Oleate, Soluble Collagen, Hydrolyzed Elastin, Camellia Oleifera Leaf Extract, Camellia Sinensis Leaf Extract, Echinacea Angustifolia Extract, Macrocystis Pyrifera (Kelp) Extract, Vitis Vinifera (Grape) Seed Extract, Lactic Acid, Tartaric Acid, Sodium PCA, Wheat Amino Acids, Caprylic/Capric Triglyceride, Ginkgo Biloba Leaf Extract, Foeniculum Vulgare (Fennel) Seed Extract, Helianthus Annuus (Sunflower) Seed Oil, Bisabolol, Viola Tricolor Extract, Stearoxytrimethylsilane, PEG-8 Dimethicone, Methyldihydrojasmonate, Histidine HCL, Superoxide Dismutase, Centella Asiatica Extract, BHT, Octyldodecanol, Sodium Propoxyhydroxypropyl Thiosulfate Silica, Carbomer, Maleic Acid, Citrus Limon (Lemon) Peel Extract, Citrus Aurantifolia (Lime) Peel Extract, Citrus Aurantium Dulcis (Orange) Fruit Extract, Citrus Tangerina (Tangerine) Peel Extract, Mentha Piperita (Peppermint) Extract, Salvia Officinalis (Sage) Leaf Extract, Zingiber Officinale (Ginger) Root Extract, Polysorbate 20, Lanolin Alcohol, Stearyl Alcohol, Ascorbyl Methylsilanol Pectinate, Disodium EDTA, Xanthan Gum, Stearic Acid, Ambrettolide, Dipropylene Glycol, Methylpropanediol, EDTA, Silica, Limonene, Potassium Sorbate, Sodium Benzoate, Phenoxyethanol.</t>
  </si>
  <si>
    <t>Hydrating Face Cream Moisturizer</t>
  </si>
  <si>
    <t>Water, Dimethicone, Butylene Glycol, Cetyl Alcohol, Ethylhexyl Palmitate, Caprylic/Capric/Myristic/Stearic Triglyceride, Aleurites Moluccana (Kukui) Seed Oil, Myristyl Myristate, Glyceryl Stearate, Algae Extract, Cetyl Phosphate, Polyperfluoromethylisopropyl Ether, Coriandrum Sativum (Coriander) Seed Oil, Rosmarinus Officinalis (Rosemary), Rosa Canina (Rose) Fruit Oil, Elettaria Cardamomum (Cardamom), Lavandula Angustifolia (Lavender), Jasminum Officinale (Jasmine), Tocopheryl Acetate, Cholesterol, Linoleic Acid, Trehalose, Glycerin, Caffeine, Peg-10 Dimethicone, Myristyl Laurate, Phytantriol, Acrylates Copolymer, Lecithin, Sodium Acrylates/Acrylonitrogens Copolymer, Phytosphingosine, Propylene Glycol Stearate, Sodium Hyaluronate, Polysorbate 20, Caprylyl Glycol, Sorbitan Laurate, Myristyl Alcohol, Propylene Glycol Laurate, Tocopherol, Glycine, Sodium Hydroxide, Carbomer, Hydroxyproline, Proline, Citric Acid, Hexylene Glycol, Disodium Edta, Phenoxyethanol</t>
  </si>
  <si>
    <t>Superdefense SPF 20 Age Defense Moisturizer Very Dry to Dry Combination</t>
  </si>
  <si>
    <t>Avobenzone 3.00% , Octisalate 5.00%Water , Butyrospermum Parkii (Shea Butter) , Butyloctyl Salicylate , Dimethicone , Petrolatum , Polyester-8 , Cetearyl Alcohol , Glyceryl Stearate , Peg-100 Stearate , Butylene Glycol , Glycerin , Trehalose , Sigesbeckia Orientalis (St. Paul'S Wort) Extract , Hordeum Vulgare (Barley) Extract/Extrait D'Orge , Triticum Vulgare (Wheat) Germ Extract , Arabidopsis Thaliana Extract , Plankton Extract , Algae Extract , Sea Whip Extract , Lactobacillus Ferment , Micrococcus Lysate , Ergothioneine , Caffeine , Lecithin , Sodium Hyaluronate , Isohexadecane , Potassium Cetyl Phosphate , Tocopheryl Acetate , Ethylhexylglycerin , Squalane , Caprylyl Glycol , Acrylamide/Sodium Acryloyldimethyltaurate Copolymer , Acrylates/C10-30 Alkyl Acrylate Crosspolymer , Polyethylene , Tetrahexyldecyl Ascorbate , Dimethiconol , Polysorbate 80 , Zeolite , Xanthan Gum , Pentaerythrityl Tetra-Di-T-Butyl Hydroxyhydrocinnamate , Tromethamine , Disodium Edta , Phenoxyethanol</t>
  </si>
  <si>
    <t>Rose Hibiscus Coconut Water Hydrating Face Mist</t>
  </si>
  <si>
    <t>Water, Aloe Barbadensis Leaf Water, Rosa Damascena Flower Water, Hamamelis Virginiana (Witch Hazel) Flower Water, Leuconostoc/Radish Root Ferment Filterate, Hibiscus Sabdariffa Flower Extract, Cocos Nucifera (Coconut) Water, Melia Azadirachta Flower Extract, Coccinia Indica Fruit Extract (Neer Sikkappu Red).</t>
  </si>
  <si>
    <t>Retinoic Nutrient Face Oil</t>
  </si>
  <si>
    <t>Visit the Tata Harper boutique</t>
  </si>
  <si>
    <t>Intensive Instant Moisturizer + Cream</t>
  </si>
  <si>
    <t>Water, Glycerin, Dicaprylyl Carbonate, C10-18 Triglycerides, Isohexadecane, Sucrose Polystearate, Glyceryl Stearate, Mica, Phenoxyethanol, Sodium Polyacrylate, Dimethicone, Cetyl Palmitate, Cetearyl Alcohol, Hydrogenated Polyisobutene, Fragrance, Sodium Stearoyl Glutamate, Xanthan Gum, Caprylyl Glycol, Hydrolyzed Yeast Extract, 1.2-Hexanediol, Tocopheryl Acetate, Mel (Honey), Phospholipids, Butyrospermum Parkii Butter (Butyrospermum Parkii (Shea Butter)), Dehydroacetic Acid, Sphingolipids, Polyglucuronic Acid, Hyaluronic Acid, Camellia Sinensis Leaf Extract, Potassium Sorbate, Sodium Benzoate, Tocopherol, Sorbic Acid, Lecithin, Ascorbyl Palmitate, Hydrogenated Palm Glycerides Citrate.</t>
  </si>
  <si>
    <t>Limited Edition Dramatically Different Moisturizing Lotion+™</t>
  </si>
  <si>
    <t>Water, Mineral Oil/Paraffinum Liquidum/Huile Minerale, Glycerin, Petrolatum, Stearic Acid, Glyceryl Stearate, Sesamum Indicum (Sesame) Oil, Urea, Lanolin Alcohol, Triethanolamine, Hordeum Vulgare (Barley) Extract/Extrait D'Orge, Cucumis Sativus (Cucumber) Fruit Extract, Helianthus Annuus (Sunflower) Seedcake, Propylene Glycol Dicaprate, Sodium Hyaluronate, Butylene Glycol, Pentylene Glycol, Trisodium Edta, Phenoxyethanol, Yellow 6 (Ci 15985), Yellow 5 (Ci 19140), Red 33 (Ci 17200).</t>
  </si>
  <si>
    <t>Hope In A Jar</t>
  </si>
  <si>
    <t>Facial Treatment Oil</t>
  </si>
  <si>
    <t>Galactomyces Ferment Filtrate*, Squalane, Simmondsia Chinensis Seed Oil/Simmondsia Chinensis (Jojoba) Seed Oil, Persea Gratissima (Avocado) Oil, Olea Europaea Fruit Oil/OleaEuropaea (Olive) Fruit Oil, Oryza Sativa Bran Oil/Oryza Sativa (Rice) Bran Oil, Water, Glycerin, Butylene Glycol, Tocopheryl Acetate, Phytosteryl Oleate, Sodium Benzoate, PVP, Methylparaben, Benzyl Alcohol, Phenoxyethanol, Disodium EDTA, Sodium Hyaluronate, Xanthan Gum, Tocopherol, Fragrance, Linalool. *Pitera.</t>
  </si>
  <si>
    <t>Ultra Facial Cream SPF 30</t>
  </si>
  <si>
    <t>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t>
  </si>
  <si>
    <t>Capture Youth Age-Delay Advanced Crème</t>
  </si>
  <si>
    <t>Repairwear Laser Focus Night Line Smoothing Cream for Very Dry to Dry Combination Skin</t>
  </si>
  <si>
    <t>Water , Pentaerythrityl Tetraethylhexanoate , Butylene Glycol , Hexyldecyl Stearate , Simmondsia Chinensis (Jojoba) Seed Oil , Glyceryl Stearate , Glycerin , Peg-100 Stearate , Hydrogenated Lecithin , Cetearyl Alcohol , Dimethicone , Behenyl Alcohol , Cetyl Ricinoleate , Aspalathus Linearis (Red Tea) Leaf Extract , Camellia Sinensis (Yellow Tea) Leaf Extract , Camellia Sinensis (White Tea) Leaf Extract , Scutellaria Baicalensis Root Extract , Betula Alba (Birch) Bark Extract , Centella Asiatica (Hydrocotyl) Extract , Morus Bombycis (Mulberry) Root Extract , Sodium Dna , Saccharomyces Lysate Extract , Astrocaryum Murumuru Seed Butter , Micrococcus Lysate , Polygonum Cuspidatum Root Extract , Hydrolyzed Rice Extract , Coffea Robusta Seed Extract , Triticum Vulgare (Wheat) Germ Extract , Padina Pavonica Thallus Extract , Rosmarinus Officinalis (Rosemary) Leaf Extract , Sigesbeckia Orientalis (St. Paul'S Wort) Extract , Hordeum Vulgare (Barley) Extract/Extrait D'Orge , Algae Extract , Acetyl Hexapeptide-8 , Betaine , Creatine , Trehalose , Caffeine , Cholesterol , Squalane , Arginine , Decarboxy Carnosine Hcl , Artemia Extract , Adenosine Phosphate , Hydroxyproline , Disodium Nadh , Ethylhexyl Stearate , Sucrose , Proline , Phytosphingosine , Propylene Glycol Dicaprate , Ethylhexyl Palmitate , Laurdimonium Hydroxypropyl Hydrolyzed Soy Protein , Acrylates Copolymer , Petrolatum , Caprylyl Glycol , Sorbitol , Acrylamide/Sodium Acryloyldimethyltaurate Copolymer , Sodium Rna , Cetearyl Glucoside , Isohexadecane , Acrylates/C10-30 Alkyl Acrylate Crosspolymer , Linoleic Acid , Tocopheryl Acetate , Tromethamine , Dipalmitoyl Hydroxyproline , Sodium Hyaluronate , Yeast Extract/Faex/Extrait De Levure , Polysorbate 80 , Coleus Barbatus Extract , Glycine Soja (Soybean) Protein , Lecithin , Glycine , Aminopropyl Ascorbyl Phosphate , Carbomer , Nordihydroguaiaretic Acid , Ascorbyl Tocopheryl Maleate , Xanthan Gum , Citric Acid , Hexylene Glycol , Potassium Sulfate , Potassium Sorbate , Disodium Edta , Phenoxyethanol</t>
  </si>
  <si>
    <t>Maracuja Neck Treatment</t>
  </si>
  <si>
    <t>Water, Octyldodecanol, Glycerin, Cetearyl Alcohol, Butylene Glycol, Caprylic/Capric Triglyceride, Oryza Sativa (Rice) Starch, Simmondsia Chinensis (Jojoba) Seed Oil, PEG-20 Methyl Glucose Sesquistearate, Olus/Vegetable Oil, Phenoxyethanol, Hydroxyethyl Acrylate/Sodium Acryloyldimethyl Taurate Copolymer, Ammonium Acryloyldimethyltaurate/VP Copolymer, Ceteareth-20, Sodium Polyacrylate, Calcium Ketogluconate, Chlorphenesin, Caprylyl Glycol, Fragrance, Hydrogenated Polydecene, Xanthan Gum, Disodium EDTA, Passiflora Edulis Seed Oil, Trideceth-6, Squalane, Sodium Hydroxide, PEG-8, Polysorbate 60, Tocopherol, Sodium Hyaluronate, Sorbitan Isostearate, Ascorbyl Palmitate, Ficus-Indica Stem Extract, Pelvetia Canaliculata Extract, Ascorbic Acid, Citric Acid, Opuntia Ficus-Indica Callus Culture Extract, Dehydroacetic Acid, Dextran, Trifluoroacetyl Tripeptide-2.</t>
  </si>
  <si>
    <t>DREAMDUO™ Overnight Transforming Treatment</t>
  </si>
  <si>
    <t>Water, Dimethicone, Isohexadecane, Glycerin, Bis-Peg-18 Methyl Ether Dimethyl Silane, Butylene Glycol, Peg-10 Dimethicone, Propanediol, Petrolatum, Disteardimonium Hectorite, Tocopheryl Acetate, Sodium Hyaluronate, Tetrahexyldecyl Ascorbate, Camellia Sinensis (Green Tea) Leaf Extract, Citrus Reticulata (Tangerine) Peel Extract, Cladosiphon Okamuranus Extract, Coffea Arabica (Coffee) Seed Extract, Cucumis Sativus (Cucumber) Fruit Extract, Garcinia Mangostana Peel Extract, Helianthus Annuus (Sunflower) Seedcake, Hordeum Vulgare (Barley) Extract/Extrait D'Orge, Lycium Chinense (Wolfberry) Fruit Extract, Punica Granatum (Pomegranate) Extract, Sapindus Mukorossi Fruit Extract, Vaccinium Angustifolium (Blueberry) Fruit Extract, Vaccinium Macrocarpon (Cranberry) Fruit Extract, Yeast Extract/Faex/Extrait De Levure, Caesalpinia Spinosa Gum, Caffeine, Propylene Glycol Dicaprate, Ergothioneine, Sorbitol, Trehalose, Menthoxypropanediol, Dextrin, Triethoxycaprylylsilane, Polyethylene, Polysilicone-11, Glucosamine Hcl, Isododecane, Peg-6, Peg-32, Propylene Carbonate, Caprylyl Glycol, Hexylene Glycol, Citric Acid, Ethylhexyl Hydroxystearate, Fragrance, Citral, Limonene, Linalool, Bht, Disodium Edta, Sodium Citrate, Phenoxyethanol, Bismuth Oxychloride (Ci 77163), Iron Oxides (Ci 77499) Rds Product Name</t>
  </si>
  <si>
    <t>POWER Recharging Night Pressed Serum</t>
  </si>
  <si>
    <t>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t>
  </si>
  <si>
    <t>ABSOLUE PREMIUM ßx - Absolute Replenishing Lotion SPF 15 Sunscreen</t>
  </si>
  <si>
    <t>Ultra Facial Deep Moisture Balm</t>
  </si>
  <si>
    <t>Water, Glycerin, Shea Butter, Glyceryl Stearate, Ethylhexyl Palmitate, Squalane, Cetyl Alcohol, Cocoa Seed Butter, Mannose, Peg-100 Stearate, Carnauba Wax, Phenoxyethanol, Caprylyl Glycol, Sorbic Acid, Tocopherol, Sodium Polyacrylate, Leontopodium Alpinum Extract, Sodium Hydroxide, Stearyl Alcohol, Ceramide 3, Myristyl Alcohol, Adenosine, Capryloyl Salicylic Acid, Pseudoalteromonas Ferment Extract, Lavender Oil, Linalool.</t>
  </si>
  <si>
    <t>Firming &amp; Lifting Neck Cream</t>
  </si>
  <si>
    <t>Water, Isononyl Isononanoate, Dimethicone, Butyrospermum Parkii (Shea) Butter, Butylene Glycol, Glycerin, Capric/ Caprylic Triglyceride, Cetearyl Alcohol, PPG-3 Benzyl Ether Myristate, Sorbitan Stearate, Glyceryl Stearate, PEG-100 Stearate, Pentylene Glycol, Algae Exopolysaccharides, Hydrolyzed Quinoa, Hydrolyzed Rice Protein, Algae Extract, Palmitoyl Tetrapeptide-7, Palmitoyl Oligopeptide, Acetyl Dipeptide-1 Cetyl Ester, Whey Protein, Hydrolyzed Manihot Esculenta Tuber Extract, Lactic Acid, Dimethicone Crosspolymer, Caprylyl Glycol, Pullulan, Potassium Sorbate, Sodium Hydroxide, Sorbitan Laurate, Acrylates/C10-30 Alkyl Acrylate Crosspolymer, Lactose, Hydroxyethylcellulose, Limonene, Carbomer, Hexylene Glycol, Citronellol, Disodium EDTA, Lilial, Polysorbate 20, Sodium Benzoate, Lyral, Ethylhexylglycerin, Phenoxyethanol, Fragrance.</t>
  </si>
  <si>
    <t>White Lucent All Day Brightener Broad Spectrum SPF 23 Moisturizer</t>
  </si>
  <si>
    <t>Water, Sd Alcohol 40-B, Dimethicone, Dipropylene Glycol, Diisopropyl Sebacate, Glycerin, Peg-60 Hydrogenated Castor Oil, Potassium Methoxysalicylate, Xanthan Gum, Peg/Ppg-14/7 Dimethyl Ether, Tocopheryl Acetate, 2-O-Ethyl Ascorbic Acid, Ascorbyl Tetraisopalmitate, Sodium Hyaluronate, Paeonia Suffruticosa Root Extract, Crataegus Monogyna Flower Extract, Polyquaternium-51, Rehmannia Chinensis Root Extract, Uncaria Gambir Extract, Houttuynia Cordata Extract, Ppg-17, Peg-240/Hdi Copolymer Bis-Decyltetradeceth-20 Ether, Triethanolamine, Silica, Isostearic Acid, Butylene Glycol, Carbomer, Acrylates/C10-30 Alkyl Acrylate Crosspolymer, Alcohol, Bht, Sodium Metaphosphate, Disodium Edta, Tocopherol, Zinc Oxide, Sodium Metabisulfite, Alumina, Prunus Yedoensis Leaf Extract, Methylparaben, Ethylparaben, Phenoxyethanol, Fragrance, Titanium Dioxide, Mica, Iron Oxides.</t>
  </si>
  <si>
    <t>Featherweight Daily Moisturizing Cream</t>
  </si>
  <si>
    <t>Water, Butylene Glycol, Ethylhexyl Palmitate, Glycerin, Cyclopentasiloxane, Dipropylene Glyco,l Octyldodecyl Myristate, Silica, Cetearyl Alcohol, Cyclohexasiloxane, Polysorbate 60, 1,2-Hexanediol, Citrus Limon (Lemon) Peel Oil, Juniperus Mexicana Oil, Hydrolyzed Avocado Protein, Citrus Aurantium Dulcis (Orange) Peel Oil, Citrus Grandis (Grapefruit) Peel Oil, Eucalyptus Globulus Leaf Oil, Lavandula Angustifolia (Lavender) Oil, Rosmarinus Officinalis (Rosemary) Leaf Oil, Ananas Sativus (Pineapple) Fruit Extract, Pyrus Malus (Apple) Fruit Extract, Actinidia Chinensis (Kiwi) Fruit Extract, Fragaria Vesca (Strawberry) Fruit Extract, Prunus Persica (Peach) Fruit Extract, Vitis Vinifera (Grape) Fruit Extract, Ficus Carica (Fig) Fruit Extract, Ginkgo Biloba Nut Extract, Morus Alba Fruit Extract, Punica Granatum Fruit Extract, Phoenix Dactylifera (Date) Seed, Glyceryl Stearate, Ammonium Acryloyldimethyltaurate/VP Copolymer, Sorbitan Sesquioleate, Tromethamine, PEG-100 Stearate, Caprylyl Glycol, Cetearyl Olivate, Sorbitan Olivate, Stearic Acid, Dimethicone Crosspolymer, Dimethiconol, Hydrogenated Lecithin, Acrylates/C10-30 Alkyl Acrylate Crosspolymer, Ceteareth-20, Maltodextrin, Saccharide Hydrolysate, Cholesterol, PEG-800, Ascorbic Acid, Polysorbate 20, sh-Oligopeptide-1, sh-Polypeptide-1, sh-Oligopeptide-2, sh-Polypeptide-22, sh-Polypeptide-45, sh-Polypeptide-8, sh-Polypeptide-9, Carbomer, Xanthan Gum, Disodium EDTA, Phenoxyethanol.</t>
  </si>
  <si>
    <t>The Moisturizing Matte Lotion</t>
  </si>
  <si>
    <t>Water, Algae (Seaweed) Extract, Propanediol, Squalane, Propylene Glycol Dicaprylate/Dicaprate, Methyl Methacrylate Crosspolymer, Hydrogenated Lecithin, Butylene Glycol, Octyldodecyl Neopentanoate, Glyceryl Stearate Se,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Nylon-12, Sucrose, Salicornia Herbacea Extract, Hydrolyzed Rice Extract, Sea Salt/Maris Sal/Sel Marin, Laminaria Saccharina Extract, Crithmum Maritimum Extract, Chlorella Vulgaris Extract, Padina Pavonica Thallus Extract, Macrocystis Pyrifera (Kelp) Extract, Spirulina Platensis (Algae) Powder, Plankton Extract, Hydrolyzed Algin, Sigesbeckia Orientalis (St. Paul'S Wort) Extract, Glycerin, Laminaria Digitata Extract, Sodium Hyaluronate, Glucose Oxidase, Lactoperoxidase, Acetyl Hexapeptide-8, Dipalmitoyl Hydroxyproline, Caffeine, Glucose, Caprylic/Capric Triglyceride, Behenyl Alcohol, Dimethicone, Tocopheryl Acetate, Acrylamide/Sodium Acryloyldimethyltaurate Copolymer, Tetrahexyldecyl Ascorbate, Polyacrylate Crosspolymer-6, Isohexadecane, Lecithin, Potassium Stearate, Hydrogenated Vegetable Oil, Kaolin, Polysorbate 80, Fragrance, Xanthan Gum, Alcohol Denat., Disodium Edta, Bht, Limonene, Linalool, Citral, Hydroxycitronellal, Citronellol, Geraniol, Benzyl Salicylate, Benzyl Benzoate, Phenoxyethanol</t>
  </si>
  <si>
    <t>Jasmine Green Tea Balancing Toner</t>
  </si>
  <si>
    <t>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t>
  </si>
  <si>
    <t>Super Restorative Night Age Spot Correcting Replenishing Cream</t>
  </si>
  <si>
    <t>Water, Cetearyl Isononanoate, Dimethicone, Glycerin, Hydrogenated Polyisobutene, Cetearyl Alcohol, Butyrospermum Parkii (Shea) Butter, Hydrogenated Coco-Glycerides, Pentylene Glycol, Glyceryl Stearate, Peg-100 Stearate, Cetearyl Glucoside, Phenoxyethanol, Parfum/Fragrance, Propylene Glycol, Hydroxyethyl Acrylate/Sodium Acryloyldimethyl Taurate Copolymer, Hexylresorcinol, Carbomer, Squalane, Polymethyl Methacrylate, Mica, Ci 77891/Titanium Dioxide, Tocopheryl Acetate, Sodium Hyaluronate, Sodium Hydroxide, Sorbic Acid, Xanthan Gum, Caprylic/Capric Triglyceride, O-Cymen-5-Ol, Butylene Glycol, Citric Acid, Disodium Edta, Polysorbate 60, Ginkgo Biloba Leaf Extract, Harungana Madagascariensis Extract, Sorbitan Isostearate, Olea Europaea (Olive) Fruit Extract, Cistus Monspeliensis Extract, Acetyl Tetrapeptide-2, Dextran, Tocopherol.</t>
  </si>
  <si>
    <t>Goat Milk Moisturizing Cream</t>
  </si>
  <si>
    <t>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t>
  </si>
  <si>
    <t>GO-TO</t>
  </si>
  <si>
    <t>Face Hero</t>
  </si>
  <si>
    <t>Almond Oil, Jojoba Oil, Macadamia Oil, Brazil Nut Oil, Evening Primrose Oil, Buriti Oil, Arnica Oil, Rosehip Oil, Calendula Oil, Kiwi Fruit Seed Oil, Tocopherol (Vitamin E), Totarol, Rosemary Leaf Extract, Natural Fragrance (Orange Blossom &amp; Rose Gardenia.)</t>
  </si>
  <si>
    <t>Cleanser</t>
  </si>
  <si>
    <t>T.L.C. Sukari Babyfacial™</t>
  </si>
  <si>
    <t>Water, Glycolic Acid, Hydroxyethyl Acrylate/Sodium Acryloyldimethyl Taurate Copolymer, Glycerin, Sodium Hydroxide, Salicylic Acid, Aloe Barbadensis Leaf Extract, Camellia Oleifera Leaf Extract, Lactobacillus/Pumpkin Ferment Extract, Lactobacillus/Punica Granatum Fruit Ferment Extract, Opuntia Ficus-Indica Extract, Pyrus Malus (Apple) Fruit Extract, Silybum Marianum Seed Extract, Saccharomyces Cerevisiae Extract, Vitis Vinifera (Grape) Juice Extract, Camellia Sinensis Leaf Powder, Cicer Arietinum Seed Powder, Sclerocarya Birrea Seed Oil, Passiflora Edulis Seed Oil, Leuconostoc/Radish Root Ferment Filtrate, Sodium Hyaluronate Crosspolymer, Sodium PCA, Allantoin, Dipotassium Glycyrrhizate, Dextrin, Polydextrose, Sorbitan Isostearate, Amylopectin, Niacinamide, Phytosphingosine, Lactic Acid, Propanediol, Citric Acid, Titanium Dioxide, Trisodium Ethylenediamine Disuccinate, Polysorbate 60, Caprylyl Glycol, Chlorphenesin, Phenoxyethanol.</t>
  </si>
  <si>
    <t>T.L.C. Framboos™ Glycolic Night Serum</t>
  </si>
  <si>
    <t>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t>
  </si>
  <si>
    <t>Soy Face Cleanser</t>
  </si>
  <si>
    <t>Water, Coco-Glucoside, Glycerin, Butylene Glycol, PEG-7 GlycerylCocoate, Xanthan Gum, Soybean Oil, Sunflower Seed Oil, Borago Officinalis Seed Oil, Aloe Barbadensis Leaf Juice, Cucumber Fruit Extract, Rosa Damascena Extract, Rosa Damascena Flower Water, Centaurea Cyanus Flower Extract, Soybean Sterols, Panax Ginseng Root Extract, Rosa Damascena Flower Oil, Mallow Flower Extract, Tocopherol, Ascorbyl Palmitate, PEG-120Methyl Glucose Dioleate, PEG-40Hydrogenated Castor Oil, Caprylyl Glycol, Polysorbate20, Caprylic/Capric Triglyceride, Silica, Benzoic Acid, Disodium EDTA, Citric Acid, Behenyl Alcohol, Glyceryl Stearate, Lecithin, Pentylene Glycol, Hydrolyzed Soy Protein, Caramel, Sodium Benzoate, Potassium Sorbate, Phenoxyethanol.</t>
  </si>
  <si>
    <t>Green Clean Makeup Meltaway Cleansing Balm with Echinacea GreenEnvy™</t>
  </si>
  <si>
    <t>Cetyl Ethylhexanoate, Caprylic/Capric Triglyceride, Peg-20 Glyceryl Triisostearate, Peg-10 Isostearate, Polyethylene, Phenoxyethanol, Sorbitan Sesquioleate, Citrus Aurantifolia (Lime) Oil, Citrus Aurantium Bergamia (Bergamot) Fruit Oil, Melia Azadirachta Leaf Extract, Melia Azadirachta Flower Extract, Amino Esters-1, Citrus Aurantium Dulcis (Orange) Peel Oil, Amber Powder, Cananga Odorata Flower Oil, Coccinia Indica Fruit Extract, Solanum Melongena (Eggplant) Fruit Extract, Curcuma Longa (Turmeric) Root Extract, Ocimum Sanctum Leaf Extract, Corallina Officinalis Extract, Moringa Oleifera Seed Oil, Zingiber Officinale (Ginger) Root Oil, Helianthus Annuus (Sunflower) Seed Oil, Water, Glycerin, Butylene Glycol, Echinacea Purpurea Root Extract, Carica Papaya (Papaya) Fruit Extract, Moringa Pterygosperma Seed Extract, Disodium Phosphate, Citric Acid.</t>
  </si>
  <si>
    <t>Purity Made Simple Cleanser</t>
  </si>
  <si>
    <t>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t>
  </si>
  <si>
    <t>Tonique Confort Re-Hydrating Comforting Toner with Acacia Honey</t>
  </si>
  <si>
    <t>Water, Butylene Glycol, Glycerin, Cyclopentasiloxane, Phenoxyethanol, Isopropyl Palmitate, Peg-60 Hydrogenated Castor Oil, Triethanolamine, Acrylates/C10-30 Alkyl Acrylate Crosspolymer, Methylparaben, Honey, Mannitol, Fragrance, Tocopheryl Acetate, Propylparaben, Sodium Hyaluronate, Cyclodextrin, Prunus Amygdalus Dulcis Protein/ Sweet Almond Protein, Hexyl Cinnamal, Faex/ Yeast Extract, Alpha-Isomethyl Ionone, Disodium Succinate, Ci 14700/ Red 4.</t>
  </si>
  <si>
    <t>Rose Deep Hydration Facial Toner</t>
  </si>
  <si>
    <t>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t>
  </si>
  <si>
    <t>The Rice Polish Foaming Enzyme Powder</t>
  </si>
  <si>
    <t>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t>
  </si>
  <si>
    <t>Take The Day Off Cleansing Balm</t>
  </si>
  <si>
    <t>Ethylhexyl Palmitate , Carthamus Tinctorius (Safflower) Seed Oil , Caprylic/Capric Triglyceride , Sorbeth-30 Tetraoleate , Polyethylene , Peg-5 Glyceryl Triisostearate , Water , Tocopherol , Phenoxyethanol</t>
  </si>
  <si>
    <t>Calendula Herbal Extract Alcohol Free Toner</t>
  </si>
  <si>
    <t>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t>
  </si>
  <si>
    <t>Bi-Facil Double-Action Eye Makeup Remover</t>
  </si>
  <si>
    <t>Water, Cyclopentasiloxane, Isohexadecane, Sodium Chloride, Poloxamer 184, Hexylene Glycol, Dipotassium Phosphate, Benzyl Alochol, Potassium Phosphate, Quaternium-15, Benzalkonium Chloride, Fragrance, Citronellol, Geraniol.</t>
  </si>
  <si>
    <t>Cleansing &amp; Exfoliating Wipes</t>
  </si>
  <si>
    <t>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t>
  </si>
  <si>
    <t>The Deep Cleanse</t>
  </si>
  <si>
    <t>* Hadasei-3</t>
  </si>
  <si>
    <t>Face Cleanser</t>
  </si>
  <si>
    <t>Water, Sodium Cocoyl Isethionate, Glycerin, Stearic Acid, Stearyl Alcohol, Allantoin, Chrysanthemum Parthenium (Feverfew) Extract, Camellia Sinensis Leaf Extract, Glycyrrhiza Glabra (Licorice) Root Extract, Aloe Barbadensis Leaf Juice, Tocopherol, Ascorbyl Palmitate, Caprylyl Glycol, Sodium Pca, Coco-Glucoside, Glyceryl Oleate, Hydroxypropyl Methylcellulose, Hydrogenated Palm Glycerides Citrate, Disodium Cocoamphodiacetate, Lecithin, Phenoxyethanol, Sodium Chloride, Disodium Edta, Citric Acid, Maltodextrin, Leuconostoc/Radish Root Ferment Filtrate, Edta.</t>
  </si>
  <si>
    <t>Checks and Balances™ Frothy Face Wash</t>
  </si>
  <si>
    <t>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t>
  </si>
  <si>
    <t>Facial Cotton</t>
  </si>
  <si>
    <t>ExfoliKate® Intensive Exfoliating Treatment</t>
  </si>
  <si>
    <t>Water, Lactic Acid, Silica, Glycine Soja (Soybean) Oil, Pectin, Cetearyl Alcohol, Carica Papaya (Papaya) Fruit, Ceteareth-20, Cetyl Alcohol, Phenoxyethanol, Dehydroxanthan Gum, Glyceryl Stearate, PEG-100 Stearate, Salicylic Acid, Lactobacillus/Pumpkin Ferment Extract, Alcohol Denat., Sorbic Acid, Cinnamal, Honey/Mel/Miel, Citrus Aurantium Bergamia (Bergamot) Fruit Oil, Eugenol, Potassium Sorbate, Limonene, Linalool, Lavandula Angustifolia (Lavender) Oil, Beta-Carotene, Chlorophyllin-Copper Complex, Aloe Barbadensis Leaf Juice Powder, Bromelain, Papain, Retinyl Palmitate, Tocopheryl Acetate, Cinnamomum Cassia Leaf Oil, Acetic Acid, Pogostemon Cablin Oil, Geranium Maculatum Oil, Aniba Rosaeodora (Rosewood) Wood Extract, Citrus Aurantium Dulcis (Orange) Peel Oil.</t>
  </si>
  <si>
    <t>The Cleansing Foam</t>
  </si>
  <si>
    <t>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t>
  </si>
  <si>
    <t>BOSCIA</t>
  </si>
  <si>
    <t>MakeUp-BreakUp Cool Cleansing Oil</t>
  </si>
  <si>
    <t>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t>
  </si>
  <si>
    <t>Beste™ No. 9 Jelly Cleanser</t>
  </si>
  <si>
    <t>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t>
  </si>
  <si>
    <t>Purifying Cleansing Gel</t>
  </si>
  <si>
    <t>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t>
  </si>
  <si>
    <t>Balancing Force™ Oil Control Toner</t>
  </si>
  <si>
    <t>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</si>
  <si>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Treatment Enzyme Peel</t>
  </si>
  <si>
    <t>Lactose, Mannitol, Sodium Cocoyl Glycinate, Sodium Lauroyl Glutamate, Zeolite, Water, Silica, Allantoin, Betaine, Papain, Carica Papaya (Papaya) Fruit Extract, Camellia Sinensis Leaf Extract, Zizyphus Jujuba Fruit Extract, Zingiber Officinale (Ginger) Root Extract, Dipotassium Glycyrrhizate, Zea Mays (Corn) Starch, Butylene Glycol, Polymethyl Methacrylate, Peg-75, Green 3 (CI 42053), Yellow 5 (CI 19140), Fragrance.</t>
  </si>
  <si>
    <t>Take The Day Off Makeup Remover For Lids, Lashes &amp; Lips</t>
  </si>
  <si>
    <t>Water , Isohexadecane , Dimethicone , Cyclopentasiloxane , Trisiloxane , Peg-4 Dilaurate , Lauryl Methyl Gluceth-10 Hydroxypropyldimonium Chloride , Hexylene Glycol , Sodium Chloride , Potassium Phosphate , Dipotassium Phosphate , Dipotassium Edta , Phenoxyethanol Please be aware that ingredient lists may change or vary from time to time. Please refer to the ingredient list on the product package you receive for the most up to date list of ingredients.</t>
  </si>
  <si>
    <t>Facial Treatment Clear Lotion Toner</t>
  </si>
  <si>
    <t>Water, Galactomyces Ferment Filtrate (Pitera), Butylene Glycol, Polysorbate 20, Glycerin, Sodium Hyaluronate, PEG-150, Cellulose Gum, Disodium EDTA, Citric Acid, Salicylic Acid, Lactic Acid, Malic Acid, Sodium Citrate, Sodium Benzoate, Methylparaben.</t>
  </si>
  <si>
    <t>Sugar Face Polish Exfoliator</t>
  </si>
  <si>
    <t>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t>
  </si>
  <si>
    <t>EVE LOM</t>
  </si>
  <si>
    <t>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t>
  </si>
  <si>
    <t>ExfoliKate® Cleanser Daily Foaming Wash</t>
  </si>
  <si>
    <t>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t>
  </si>
  <si>
    <t>Superfood Antioxidant Cleanser</t>
  </si>
  <si>
    <t>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t>
  </si>
  <si>
    <t>The Clean Truth™ Foaming Cleanser</t>
  </si>
  <si>
    <t>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</si>
  <si>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Detoxifying Black Charcoal Cleanser</t>
  </si>
  <si>
    <t>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t>
  </si>
  <si>
    <t>Transforming Walnut Scrub</t>
  </si>
  <si>
    <t>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t>
  </si>
  <si>
    <t>Waterproof Eye Makeup Remover</t>
  </si>
  <si>
    <t>Visit the SEPHORA COLLECTION boutique</t>
  </si>
  <si>
    <t>Calendula Deep Clean Foaming Face Wash</t>
  </si>
  <si>
    <t>Water, Sodium Cocoyl Glycinate, Coco-Betaine, Glycerin, Acrylates Copolymer, Sodium Chloride, Phenoxyethanol, Prunus Armeniaca Seed Powder, Apricot Seed Powder, Sodium Hydroxide, Fragrance, Chlorphenesin, Salicylic Acid, Hexyl Cinnamal, Linalool, Methylisothiazolinone, Citric Acid.</t>
  </si>
  <si>
    <t>Facial Treatment Cleanser</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</si>
  <si>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</si>
  <si>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microdermabrasion age defying exfoliator</t>
  </si>
  <si>
    <t>Water, Alumina, Caprylic/Capric Triglyceride, Glycerin, Cetyl Alcohol, Glyceryl Stearate, Peg-100 Stearate, Ammonium Acryloyldimethyltaurate/Vp Copolymer, Simmondsia Chinensis (Jojoba) Seed Oil, Xanthan Gum, Phenoxyethanol,Lactic Acid, Fragrance (Parfum), Menthone Glycerin Acetal, Allantoin, Disodium Edta, Tocopheryl Acetate, Magnesium Oxide, Propylene Glycol, Aloe Barbadensis Leaf Extract, Vitis Vinifera (Grape) Seed Extract, Chamomilla Recutita (Matricaria) Flower Extract, Camellia Sinensis Leaf Extract, Citral, Limonene.</t>
  </si>
  <si>
    <t>Liquid Facial Soap</t>
  </si>
  <si>
    <t>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 Please be aware that ingredient lists may change or vary from time to time. Please refer to the ingredient list on the product package you receive for the most up to date list of ingredients.</t>
  </si>
  <si>
    <t>Regenerating Cleanser</t>
  </si>
  <si>
    <t>Squalane + Glycolic Renewal Facial</t>
  </si>
  <si>
    <t>Water, Glycerin, Glycolic Acid, Squalane, Caprylic/Capric Triglyceride, Stearyl Alcohol, Arachidyl Alcohol, Clay Mineral Oxides, Behenyl Alcohol, Sodium Hydroxide, Lactic Acid, Pyrus Malus (Apple) Fruit Extract, Capryloyl Glycerin/Sebacic Acid Copolymer, Vaccinium Myrtillus Fruit Extract, Saccharum Officinarum (Sugarcane) Extract, Acer Saccharum (Sugar Maple) Extract, Kaolin, Sodium Hyaluronate, Xanthan Gum, Diheptyl Succinate, Citrus Aurantium Dulcis (Orange) Fruit Extract, Citrus Limon (Lemon) Fruit Extract, Citric Acid, Tartaric Acid, Glycyrrhiza Glabra (Licorice) Root Extract, Citrus Limon (Lemon) Peel Oil, Montmorillonite, Illite, Acacia Senegal Gum, Biosaccharide Gum-1, Arachidyl Glucoside, Polyacrylate Crosspolymer-6, Phenoxyethanol, Ethylhexylglycerin, Sodium Phytate, Limonene.</t>
  </si>
  <si>
    <t>Instant Foaming Cleanser</t>
  </si>
  <si>
    <t>Water, Glycerin, Sodium Cocoyl Glutamate, Cocamidopropyl Betaine, Caprylyl/Capryl Glucoside, Sodium Chloride, Citric Acid, Caprylyl Glycol, Fragrance, Coco-Betaine, Potassium Sorbate, Sodium Methyl Cocoyl Taurate, Sodium Cocoyl Isethionate, Sodium Phytate, Matricaria Flower Extract, Sage Leaf Extract, Grape Fruit Extract, Sodium Benzoate, Butylphenyl Methylpropional, Linalool, Citronellol.</t>
  </si>
  <si>
    <t>Greek Yoghurt Foaming Cream Cleanser</t>
  </si>
  <si>
    <t>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Protein/Protéine Du Lait, Lactose, Lonicera Caprifolium (Honeysuckle) Flower Extract, Lonicera Japonica (Honeysuckle) Flower Extract, Parfum/Fragrance, Sodium Cocoyl Alaninate, Sodium Cocoyl Hydrolyzed Amaranth Protein, Sodium Phytate, Titanium Dioxide, Yogurt Powder.</t>
  </si>
  <si>
    <t>Knockout Tingling Treatment</t>
  </si>
  <si>
    <t>Water, niacinamide, lactic acid, citric acid, propanediol, glycerin, gluconolactone, malic acid, phytic acid, salicylic acid, sodium benzoate, magnesium chloride, acetic acid, potassium sorbate, allium cepa (onion) bulb extract, calcium gluconate, cochlearia armoracia (horseradish) root extract, commiphora myrrha resin extract, myrtus communis extract, rumex acetosa leaf extract, thymus vulgaris (thyme) flower/leaf extract, calcium chloride, sodium chloride, potassium chloride, sulfur.</t>
  </si>
  <si>
    <t>Moisturizing Toner</t>
  </si>
  <si>
    <t>Water, Butylene Glycol, Peg-40 Hydrogenated Castor Oil*, Sodium Carboxymethyl Betaglucan (Vinolevure), Methylpropanediol, Sodium Benzoate, Fragrance, Caprylyl Glycol, Citric Acid*, Biosaccharide Gum-1, Phenylpropanol, Glyceryl Caprylate.</t>
  </si>
  <si>
    <t>Ultra Facial Cleanser</t>
  </si>
  <si>
    <t>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t>
  </si>
  <si>
    <t>Clarifying Lotion 2</t>
  </si>
  <si>
    <t>Water , Alcohol Denat. , Glycerin , Hamamelis Virginiana (Witch Hazel) , Menthol , Acetyl Glucosamine , Trehalose , Sodium Hyaluronate , Butylene Glycol , Sodium Bicarbonate , Red 6 (Ci 15850) , Red 33 (Ci 17200) , Ext. Violet 2 (Ci 60730)</t>
  </si>
  <si>
    <t>Ultra Facial Toner</t>
  </si>
  <si>
    <t>Water, Glycerin, Squalane, Phenoxyethanol, Acrylates/C10-30 Alkyl Acrylate Crosspolymer, Sorbitan Oleate, Ethylhexyl Salicylate, Peg-100 Stearate, Potassium Sorbate, Triethanolamine, P-Anisic Acid, Ascorbyl Glucoside, Sodium Hyaluronate, Prunus Amygdalus Dulcis Oil, Sweet Almond Oil, Prunus Armeniaca Kernel Oil, Apricot Kernel Oil, Tocopherol, Persea Gratissima Oil, Avocado Oil.</t>
  </si>
  <si>
    <t>Benefiance Extra Creamy Cleansing Foam</t>
  </si>
  <si>
    <t>Water, Stearic Acid, Peg-8, Myristic Acid, Glycerin, Potassium Hydroxide, Dipropylene Glycol, Lauric Acid, Glyceryl Stearate Se, Sorbitol, Cocamidopropyl Betaine, Peg-60 Glyceryl Isostearate, Microcrystalline Cellulose, Sodium Methyl Cocoyl Taurate, Fragrance (Parfum), Phytosteryl Macadamiate, Talc, Polyquaternium-39, Disodium Edta, Ethylcellulose, Butylphenyl Methylpropional, Iron Oxides (Ci 77492), Limonene, Linalool, Citronellol, Alpha-Isomethyl Ionone, Geraniol, Sodium Hyaluronate, Butylene Glycol, Sodium Benzoate, Serine, Sophora Angustifolia Root Extract, Iron Oxides (Ci 77491), Tocopherol.</t>
  </si>
  <si>
    <t>Baby Pekee Bar™ + Juju Bar Travel Duo</t>
  </si>
  <si>
    <t>-Heilmoor Clay: Tones and detoxifies the skin.  -Virgin Marula Oil: Hydrates, protects, heals, and rejuvenates the skin; high in antioxidants and omegas 6 and 9.  -Blueberry Extract: Potent antioxidant with soothing and anti-glycation properties. Pekee Bar™: Sodium Coco-Sulfate, Disodium Lauryl Sulfosuccinate, Triticum Vulgare (Wheat) Starch, Cetearyl Alcohol, Paraffin, Sclerocarya Birrea Seed Oil, Water, Titanium Dioxide (CI 77891), Honey/Mel/Miel, Glycerin, Vaccinium Angustifolium (Blueberry) Fruit Extract. Juju Bar: 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</si>
  <si>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Cleansing &amp; Exfoliating Wipes - Coconut Water</t>
  </si>
  <si>
    <t>White Lucent Brightening Cleansing Foam</t>
  </si>
  <si>
    <t>YOUTHMUD™ Tinglexfoliate Treatment</t>
  </si>
  <si>
    <t>Water, Montmorillonite, Kaolin, Magnesium Aluminum Silicate, Silica, Pumice, Camellia Sinensis Leaf, Cucumis Sativus (Cucumber) Fruit Extract, Chamomilla Recutita (Matricaria) Extract, Hedera Helix (Ivy) Extract, Symphytum Officinale (Comfrey) Leaf Extract, Camellia Oleifera Leaf Extract, Glycerin, Tocopheryl Acetate, Calendula Officinalis Extract, Ethylhexylglycerin, Hexylene Glycol, Lavandula Hybrida (Lavandin) Oil, Caprylyl Glycol, Pvp, Xanthan Gum, Fragrance, Hexyl Cinnamal, Linalool, Benzyl Benzoate, Limonene, Cinnamal, Chlorphenesin, Phenoxyethanol</t>
  </si>
  <si>
    <t>Ceramic Slip Cleanser</t>
  </si>
  <si>
    <t>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t>
  </si>
  <si>
    <t>Anti-Aging Cleansing Gel</t>
  </si>
  <si>
    <t>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t>
  </si>
  <si>
    <t>Vinopure Natural Salicylic Acid Pore Minimizing Toner</t>
  </si>
  <si>
    <t>*Plant origin.</t>
  </si>
  <si>
    <t>Clarifying Cleanser</t>
  </si>
  <si>
    <t>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t>
  </si>
  <si>
    <t>MAKEUP ERASER</t>
  </si>
  <si>
    <t>The Original MakeUp Eraser® Makeup Remover Cloth</t>
  </si>
  <si>
    <t>Visit the Makeup Eraser boutique</t>
  </si>
  <si>
    <t>Clear Complexion Cleanser</t>
  </si>
  <si>
    <t>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t>
  </si>
  <si>
    <t>The Tonic</t>
  </si>
  <si>
    <t>Declustered Water (-)/Aqua/Eau De-Structuree (-), Methyl Gluceth-20, Glycereth-26, Laminaria Saccharina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Ppg-28-Buteth-35, Ppg-5-Ceteth-20, Sodium Hyaluronate, Citric Acid, Sodium Citrate, Polysorbate 20, Sucrose, Caffeine, Disodium Edta, Benzophenone-4, Phenoxyethanol, Potassium Sorbate, Fragrance, Linalool, Yellow 5 (Ci 19140), Red 33 (Ci 17200)</t>
  </si>
  <si>
    <t>Sens’Eyes - Waterproof Sensitive Eye Cleanser</t>
  </si>
  <si>
    <t>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t>
  </si>
  <si>
    <t>EradiKate® Daily Cleanser Acne Treatment</t>
  </si>
  <si>
    <t>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t>
  </si>
  <si>
    <t>Exfoliating Peel Gel</t>
  </si>
  <si>
    <t>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t>
  </si>
  <si>
    <t>Bye Bye Makeup™ 3-in-1 Makeup Melting Cleansing Balm</t>
  </si>
  <si>
    <t>Ethylhexyl Palmitate, Peg-20 Glyceryl Triisostearate, Carthamus Tinctorius (Safflower) Seed Oil, Polyethylene, Macadamia Ternifolia Seed Oil, Peg-8 Isostearate, Butyrospermum Parkii (Shea) Butter, Tocopheryl Acetate, Aqua/Water/Eau, Aloe Barbadensis Leaf Extract, Camellia Sinensis Leaf Extract, Butylene Glycol, Glycerin, Glyceryl Linolenate, Beta-Sitosterol, Ceteth-24, Cholesterol, Glyceryl Linoleate, Choleth-24, Polysorbate 20, Niacinamide, Squalane, Peg-40 Hydrogenated Castor Oil, Glyceryl Arachidonate, Propylene Glycol, Panthenol, Avena Sativa (Oat) Kernel Extract, Ubiquinone, Ceramide Np, Ceramide Ap, Phytosphingosine, Curcuma Longa (Turmeric) Root Extract, Palmitoyl Tripeptide-1, Disteardimonium Hectorite, Propylene Carbonate, Palmitoyl Tetrapeptide-7, Palmitoyl Hexapeptide-12, Xanthan Gum, Copper Tripeptide-1, Palmitoyl Pentapeptide-4, Acetyl Hexapeptide-8, Ceramide Eos, Melaleuca Alternifolia (Tea Tree) Leaf Oil, Sodium Ascorbyl Phosphate, Retinyl Palmitate, Potassium Cetyl Phosphate, Silica, Hyaluronic Acid, Glycyrrhiza Glabra (Licorice) Root Extract, Hydrolyzed Collagen, Chamomilla Recutita (Matricaria) Flower Water, Colloidal Oatmeal, Leuconostoc/Radish Root Ferment Filtrate, Biotin, Octyldodecanol, Hydrogenated Lecithin, Carbomer, Caprylic/Capric Triglyceride, Sodium Lauroyl Lactylate, Sodium Lactate, Lecithin, Pentaerythrityl Tetraisostearate, Cyclomethicone, Dimethicone, Paraffinum Liquidum/ Mineral Oil/Huile Minerale, Citrus Aurantium Dulcis (Orange) Oil, Citric Acid, Disodium EDTA, Caprylyl Glycol, Phenoxyethanol, 1,2-Hexanediol, Ethylhexylglycerin, Fragrance, Alcohol.</t>
  </si>
  <si>
    <t>The Microdelivery Exfoliating Facial Wash</t>
  </si>
  <si>
    <t>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t>
  </si>
  <si>
    <t>Treatment Cleansing Foam</t>
  </si>
  <si>
    <t>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t>
  </si>
  <si>
    <t>Clean Bee Ultra Gentle Facial Cleanser</t>
  </si>
  <si>
    <t>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t>
  </si>
  <si>
    <t>Acne Solutions Cleansing Foam</t>
  </si>
  <si>
    <t>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t>
  </si>
  <si>
    <t>Pekee Bar™</t>
  </si>
  <si>
    <t>Sodium Coco-Sulfate, Disodium Lauryl Sulfosuccinate, Triticum Vulgare (Wheat) Starch, Cetearyl Alcohol, Paraffin, Sclerocarya Birrea Seed Oil, Water/Aqua/Eau, Titanium Dioxide (CI 77891), Honey/Mel/Miel, Glycerin, Vaccinium Angustifolium (Blueberry) Fruit Extract.</t>
  </si>
  <si>
    <t>Nutritious Radiant Vitality Energy Lotion</t>
  </si>
  <si>
    <t>Nutritious Vitality8 Egy Lot Int M Division: El (Estee Lauder)Ingredients: Water , Alcohol Denat. , Glycerin , Dipropylene Glycol , Propanediol , Trehalose , Citrullus Vulgaris (Watermelon) Fruit Extract , Lens Esculenta (Lentil) Fruit Extract , Pyrus Malus (Apple) Fruit Extract , Cucumis Sativus (Cucumber) Fruit Extract , Panax Ginseng (Ginseng) Root Extract , Vaccinium Macrocarpon (Cranberry) Fruit Extract , Vaccinium Angustifolium (Blueberry) Fruit Extract , Lycium Chinense (Wolfberry) Fruit Extract , Punica Granatum (Pomegranate) Extract , Acetyl Glucosamine , Sodium Pca , Sapindus Mukurossi Fruit Extract , Algae Extract , Garcinia Mangostana Peel Extract , Caesalpinia Spinosa Gum , Ergothioneine , Caffeine , Yeast Extract/Faex/Extrait De Levure , Sodium Lactate , Sodium Hyaluronate , Peg-8 , Ppg-6-Decyltetradeceth-30 , Butylene Glycol , Tromethamine , Tocopheryl Acetate , Tetrahexyldecyl Ascorbate , Carbomer , Citric Acid , Fragrance , Trisodium Hedta , Phenoxyethanol , Yellow 6 (Ci 15985) , Red 4 (Ci 14700)</t>
  </si>
  <si>
    <t>Ready Steady Glow Daily AHA Tonic</t>
  </si>
  <si>
    <t>REN does not use skin unfriendly ingredients, all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</si>
  <si>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The Method: Polish</t>
  </si>
  <si>
    <t>Butylene Glycol, Sodium Bicarbonate, PEG-8, Magnesium Oxide, Glycerin, Oleth-20, Trihydroxystearin, Glyceryl Stearate, PEG-100 Stearate, Silica, Alaria Escilenta Extract, Lactobacillus/Pumpkin Ferment Extract, Lactobacillus/Punica Granatim Fruit Ferment Extract, Helianthis Annus (Sunflower) Seed Oil, Leuconostoc/Radish Root Ferment Filtrate, Lavandula Angustifolia (Lavender) Oil, Tocopheryl Acetate, Retinyl Palmitate, Caprylic/Capric Triglyceride, Water, Linalool.</t>
  </si>
  <si>
    <t>AHA/BHA Exfoliating Cleanser</t>
  </si>
  <si>
    <t>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</si>
  <si>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Multi Cleanser</t>
  </si>
  <si>
    <t>Water, Glycerin, Stearic Acid, Myristic Acid, PEG-32, Potassium Hydroxide, Butylene Glycol, Propylene Glycol, Laureth-1 Phosphate, Cellulose, Lauric Acid, Lauryl Phosphate, Papain, Camellia Sinensis Leaf Extract, Lactobacillus, Water Hyacinth Ferment, Mannitol, Hydrolyzed Wheat Protein, Lauramide DEA, PEG-100 Stearate, Glyceryl Stearate, Disodium EDTA, Polymethyl Methacrylate, PEG-75, Fragrance.</t>
  </si>
  <si>
    <t>Gentle Foaming Cleanser with Cottonseed</t>
  </si>
  <si>
    <t>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t>
  </si>
  <si>
    <t>Ibuki Gentle Cleanser</t>
  </si>
  <si>
    <t>Water, Stearic Acid, Peg-8, Myristic Acid, Potassium Hydroxide, Glycerin, Lauric Acid, Alcohol Denat., Butylene Glycol, Glyceryl Stearate Se, Trehalose, Polyquaternium-7, Cocamidopropyl Betaine, Sodium Methyl Cocoyl Taurate, Tocopherol, Fragrance, Disodium Edta, Sodium Benzoate, Limonene, Hexyl Cinnamal, Butylphenyl Methylpropional, Betaine.</t>
  </si>
  <si>
    <t>Ceramidin™ Liquid</t>
  </si>
  <si>
    <t>Water, Dipropylene Glycol, Alcohol, Betaine, Propanediol, Glycosyl Trehalose, 1,2-Hexanediol, Erythritol, Pentylene Glycol, Glycerin, Hydrogenated Starch Hydrolysate, Acrylates/C10-30 Alkyl Acrylate Crosspolymer, Triethylhexanoin, Diphenyl Dimethicone, Triethylhexanoin, Panthenol, Butylene Glycol, Hydrogenated Lecithin, Centella Asiatica Extract, Icus Carica (Fig) Fruit Extract, Melia Azadirachta Leaf Extract, Theobroma Cacao (Cocoa) Seed Extract, Amaranthus Caudatus Seed Extract, Ulmus Davidiana Root Extract, Curcuma Longa (Turmeric) Root Extract, Ocimum Sanctum Leaf Extract, Corallina Officinalis Extract, Pyracantha Fortuneana Fruit Extract, Carbomer, Cellulose Gum, Sucrose Distearate, Dipotassium Glycyrrhizate, Ethylhexylglycerin, Methylpropanediol, Disodium Edta, Glyceryl Polymethacrylate, Citrus Aurantium Bergamia (Bergamot) Fruit Oil, C12-14 Pareth-12, Polyglyceryl-10 Myristate, Pelargonium Graveolens Flower Oil, Dextrin, Glyceryl Stearate, Sodium Hyaluronate, Salvia Officinalis (Sage) Oil, Pogostemon Cablin Oil, Cholesterol, Ceramide EOP, Ceramide AP, Ceramide AS, Ceramide NS.</t>
  </si>
  <si>
    <t>Exfoliating Scrub</t>
  </si>
  <si>
    <t>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</si>
  <si>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Micellar Cleansing Water</t>
  </si>
  <si>
    <t>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t>
  </si>
  <si>
    <t>JuJu Bar</t>
  </si>
  <si>
    <t>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</si>
  <si>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GinZing™ Refreshing Scrub Cleanser</t>
  </si>
  <si>
    <t>Water, Cocamidopropyl Hydroxysultaine, Coco-Betaine, Sodium Lauroyl Oat Amino Acids, Decyl Glucoside, Sodium Cocoyl Sarcosinate, Acrylates Copolymer, Copernicia Cerifera (Carnauba) Wax\Cera Carnauba\Cire De Carnauba, Jojoba Esters, Sodium Chloride, Polysorbate 20, Disodium Cocoyl Glutamate, Citrus Limon (Lemon) Peel Oil*, Citrus Grandis (Grapefruit) Peel Oil*, Mentha Viridis (Spearmint) Leaf Oil*, Panax Ginseng (Ginseng) Root Extract, Caffeine, Garcinia Mangostana Peel Extract, Cordyceps Sinensis Extract, Butylene Glycol, Ethylhexylglycerin, Glycerin, Aloe Barbadensis Leaf Juice, Sodium Cocoyl Glutamate, Monosodium Citrate, Citric Acid, Sodium Hydroxide, Disodium Edta, Methylchloroisothiazolinone, Methylisothiazolinone, Phenoxyethanol. *Essential Oil.</t>
  </si>
  <si>
    <t>Pore-Balance™ Facial Sauna Scrub</t>
  </si>
  <si>
    <t>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</si>
  <si>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Blackhead Solutions Self-heating Blackhead Extractor</t>
  </si>
  <si>
    <t>Magnesium Sulfate, Dimethicone, Isononyl Isononanoate, Isododecane, Polysilicone-11, Phenyl Trimethicone, Hydrogenated Lecithin, Acetyl Glucosamine, Polysorbate 20, Polysorbate 80, Polyethylene, Diatomaceous Earth/Solum Diatomeae/Terre De Diatomées, Triethylhexanoin, Pumice, Bambusa Arundinacea (Bamboo) Stem Extract, Peg-15/Lauryl Dimethicone Crosspolymer, Caprylyl Glycol, Stearyl Glycyrrhetinate, Water, Silica.</t>
  </si>
  <si>
    <t>Blueberry Bounce Gentle Cleanser</t>
  </si>
  <si>
    <t>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t>
  </si>
  <si>
    <t>Toning Lotion with Camomile</t>
  </si>
  <si>
    <t>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t>
  </si>
  <si>
    <t>LAURA MERCIER</t>
  </si>
  <si>
    <t>Flawless Skin Face Polish</t>
  </si>
  <si>
    <t>Aqua (Water), Polyethylene, Butylene Glycol, Glyercyl Stearate SE, Stearic Acid, Glyceryl Stearate, Helianthus Annuus (Sunflower) Seed Oil, Sodium C12-15 Pareth-15 Sulfonate, Cetyl Alcohol, PEG-2 Cocamide, Cetearyl Alcohol, Triethanolamine, Jojoba Esters, Macadamia Integrifolia Seed Oil, Polyquaternium-39, Sodium Lauryl Sulfate, Phenoxyethanol, Ceteareth-20, Methylparaben, Carbomer, Titanium Dioxide, Parfum (Fragrance), Avena Sativa Kernel Flour (Oat) Kernel Flour, Disodium EDTA, Ethylparaben, Butylparaben, Propylene Glycol, Propylparaben, Isobutylparaben, Rosa Canina Flower Extract, Salvia Officinalis Leaf Extract (Sage) Leaf Extract, Chamomilla Recutita (Matricaria) Flower Extract, Urtica Dioica (Nettle) Extract, Methylisothiazolinone, Methylchloroisothiazolinone, Magnesium Nitrate, Magnesium Chloride, Linalool, Geraniol Alpha-Isomethyl Ionone, Citronellol, Benzyl Benzoate, Benzyl Alcohol, Isoeugenol, Benzyl Salicylate, Limonene, CI 14700 (Red 4), CI 19140 (Yellow 5), CI 15985 (Yellow 6).</t>
  </si>
  <si>
    <t>NEOGEN DERMALOGY</t>
  </si>
  <si>
    <t>Green Tea Real Fresh Foam Cleanser</t>
  </si>
  <si>
    <t>Camellia Sinensis Leaf Water, Camellia Sinensis Leaf, Saponaria Officinalis Leaf Extract , Potassium Cocoyl Glycinate, Glycerin, Methylglucamine, Lauric Acid, Sapindus Trifoliatus Fruit Extract, C12-14 Pareth-12, Myristic Acid, Propylene Glycol, Olive Oil PEG-7 Esters, Cocamidopropyl Betaine, Peg-60 Hydrogenated Castor Oil, Ethylhexylglycerin, Caprylyl Glycol, Tropolone, Citric Acid, Trehalose, Allantoin, Acetyl Glucosamine, Moringa Pterygosperma Seed Extract, Plankton Extract, Vaccinium Myrtillus Fruit/Leaf Extract, Saccharum Officinarum(Sugar Cane) Extract, Acer Saccharum(Sugar Maple) Extract, Citrus Aurantium Dulcis(Orange) Fruit Extract, Citrus Medica Limonum(Lemon) Fruit Extract, Sodium Hyaluronate, Carica Papaya(Papaya) Fruit Water, Gypsophila Paniculata Root Extract, Panthenol, Argania Spinosa Kernel Oil, Niacinamide, Achillea Millefolium Extract, Gentiana Lutea Root Extract, Portulaca Oleracea Extract, Hamamelis Virginiana(Witch Hazel) Extract, Anthemis Nobilis Flower Extract, Tricholoma Matsutake Extract, Cordyceps Sinensis Extract, Citrus Paradisi (Grapefruit) Fruit Extract, Pisum Sativum (Pea) Extract, Glycine Soja (Soybean) Seed Extract, Vitis Vinifera (Grape) Fruit Extract, Saururus Chinensis Leaf/Root Extract , Arnica Montana Flower Extract , Artemisia Absinthium Extract , Broussonetia Kazinoki Bark Extract, Lactobacillus/Aspergillus/Prunus Mume Fruit Ferment Filtrate, Lactobacillus/Punica Granatum Fruit Ferment Extract, Lactobacillus/Soybean Ferment Extract, Lactobacillus/Nelumbo Nucifera Seed Ferment Filtrate, Aristotelia Chilensis Fruit Extract, Ribes Nigrum (Black Currant) Fruit Extract, Chrysanthemum Sibiricum Extract, Psidium Guajava Fruit Extract, Laminaria Japonica Extract, Caulerpa Lentillifera Extract, Hibiscus Esculentus Fruit Extract, Malva Sylvestris(Mallow) Extract, Malt Extract, Passiflora Edulis Fruit Extract, Averrhoa Carambola Fruit Extract, Chenopodium Quinoa Seed Extract, Dioscorea Japonica Root Extract, Forsythia Suspensa Fruit Extract, Laminaria Digitata Extract, Acorus Calamus Root Extract, Lithospermum Erythrorhizon Root Extract, Nelumbo Nucifera Flower Extract, Cucumis Sativus(Cucumber) Fruit Extract, Angelica Gigas Root Extract, Panax Ginseng Root Extract, Cornus Officinalis Fruit Extract, Schizandra Chinensis Fruit Extract, Asparagus Cochinchinensis Root Extract, Amber Extract, Pinus Densiflora Extract, Hydrolyzed Coral, Tremella Fuciformis(Mushroom) Extract, Sarcodon Aspratus Extract, Ledebouriella Seseloides Root Extract, Lepidium Meyenii Root Extract, Paeonia Lactiflora Root Extract, Citrus Junos Fruit Extract, Chaenomeles Sinensis Fruit Extract, Oryza Sativa(Rice) Bran Extract, Citrus Aurantium Dulcis(Orange) Flower Extract, Hippophae Rhamnoides Extract, Garcinia Mangostana Peel Extract, Magnolia Liliflora Flower Extract, Angelica Dahurica Root Extract, Angelica Archangelica Root Extract, Uncaria Tomentosa Extract, Lilium Tigrinum Extract, Laurus Nobilis Leaf Extract, Musa Sapientum(Banana) Fruit Extract, Cnidium Officinale Root Extract, Atractyloides Japonica Rhizome Extract, Salicornia Herbacea Extract, Mangifera Indica (Mango) Fruit Extract, Aloe Barbadensis Leaf Extract, Opuntia Ficus-Indica Extract, Swiftlet Nest Extract, Cocos Nucifera(Coconut) Fruit Extract, Honey Extract, Linum Usitatissimum(Linseed) Seed Extract, Agaricus Blazei Extract, Plumeria Rubra Flower Extract, Melissa Officinalis Leaf Extract, Cymbopogon Citratus Extract, Citrus Unshiu Peel Extract, Disodium EDTA, Carthamus Tinctorius (Safflower) Flower Extract, Gardenia Florida Fruit Extract, Fragrance.</t>
  </si>
  <si>
    <t>FLASHMUD™ Brightening Treatment</t>
  </si>
  <si>
    <t>Water, Silica, Kaolin, Cetyl Alcohol, C12-15 Alkyl Benzoate, Butylene Glycol, Niacinamide, Acetyl Glucosamine, Polymethylsilsesquioxane, Pumice, Glyceryl Stearate, Peg-100 Stearate, Pentylene Glycol, Diamond Powder, Rosmarinus Officinalis (Rosemary) Leaf Extract, Betula Alba Leaf Extract, Lactic Acid, Paeonia Suffruticosa (Peony) Root Extract, Tetrahexyldecyl Ascorbate, Betula Pendula Wood Powder, Salicylic Acid, Lilium Candidum (White Lily) Bulb Extract, Glycerin, Ribes Nigrum (Blackcurrent) Seed Oil, Solidago Virgaurea (Goldenrod) Extract, Octyldodecyl Oleate, Ethylhexylglycerin, Rosa Canina Flower Extract, Octyldodecanol, Camellia Sinensis Leaf Extract, Allantoin, Jasminum Officinale (Jasmine) Flower Extract, Tocopheryl Acetate, Octyldodecyl Stearoyl Stearate, Magnesium Aluminum Silicate, Xanthan Gum, Fragrance, Benzyl Alcohol, Alpha-Isomethyl Ionone, Benzyl Benzoate, Linalool, Amyl Cinnamal, Hexyl Cinnamal, Benzyl Salicylate, Limonene, Geraniol, Disodium Edta, Potassium Sorbate, Phenoxyethanol, Titanium Dioxide (Ci 77891)</t>
  </si>
  <si>
    <t>Time Release Acne Cleanser</t>
  </si>
  <si>
    <t>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t>
  </si>
  <si>
    <t>INDIE LEE</t>
  </si>
  <si>
    <t>CoQ-10 Toner</t>
  </si>
  <si>
    <t>Water, Aloe Barbadensis, Ubiquinone (Coenzyme Q10), Hyaluronic Acid, Anthemis Nobilis (Chamomile), Salvia Officinalis (Sage), Carica Papaya Leaf Extract, Cucums Sativus (Cucumber) Extract, Citrus Aurantium Flower Oil, Propanediol, Ethylhexylglycerin, Potassium Sorbate.</t>
  </si>
  <si>
    <t>Pure Clean Daily Facial Cleanser</t>
  </si>
  <si>
    <t>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t>
  </si>
  <si>
    <t>Acne Solutions Clarifying Lotion</t>
  </si>
  <si>
    <t>Water , Alcohol Denat. , Nylon-12 , Butylene Glycol , Hamamelis Virginiana (Witch Hazel) , Laminaria Saccharina Extract , Caffeine , Sucrose , Glycerin , Acetyl Glucosamine , Sorbitol , Sea Whip Extract , Barium Sulfate , 10-Hydroxydecanoic Acid , Silica , Disodium Edta , Benzalkonium Chloride</t>
  </si>
  <si>
    <t>Rare Earth Deep Pore Daily Cleanser</t>
  </si>
  <si>
    <t>Water, Kaolin, Glycerin, Alcohol Denat., Sodium Cocoyl Glycinate, Coco-Betaine, Acrylates Copolymer, Sodium Chloride, Ci 77891, Titanium Dioxide, Solum Diatomeae, Diatomaceous Earth, Phenoxyethanol, Peg-14m, Glycol Distearate, Sodium Benzoate, Aloe Barbadensis, Aloe Barbadensis Leaf Juice, Salicylic Acid, Avena Sativa Flour, Oat Kernel Flour, Tocopherol, Sodium Hydroxide, Allantoin.</t>
  </si>
  <si>
    <t>Rose Deep Hydration Toner Mini</t>
  </si>
  <si>
    <t>Clarifying Lotion 3</t>
  </si>
  <si>
    <t>Water , Alcohol Denat. , Salicylic Acid , Hamamelis Virginiana (Witch Hazel) , Butylene Glycol , Glycerin , Trehalose , Sodium Hyaluronate , Citric Acid , Sodium Hydroxide , Disodium Edta , Bht , Phenoxyethanol , Benzophenone-4 , Ext. Violet 2 (Ci 60730) , Red 6 (Ci 15850) , Orange 4 (Ci 15510)</t>
  </si>
  <si>
    <t>Confidence in a Cleanser™ Skin-Transforming Hydrating Cleansing Serum</t>
  </si>
  <si>
    <t>Water, Disodium Cocoamphodiacetate, Glycerin, Acrylates Copolymer, Sodium Chloride, 1,2-Hexanediol, PEG-7 Glyceryl Cocoate, Arginine Cocoate, Cocamidopropyl Betaine, PEG-120 Methyl Glucose Dioleate, Styrene/Acrylates Copolymer, Potassium Cocoyl Glycinate, Coco-Glucoside, Citric Acid, Hexylene Glycol, Portulaca Oleracea Extract, Limnanthes Alba (Meadowfoam) Seed Oil, Allantoin, Xanthan Gum, Cymbopogon Martini Oil, Pelargonium Graveolens Flower Oil, Citrus Paradisi (Grapefruit) Peel Oil, Lavandula Angustifolia (Lavender) Oil, Citrus Sinensis Peel Oil Expressed, Butylene Glycol, Hydrolyzed Collagen, Ethylhexylglycerin, Niacinamide, Camellia Sinensis Leaf Extract, Tocopheryl Acetate, Ascorbyl Tetraisopalmitate, Glycyrrhiza Glabra (Licorice) Root Extract, Chamomilla Recutita (Matricaria) Flower Water, Colloidal Oatmeal, Leuconostoc/Radish Root Ferment Filtrate, Aloe Barbadensis Leaf Extract, Curcuma Longa (Turmeric) Root Extract, Melaleuca Alternifolia (Tea Tree) Leaf Oil, Glyceryl Stearate, Palmitic Acid, Stearic Acid, Phytosteryl/Isostearyl/Cetyl/Stearyl/Behenyl Dimer Dilinoleate, Hydrogenated Polydecene, Ceramide Np, Butyrospermum Parkii (Shea) Butter, Ceteareth-20, Glyceryl Citrate/Lactate/Linoleate/Oleate, Hydroxypropyl Bispalmitamide Mea, Glycosphingolipids, Glycine Soja (Soybean) Sterols, Meadowfoam Estolide, Ceramide AP, Ethylhexyl Isonanoate, Squalane, Sodium Hyaluronate, Polysorbate 20, Carbomer, Palmitoyl Pentapeptide-4, Steareth-20, Chrysin, Palmitoyl Tripeptide-1, Palmitoyl Tetrapeptide-7, N-Hydroxysuccinimide, Disodium EDTA, Benzoic Acid, Phenoxyethanol, Potassium Sorbate, Chlorhexidine Digluconate, FD&amp;C Yellow No. 5 (Ci 19140).</t>
  </si>
  <si>
    <t>Rinse-Off Foaming Cleanser</t>
  </si>
  <si>
    <t>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t>
  </si>
  <si>
    <t>Witch Hazel Herbal Extract Toner</t>
  </si>
  <si>
    <t>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t>
  </si>
  <si>
    <t>Purifying Cleanser</t>
  </si>
  <si>
    <t>Midnight Recovery Botanical Cleansing Oil</t>
  </si>
  <si>
    <t>Epidermal Re-Texturizing Micro-Dermabrasion</t>
  </si>
  <si>
    <t>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t>
  </si>
  <si>
    <t>Alpha Beta® Pore Perfecting Cleansing Gel</t>
  </si>
  <si>
    <t>Water, Glycerin, Sodium Lauroyl Methyl Isethionate, Propanediol, Sodium Cocoamphoacetate, Cocamidopropyl Hydroxysultaine, Disteareth-75 IPDI, Glycereth-7 Caprylate/Caprate, Sodium Chloride, Trisodium Ethylenediamine Disuccinate, PEG-40 Hydrogenated Castor Oil, Mandelic Acid, Glycolic Acid, Salix Alba (Willow) Bark Extract, Phytic Acid, Potassium Azeloyl Diglycinate, Citric Acid, Farnesol, Barosma Betulina Leaf Extract, Sodium PCA, Sodium Hyaluronate, Tremella Fuciformis (Mushroom) Extract, Aloe Barbadensis Leaf Juice, Bisabolol, Hydrolyzed Soy Protein, Camellia Sinensis Leaf Extract, Butylene Glycol, Caprylic/Capric Triglyceride, Dimethyl Isosorbide, Alcohol, Sodium Phytate, Jasminum Officinale (Jasmine) Flower/Leaf Extract, Vitis Vinifera (Grape) Fruit Extract, Lavandula Angustifolia (Lavender) Flower/Leaf/Stem Extract, Eugenia Caryophyllus (Clove) Flower Extract, Polyglyceryl-3 Laurate, PEG-7 Glyceryl Cocoate, Sodium Hydroxide, Benzoic Acid, Sodium Benzoate, Potassium Sorbate, Phenoxyethanol.</t>
  </si>
  <si>
    <t>Essential Power Skin Toner for Normal to Dry Skin</t>
  </si>
  <si>
    <t>Water, Glycereth-26, Alcohol, Butylene Glycol, PEG/PPG-17,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Sodium Acryloyldimethyl Taurate Copolymer, Disodium EDTA, Phenoxyethanol, Fragrance.</t>
  </si>
  <si>
    <t>Crème Radiance Gentle Cleansing Creamy-Foam Cleanser</t>
  </si>
  <si>
    <t>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</si>
  <si>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Truth™ On the Glow Cleansing Cloths</t>
  </si>
  <si>
    <t>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</si>
  <si>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One-Step Gentle Exfoliating Cleanser with Orange Extract</t>
  </si>
  <si>
    <t>Water, Sodium Laureth Sulfate, Cetearyl Alcohol, Cellulose, Cocamidopropyl Betaine, Lauramide Mipa, Glycol Distearate, Cetearyl Glucoside, Glycerin,- Acrylates/C10-30 Alkyl Acrylate Crosspolymer, Tea-Cocoyl Glutamate, Citrus Aurantium Dulcis (Orange) Fruit Water, Silica, Butyrospermum Parkii (Shea Butter) Fruit, Fragrance (Parfum), Phenoxyisopropanol, Sodium Chloride, Propylene Glycol, Sodium Hydrozide, Benzophenone-2, Butylparaben, Disodium Edta, Methylchloroisothiazolinone, Moringa Pterygosperma Seed Extract, Methylisothiazolinone, Chlorphenesin, Ethylparaben, Methylparaben, BHT, Benzyl Salicylate, Butylphenyl Methylpropional, Limone, Linalool, Geraniol, Yellow 6 (CI 15985).</t>
  </si>
  <si>
    <t>KOH GEN DO</t>
  </si>
  <si>
    <t>Cleansing Spa Water Makeup Remover</t>
  </si>
  <si>
    <t>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</si>
  <si>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Face Buff Energizing Scrub</t>
  </si>
  <si>
    <t>Brightening Cleanser</t>
  </si>
  <si>
    <t>Water, Decyl Glucoside (Veg. Oils &amp; Sugar), Disodium Coco-Glucoside Citrate, Coco Glucoside (Coconut and Sunflower Oil), Glyceryl Oleate, Hydrolyzed Wheat Protein, Xanthan Gum, Fragaria Chiloensis (Strawberry) Seed Oil, Lycopene (Tomato), Propanediol, Ethylhexylglycerin, Potassium Sorbate.</t>
  </si>
  <si>
    <t>The Cleansing Foam Mini</t>
  </si>
  <si>
    <t>Cleansing Wipes - Watermelon - Hydrating</t>
  </si>
  <si>
    <t>Deep Cleansing Exfoliator</t>
  </si>
  <si>
    <t>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</si>
  <si>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Evercalm™ Gentle Cleansing Milk</t>
  </si>
  <si>
    <t>Visit the REN Clean Skincare boutique</t>
  </si>
  <si>
    <t>SUPERCLEANSE™ Clearing Cream-to-Foam Cleanser</t>
  </si>
  <si>
    <t>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t>
  </si>
  <si>
    <t>Essential-C Cleanser</t>
  </si>
  <si>
    <t>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t>
  </si>
  <si>
    <t>Face the Truth™ Gel Cleanser</t>
  </si>
  <si>
    <t>Water, Decyl Glucoside, Cocamidopropyl Hydroxysultaine, Sodium Lauroyl Sarcosinate, PEG-150 Distearate, Phenoxyethanol, Sodium Chloride, Glycerin, Citric Acid, Disodium Edta, Sorbitol, Parfum/Fragrance, Calcium Ascorbate, Sodium Laurate, Citrus Aurantium Dulcis (Orange) Fruit Extract, Vitis Vinifera (Grape) Seed Oil, Tocopheryl Acetate, Hamamelis Virginiana (Witch Hazel) Water, Annatto (CI 75120), Thioctic Acid, Calcium Carbonate, Calcium Threonate, Ascorbic Acid, Aloe Barbadensis Leaf Juice, Benzoic Acid, Yucca Filamentosa Root Extract, Ulmus Fulva Bark Extract, Sodium Benzoate, Quillaja Saponaria Bark Extract, Potassium Sorbate, Laminaria Digitata Extract, Limonene.</t>
  </si>
  <si>
    <t>Cleansing Wipes - Rose - Moisturizing</t>
  </si>
  <si>
    <t>The Cleansing Gel</t>
  </si>
  <si>
    <t>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t>
  </si>
  <si>
    <t>Cleansing Spa Water Cloths</t>
  </si>
  <si>
    <t>Find Your Balance™ Oil Control Cleanser</t>
  </si>
  <si>
    <t>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</si>
  <si>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Pep-Start 2-in-1 Exfoliating Cleanser</t>
  </si>
  <si>
    <t>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t>
  </si>
  <si>
    <t>FAB Skin Lab Resurfacing Liquid 10% AHA</t>
  </si>
  <si>
    <t>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t>
  </si>
  <si>
    <t>Wild Rose Foaming Cream Cleanser</t>
  </si>
  <si>
    <t>-Wild Rose Oil: Helps improve the appearance of fine lines and even skin tone for a smooth, radiant complexion. -Super Vitamin C: Absorbs 1,000 percent better than pure ascorbic acid, and minimizes the appearance of skin discolorations.</t>
  </si>
  <si>
    <t>Cleansing &amp; Exfoliating Wipes - Green Tea</t>
  </si>
  <si>
    <t>White Lucent Luminizing Infuser</t>
  </si>
  <si>
    <t>Water, Dipropylene Glycol, Glycerin, Tranexamic Acid, Peg-6, Peg-32, Peg/Ppg-14/7 Dimethyl Ether, Sorbitol, Diglycerin, Phenoxyethanol, Ppg-13-Decyltetradeceth-24, Butylene Glycol, Methylparaben, Disodium Edta, Erythritol, Carbomer, Lauryl Betaine, Xanthan Gum, Allantoin, 3-O-Ethyl Ascorbic Acid, Fragrance (Parfum), Sodium Metabisulfite, Sodium Hyaluronate, Prunus Yedoensis Leaf Extract, Crataegus Monogyna Flower Extract, Butylphenyl Methylpropional, Rehmannia Chinensis Root Extract, Sodium Benzoate, Tocopherol, Rosa Roxburghii Fruit Extract.</t>
  </si>
  <si>
    <t>MOUSSE RADIANCE Clarifying Self-Foaming Cleanser</t>
  </si>
  <si>
    <t>Nourishing Oil Cleanser</t>
  </si>
  <si>
    <t>Radiance Cleansing Foam</t>
  </si>
  <si>
    <t>Water, Glycerin, Sodium Cocoyl Glycinate, Sorbitol, Cocamidopropyl Betaine, Sodium Laureth Sulfate, PEG-8, Polysorbate 20, Coco-Glucoside, Pullulan, Phenoxyethanol, Potassium Myristate, Potassium Laurate, Caprylyl Glycol, Parfum (Fragrance), Sodium Benzoate, Butylene Glycol, Citric Acid, Cassia Angustifolia Seed Polysaccharide, Sodium Hydroxide, Citrus Medica Limonum (Lemon) Fruit Extract, Citrus Grandis (Grapefruit) Fruit Extract, Citrus Aurantium Dulcis (Orange) Fruit Extract, Hydroxyethylcellulose.</t>
  </si>
  <si>
    <t>Deep Dive™ Glycolic Facial Cleanser</t>
  </si>
  <si>
    <t>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t>
  </si>
  <si>
    <t>Soothing Face Cleanser Oil</t>
  </si>
  <si>
    <t>Isopropyl Palmitate, Triethylhexanoin, Isodecyl Isononanoate, Peg-20 Glyceryl Triisostearate, Polybutene, Triisostearin, Peg-8 Diisostearate, Peg-12 Diisostearate, Aleurites Moluccana (Kukui) Seed Oil, Simmondsia Chinensis (Jojoba) Seed Oil, Olea Europaea (Olive) Fruit Oil, Helianthus Annuus (Sunflower) Seed Oil, Zingiber Officinale (Ginger) Root Extract, Bixa Orellana Seed Extract, Lavandula Angustifolia (Lavender), Jasminum Officinale (Jasmine) Flower Wax, Glycerin, Methyldihydrojasmonate, Pentylene Glycol, Glyceryl Laurate, Bisabolol, Tocopheryl Acetate, Linalool, Water</t>
  </si>
  <si>
    <t>Exfoliating Wipes - Charcoal - Detoxifying</t>
  </si>
  <si>
    <t>Perfect Cleansing Oil</t>
  </si>
  <si>
    <t>Deep Dive Cleansing Gel Rainforest of the Sea™</t>
  </si>
  <si>
    <t>Water, Cocamidopropyl Betaine, Disodium Cocoamphodipropionate, Sodium Lauroyl Sarcosinate, Sodium Lauryl Sulfoacetate, Propanediol, Sodium Coco PG-Dimonium Chloride Phosphate, Caprylyl Glycol, Polyquaternium-10, Fructosyl Cocoate/Olivate, Sodium Chloride, Glyceryl Laurate, Phenoxyethanol, Sodium Cocoyl/Olivoyl Hydrolyzed Oat/Wheat Protein, Potassium Sorbate, Allantoin, Panthenol, Cocamidopropyl Dimethylamine, Sodium Glycolate, Hexylene Glycol, Citric Acid, Cocoyl Hydroxyethyl Imidazoline, Methyl Alcohol, Lavandula Angustifolia (Lavender) Oil, Algae Extract, Cocos Nucifera (Coconut) Oil, Gardenia Tahitensis Flower Extract, Tocopherol, Phyllanthus Emblica Fruit Extract, Linalool.</t>
  </si>
  <si>
    <t>7 Day Scrub Cream Rinse-Off Formula</t>
  </si>
  <si>
    <t>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t>
  </si>
  <si>
    <t>Take The Day Off Micellar Cleansing Towelettes for Face &amp; Eyes</t>
  </si>
  <si>
    <t>Water , Isopropyl Palmitate , Pentylene Glycol , Dimethicone , Trisiloxane , Methyl Glucose Sesquistearate , Peg-20 Methyl Glucose Sesquistearate , Caprylyl Glycol , Arginine , Hexylene Glycol , Sorbic Acid , Disodium Edta , Phenoxyethanol</t>
  </si>
  <si>
    <t>Cleansing &amp; Clarifying Duo</t>
  </si>
  <si>
    <t>Bi-Facil: Water, Cyclopentasiloxane, Isohexadecane, Sodium Chloride, Poloxamer 184, Hexylene Glycol, Dipotassium Phosphate, Benzyl Alochol, Potassium Phosphate, Quaternium-15, Benzalkonium Chloride, Fragrance, Citronellol, Geraniol. Crème Radiance: 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</si>
  <si>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Dermaclear™ Micro Water</t>
  </si>
  <si>
    <t>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</si>
  <si>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Skin Rescue Deep Cleanser With Red Clay</t>
  </si>
  <si>
    <t>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t>
  </si>
  <si>
    <t>The Future is Female Peppermint Blotting Linens</t>
  </si>
  <si>
    <t>Gentle Cleansing Milk</t>
  </si>
  <si>
    <t>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t>
  </si>
  <si>
    <t>Make-Up Removing Cleansing Oil</t>
  </si>
  <si>
    <t>Helianthus Annuus (Sunflower) Seed Oil*, Polyglyceryl-4 Oleate*, Caprylic/Capric Triglyceride*, Ricinus Communis (Castor) Seed Oil*, Prunus Amygdalus Dulcis (Sweet Almond) Oil*, Vitis Vinifera (Grape) Seed Oil*, Tocopherol*, Fragrance*. *Plant origin.</t>
  </si>
  <si>
    <t>Rinse-Off Eye Makeup Solvent</t>
  </si>
  <si>
    <t>Water , Peg-32 , Butylene Glycol , Disodium Cocoamphodiacetate , Peg-6 , Trisodium Edta , Phenoxyethanol</t>
  </si>
  <si>
    <t>Dermaclear™ Micro Foam Cleanser</t>
  </si>
  <si>
    <t>Water, Myristic Acid, Sorbitol, Butylene Glycol, Stearic Acid, Potassium Hydroxide, Glycerin, Lauric Acid, Potassium Cocoyl Glycinate, Glycol Distearate, Polysorbate 20, Cocamidopropyl Betaine, Glyceryl Stearate, PEG-32, PEG-7 Glyceryl Cocoate, PEG-100 Stearate, Potassium Cocoate, Polyquaternium-7, Phenoxyethanol, Citrus Aurantium Bergamia (Bergamot) Fruit Oil, Pelargonium Graveolens Flower Oil, Disodium EDTA, Citrus Limon (Lemon) Peel Oil, Ethylhexylglycerin, Olea Europaea (Olive) Fruit Oil, Sodium Benzoate, Panthenol, Salvia Officinalis (Sage) Oil, Dipropylene Glycol, Pogostemon Cablin Oil, Sodium Palmitoyl Proline, Pinus Sylvestris Leaf Oil, Citrus Aurantium Dulcis (Orange) Oil, Citrus Grandis (Grapefruit) Peel Oil, Salvia Sclarea (Clary) Oil, Aniba Rosaeodora (Rosewood) Wood Oil, Rosmarinus Officinalis (Rosemary) Leaf Extract, Nymphaea Alba Flower Extract, Lavandula Angustifolia (Lavender) Oil, Cedrus Atlantica Bark Oil, Eucalyptus Globulus Leaf Oil, Anthemis Nobilis Flower Extract, Copaifera Officinalis (Balsam Copaiba) Resin, Citrus Aurantifolia (Lime) Fruit Extract, Salvia Officinalis (Sage) Leaf Extract, Jasminum Officinale (Jasmine) Oil, Myrtus Communis Oil, Artemisia Absinthium Extract, Rose Flower Oil, Vanilla Planifolia Fruit Extract, Ferula Galbaniflua (Galbanum) Resin Oil.</t>
  </si>
  <si>
    <t>Soy Face Cleansing Milk</t>
  </si>
  <si>
    <t>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t>
  </si>
  <si>
    <t>Moisturizing Foam Cleanser</t>
  </si>
  <si>
    <t>Water, Glycerin, Stearic Acid, Myristic Acid, Butylene Glycol, PEG-32, Potassium Hydroxide, Lauryl Glucoside, Lauric Acid, Butyrospermum Parkii (Shea) Butter, Camellia Sinensis Leaf Extract, Lactobacillus, Water Hyacinth Ferment, Hydrolyzed Wheat Protein, Mannitol, Sodium Methyl Cocoyl Taurate, Cocamidopropyl Betaine, Glyceryl Stearate, PEG-100 Stearate, Lauramide DEA, PEG-14M, Disodium EDTA, Sodium Benzoate, Fragrance, Red 33 (CI 17200), Yellow 5 (CI 19140).</t>
  </si>
  <si>
    <t>Seaberry Skin Nutrition Cleansing Oil</t>
  </si>
  <si>
    <t>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t>
  </si>
  <si>
    <t>Pureness Deep Cleansing Foam</t>
  </si>
  <si>
    <t>Water, Stearic Acid, PEG-8, Myristic Acid, Glycerin, Potassium Hydroxide, Butylene Glycol, Lauric Acid, Glyceryl Stearate Se, Sorbitol, Beeswax, Sodium Lauryl Glycol Carboxylate, Sodium Methyl Cocoyl Taurate, Fragrance, (Microcrystalline Cellulose, Trisodium Edta, Menthol, Talc, Magnesium Aluminum Silicate, Ethylcellulose, Hexyl Cinnamal, Linalool, Butylphenyl Methylpropional, Limonene, Zinc Oxide, Ultramarines (Ci 77007), Disodium Edta, Tocopheryl Acetate, Paeonia Albiflora Root Extract, (Rosemary) Leaf Extract (Rosmarinus Officinalis Leaf Extract), Benzoic Acid.</t>
  </si>
  <si>
    <t>PoreDermabrasion™ Pore Perfecting Exfoliator</t>
  </si>
  <si>
    <t>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t>
  </si>
  <si>
    <t>Essential Power Skin Toner for Combination to Oily Skin</t>
  </si>
  <si>
    <t>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t>
  </si>
  <si>
    <t>Diamondbuff by Bee Stunning</t>
  </si>
  <si>
    <t>Shea Cleansing Oil</t>
  </si>
  <si>
    <t>Helianthus Annuus (Sunflower) Seed Oil, Isopropyl Isostearate, PEG-40 Sorbitan Peroleate, Caprylic/Capric Triglyceride, Butyrospermum Parkii (Shea) Butter, Adansonia Digitata Seed Oil, Fragrance, Tocopherol.</t>
  </si>
  <si>
    <t>Aburatorigami Japanese Blotting Papers</t>
  </si>
  <si>
    <t>Abaca Leaf, Gold Flakes.</t>
  </si>
  <si>
    <t>Multi-Miracle Glow Cleansing Balm</t>
  </si>
  <si>
    <t>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t>
  </si>
  <si>
    <t>Zero Oil™ Deep Pore Cleanser</t>
  </si>
  <si>
    <t>Water; Salvia Officinalis (Sage) Leaf Water, Cocamidopropyl Hydroxysultaine, Coco-Betaine, Sodium Lauroyl Oat Amino Acids, Decyl Glucoside, Sodium Cocoyl Sarcosinate, Polysorbate 20, Sodium Chloride, Butylene Glycol, Disodium Cocoyl Glutamate, Mentha Viridis (Spearmint) Leaf Oil*, Citrus Medica Limonum (Lemon) Peel Oil*, Citrus Aurantium Dulcis (Orange) Oil*, Lavandula Angustifolia (Lavender) Oil*, Cananga Odorata (Ylang Ylang) Oil*, Linalool, Limonene, Serenoa Serrulata (Saw Palmetto) Fruit Extract, Laminaria Saccharina Extract, Salicylic Acid, Poria Cocos Sclerotium Extract, Aloe Barbadensis Leaf Juice, Centaurium Erythraea (Centaury) Extract, Impatiens Balsamina (Garden Balsam) Leaf Extract, Yeast Extract/Faex/Extrait De Levure, Tocotrienols, Glycyrrhetinic Acid, Sodium Cocoyl Glutamate, Glycerin, Peg-6 Caprylic/Capric Glycerides, Peg-150 Pentaerythrityl Tetrastearate, Monosodium Citrate, Citric Acid, Disodium Edta, Potassium Sorbate, Methylisothiazolinone, Methylchloroisothiazolinone, Phenoxyethanol * Essential Oil Please be aware that ingredient lists may change or vary from time to time.� Please refer to the ingredient list on the product package you receive for the most up to date list of ingredients.</t>
  </si>
  <si>
    <t>Tonique Douceur Softening Hydrating Toner with Rose Water</t>
  </si>
  <si>
    <t>Bamboo Charcoal Detoxifying Soap Bar</t>
  </si>
  <si>
    <t>Saponified Oils of Cocos nucifera (Coconut) Oil, Olea Europaea (Olive) Fruit Oil, Elaeis Guineensis (Sustainable Palm) Oil, Tocopherol (Vitamin E), Kaolinite (White Clay), Activated Bamboo Charcoal, Melaleuca Alternifolia (Tea Tree) Leaf Oil, Citrus Bergamia (Bergamot) Esssential Oil.</t>
  </si>
  <si>
    <t>Clarifying Toner</t>
  </si>
  <si>
    <t>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t>
  </si>
  <si>
    <t>A Perfect World™ Age-Defense Treatment Lotion with White Tea</t>
  </si>
  <si>
    <t>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 Please be aware that ingredient lists may change or vary from time to time.� Please refer to the ingredient list on the product package you receive for the most up to date list of ingredients.</t>
  </si>
  <si>
    <t>Coconut Rose Toner</t>
  </si>
  <si>
    <t>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t>
  </si>
  <si>
    <t>Micellar Cleansing Water &amp; Milk</t>
  </si>
  <si>
    <t>The Method: Polish Blemish Control</t>
  </si>
  <si>
    <t>Water, Sodium C14-16 Olefin Sulfonate, Acrylates Copolymer, Glycerin, Cocamidopropyl Betaine, Mannitol, Jojoba beads, Syringa Vulgaris (Lilac) Leaf Cell Culture Extract, Mentha Piperita (Peppermint) Oil, Melaleuca Alternifolia (Tea Tree) Leaf Oil, Hydroxypropyl Methylcellulose, Sodium PCA, Cellulose, Salicylic Acid, Disodium Cocoamphodiacetate, Panthenol, Niacinamide, Dextrin, Maltodextrin, Amylopectin, Disodium EDTA, Sodium Hydroxide, Polydextrose, Caprylyl Glycol, Phenoxyethanol, Chlorphenesin, Methylisothiazolinone, Methylchloroisothiazolinone, Fragrance, Limonene, Iron Oxides (CI 77492).</t>
  </si>
  <si>
    <t>Micellar Cleansing Water &amp; Milk - Pomegranate</t>
  </si>
  <si>
    <t>Zero Oil™ Pore Purifying Toner</t>
  </si>
  <si>
    <t>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 Please be aware that ingredient lists may change or vary from time to time.� Please refer to the ingredient list on the product package you receive for the most up to date list of ingredients.</t>
  </si>
  <si>
    <t>Martian Mattifying Melting Water-Gel Toner</t>
  </si>
  <si>
    <t>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t>
  </si>
  <si>
    <t>Purity Made Simple One-Step Facial Cleansing Cloths</t>
  </si>
  <si>
    <t>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t>
  </si>
  <si>
    <t>Rub-A-Dub Refining Peel Gel</t>
  </si>
  <si>
    <t>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t>
  </si>
  <si>
    <t>VOLITION BEAUTY</t>
  </si>
  <si>
    <t>Turmeric Brightening Polish</t>
  </si>
  <si>
    <t>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t>
  </si>
  <si>
    <t>Ultimate Miracle Worker Multi-Rejuvenating Retinol + Superfood Oil and Pads</t>
  </si>
  <si>
    <t>Cyclopentasiloxane, Dimethicone, Tetrahexyldecyl Ascorbate, Caprylic/Capric Glycerides, Argania Spinosa Kernel Oil, Tocopheryl Acetate, Bisabolol, C12-15 Alkyl Benzoate, Squalene, Plukenetia Volubilis Seed Oil, Retinol, Bht, Cocos Nucifera (Coconut) Oil, Medicago Sativa (Alfalfa) Extract, Olea Europaea (Olive) Fruit Oil, Carthamus Tinctorius (Safflower) Seed Oil, Orchis Mascula Flower Extract, Punica Granatum Seed Oil, Farnesol, Tocopherol.</t>
  </si>
  <si>
    <t>Detox Daily Cleanser</t>
  </si>
  <si>
    <t>Water, Sodium Laureth Sulfate, Acrylates Copolymer, Cocamidopropyl Betaine, Glycerin, Polysorbate 20, Phytic Acid, Sodium Hydroxide, Salicylic Acid, Sodium Citrate, Butylene Glycol, Citrus Reticulata (Tangerine) Peel Oil, Sodium PCA, Melaleuca Alternifolia (Tea Tree) Leaf Oil, Cyanocobalamin, Urea, Panthenol, Glycolic Acid, Lactic Acid, Allantoin, Aloe Barbadensis Leaf Juice Powder, Sodium Riboflavin Phosphate, Citric Acid, Disodium EDTA, Potassium Sorbate, Sodium Benzoate, Chlorphenesin, Limonene.</t>
  </si>
  <si>
    <t>TOO FACED</t>
  </si>
  <si>
    <t>Mascara Melt Off Cleansing Oil</t>
  </si>
  <si>
    <t>Neopentyl Glycol Dicaprylate/Dicaprate, Isohexadecane, Disteardimonium Hectorite, Propylene Carbonate, DI-PPG-3 Myristyl Ether Adipate, Squalane, Oryza Sativa (Rice) Extract/Oryza Sativa Extract, Hexyldecanol, Glycine Soja (Soybean) Oil/Glycine Soja Oil, Bisabolol, Cetylhydroxyproline Palmitamide, Stearic Acid, Brassica Campestris (Rapeseed) Sterols/Brassica Campestris Sterols, Camellia Sinensis Leaf Extract, Phenoxyethanol.</t>
  </si>
  <si>
    <t>Plantscription™ Anti-Aging Cleanser</t>
  </si>
  <si>
    <t>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 Please be aware that ingredient lists may change or vary from time to time.� Please refer to the ingredient list on the product package you receive for the most up to date list of ingredients.</t>
  </si>
  <si>
    <t>Cleansing Wipes - Cucumber - Anti-fatigue</t>
  </si>
  <si>
    <t>Ibuki Softening Concentrate</t>
  </si>
  <si>
    <t>Water, Dipropylene Glycol, Glycerin, Sd Alcohol 40-b (Alcohol Denat.), Peg-8,Peg/ppg-17/4 Dimethyl Ether, Butylene Glycol, Trehalose, Phenoxyethanol, Peg-60 Hydrogenated Castor Oil, Hydrogenated Polydecene, Isostearyl Alcohol, Isostearic Acid, Carbomer, Betaine, Erythritol, Peg/Ppg-14/7 Dimethyl Ether, Alcohol, Behenyl Alcohol, Fragrance, Polyglyceryl-2 Diisostearate, Xanthan Gum, Sodium Stearoyl Glutamate, Sodium Metaphosphate, Potassium Hydroxide, Stearyl Alcohol, Phytosteryl/Octyldodecyl Lauroyl Glutamate, Limonene, Hexyl Cinnamal, Butylphenyl Methylpropional, Benzyl Benzoate, Linalool, Lamium Album Flower Extract, Citrus Junos Seed Extract, Tocopherol.</t>
  </si>
  <si>
    <t>United State™ Balancing Tonic</t>
  </si>
  <si>
    <t>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 Please be aware that ingredient lists may change or vary from time to time.� Please refer to the ingredient list on the product package you receive for the most up to date list of ingredients.</t>
  </si>
  <si>
    <t>Black Charcoal Blotting Linens</t>
  </si>
  <si>
    <t>100% Natural Abaca Leaf Fiber, Binchotan Charcoal Paste.</t>
  </si>
  <si>
    <t>Blue Moon Tranquility Cleansing Balm</t>
  </si>
  <si>
    <t>Caprylic/Capric Triglyceride, Sucrose Laurate, Jojoba Esters, Acacia Decurrens Flower Wax, Glycerin, Helianthus Annuus (Sunflower) Seed Wax, Polyglycerin-3, Glyceryl behenate, C10-18 Triglycerides, Theobroma Cacao (Cocoa) Seed Butter, PEG-8 beeswax, Cetyl Alcohol , Ceteth-20, Steareth-20, Polyglyceryl-6, Polyglyceryl-3 Beeswaxl, Squalene, Tangerine (Citrus Tangerina) Oil, Citrus sinensis (Sweet Orange) Oil, Tanacetum annuum (Blue Tansy) Leaf Oil, Matricaria recutita (German Chamomile) Essential Oil, Vanilla planifolia fruit extract, Ylang ylang (Canaga Odorata) Flower Oil, Citrus aurantium var. Amara (Neroli) Flower Oil, Anthemis nobilis (Chamomile Roman) Flower Oil, Phenoxyethanol, Moringa Oil/ Hydrogenated Moringa Oil Esters (Moringa Butter), Chlorphenesin, Caprylyl Glycol.</t>
  </si>
  <si>
    <t>Future Solution LX Extra Rich Cleansing Foam</t>
  </si>
  <si>
    <t>Myristic Acid, Glycerin, Stearic Acid, Potassium Hydroxide, Sorbitol, Dipropylene Glycol, Lauric Acid, Peg-20 Glyceryl Isostearate, Peg-6, Peg-32, Sodium Methyl Cocoyl Taurate, Glyceryl Stearate Se, Glycol Distearate, Polyquaternium-7, Fragrance (Parfum), Trisodium Edta, Sodium Methyltaurate, Butylene Glycol, Linalool, Citronellol, Geraniol, Butylphenyl Methylpropional, Sodium Metabisulfite, Prunus Speciosa Leaf Extract, Iron Oxides (Ci 77492), Iron Oxides (Ci 77491).</t>
  </si>
  <si>
    <t>Creamy Cleansing Foam Moist</t>
  </si>
  <si>
    <t>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t>
  </si>
  <si>
    <t>New Day Gentle Exfoliating Grains</t>
  </si>
  <si>
    <t>Sodium Cocoyl Isethionate, Zea Mays (Corn) Starch, Sodium Bicarbonate, Sodium Lauroyl Glutamate, Vaccinium Macrocarpon (Cranberry) Seed Powder, Citric Acid, Water/Aqua/Eau, Mannan, Phaseolus Angularis (Adzuki) Seed Powder, Spirulina Plantensis Powder, Echinacea Purpurea Root Extract, P-Anisic Acid, Salix Alba (Willow) Bark Extract, Ascorbic Acid, Tetrahexyldecyl Ascorbate, Glycerin, Butylene Glycol, Lactobacillus/Lemon Peel Ferment Extract, Camellia Oleifera Leaf Extract, Daucus Carota Sativa (Carrot) Root Extract, Althaea Officinalis Root Extract.</t>
  </si>
  <si>
    <t>Cucumber Herbal Alcohol-Free Toner</t>
  </si>
  <si>
    <t>Water, Pentylene Glycol, Phenoxyethanol, Propylene Glycol, Sodium Pca, Methylparaben, Allantoin, Cucumber Fruit Extract, Aloe Barbadensis Leaf Juice, Camphor, Matricaria Flower Extract, Nettle Extract, Equisetum Arvense Extract, Betula Alba Extract, Ci 19140, Yellow 5, Ci 14700, Red 4, Ci 42090, Blue 1.</t>
  </si>
  <si>
    <t>Oil Control Blotting Paper</t>
  </si>
  <si>
    <t>Kaolin, Zinc Oxide, Polysorbate 80, Cellulose Gum, Trisodium Edta, Sodium Dehydroacetate, Fragrance, Iron Oxides (Ci 77491), Butylene Glycol, Water, Citronellol, Linalool, Limonene, Cinnamyl Alcohol, Rosmarinus Officinalis (Rosemary) Leaf Extract (Rosmarinus Officinalis Leaf Extract).</t>
  </si>
  <si>
    <t>Rise + Shine Gentle Cleanser</t>
  </si>
  <si>
    <t>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t>
  </si>
  <si>
    <t>Problem Solution Toner</t>
  </si>
  <si>
    <t>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t>
  </si>
  <si>
    <t>8% Glycolic Solutions Toner</t>
  </si>
  <si>
    <t>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t>
  </si>
  <si>
    <t>Matcha Toner</t>
  </si>
  <si>
    <t>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t>
  </si>
  <si>
    <t>Blackhead Solutions 7 Day Deep Pore Cleanse &amp; Scrub</t>
  </si>
  <si>
    <t>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t>
  </si>
  <si>
    <t>Acne Clearing Wash</t>
  </si>
  <si>
    <t>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t>
  </si>
  <si>
    <t>Rose Cleansing Foam</t>
  </si>
  <si>
    <t>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t>
  </si>
  <si>
    <t>OIL OBSESSED™ Total Cleansing Oil</t>
  </si>
  <si>
    <t>Carthamus Tinctorius (Safflower) Seed Oil, Coconut Alkanes, Pentaerythrityl Tetraethylhexanoate, Sorbeth-30 Tetraisostearate, Squalane, Coco-Caprylate/Caprate, Water (Aqua/Eau), Tocopherol, Borago Officinalis Seed Oil, Cucumis Sativus (Cucumber) Seed Oil, Vaccinium Myrtillus Seed Oil, Helianthus Annuus (Sunflower) Seed Oil, Sea Salt (Maris Sal/Sel Marin), Fragrance, Limonene, Linalool, Phenoxyethanol.</t>
  </si>
  <si>
    <t>Bergamot Herbal Extract Toner</t>
  </si>
  <si>
    <t>Water, Monarda Didyma Leaf Extract 8%, Glycerin, Alcohol Denat, Butylene Glycol, Salvia Officinalis (Sage) Leaf Extract, Corchorus Olitorius Leaf Extract, Betaine, 1,2-Hexanediol, Methylpropanediol, Polyglutamic Acid, Beta-Glucan, Glyceryl Acrlate/Acrylic Acid Copolymer, Propylene Glycol, *Avena Sativa (Oat) Kernel Extract, *Calendula Officinalis Flower Extract, *Nepeta Cataria Extract, *Rubus Idaeus (Raspberry) Leaf Extract, *Baptisia Tinctoria Root Extract, *Stellaria Media (Chickweed) Extract, Portulaca Oleracea Extract, Panthenol, Sodium Hyaluronate, Biosaccharide Gum-1, Glycereth-26, Bis-PEG-18 Methyl Ether Dimethyl Silane, PEG/Ppg/Polybutylene Glycol-8/5/3 Glycerin, Peg/Ppg-17/6 Copolymer, PEG-40 Hydrogenated Caster Oil, Hydroxypropyl Cyclodextrin, Octyldodeceth-16, Acrylates/C10-30 Alkyl Acrylate Crosspolymer, Phenyl Trimethicone, Tromethamine, Trisodium EDTA, Fragrance**, Citronnellol, Limonene. *Napiers Original Formula. **Fragrances of Natural Origin.</t>
  </si>
  <si>
    <t>Essential-C Toner</t>
  </si>
  <si>
    <t>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t>
  </si>
  <si>
    <t>High Potency Classics: Nutritive Cleanser</t>
  </si>
  <si>
    <t>Visit the Perricone MD boutique</t>
  </si>
  <si>
    <t>Renewing Cleansing Cream</t>
  </si>
  <si>
    <t>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t>
  </si>
  <si>
    <t>YOUTHCLEANSE™ Daily Exfoliating Cleanser</t>
  </si>
  <si>
    <t>Water, Sodium C14-16 Olefin Sulfonate, Magnesium Aluminum Silicate, Sodium Cocoamphoacetate, Illite, Cetearyl Alcohol, Glyceryl Stearate, Glycerin, Microcrystalline Cellulose, Propanediol, Diatomaceous Earth/Solum Diatomeae/Terre De Diatomees, Camellia Sinensis (Green Tea) Leaf Powder, Ginkgo Biloba Leaf Powder, Euterpe Oleracea Fruit Extract, Kaolin, Paullinia Cupana Seed Extract, Withania Somnifera Root Extract, Malpighia Glabra (Acerola) Fruit Extract, Glycyrrhiza Glabra (Licorice) Root Extract, Vetiveria Zizanoides Root Extract, Triethyl Citrate, Chenopodium Quinoa Seed Extract, Hydrolyzed Linseed Seed, Lavandula Angustifolia (Lavender) Flower/Leaf/Stem Extract, Disodium Adenosine Triphosphate, Coffea Arabica (Coffee) Seed Extract, Pyrus Malus (Apple) Fruit Extract, Rubus Idaeus (Raspberry) Fruit Extract, Xanthan Gum, Elettaria Cardamomum Seed Extract, Camellia Sinensis Leaf Extract, Bromelain, Carica Papaya (Papaya) Fruit Extract, Algin, Cucumis Sativus (Cucumber) Fruit Extract, Salvia Officinalis (Sage) Leaf Extract, Fucus Vesiculosus Extract, Papain, Rosmarinus Officinalis (Rosemary) Leaf Extract, Citrus Aurantium Amara (Bitter Orange) Flower Extract, Cucumis Melo (Melon) Fruit Extract, Ethylhexylglycerin, Rosa Centifolia Flower Extract, Jasminum Officinale (Jasmine) Flower Extract, Maltodextrin, Santalum Album (Sandalwood) Wood Extract, Cananga Odorata Flower Extract, Cupressus Sempervirens Leaf/Nut/Stem Oil, Sodium Chloride, Morinda Citrifolia Fruit Extract, Cocamidopropyl Hydroxysultaine, Lycium Barbarum Fruit Extract, Punica Granatum Fruit Extract, Garcinia Mangostana Fruit Extract, Fragrance, Hexyl Cinnamal, Linalool, Phenoxyethanol, Phytic Acid, Tocopheryl Acetate</t>
  </si>
  <si>
    <t>Instant Eye Makeup Remover</t>
  </si>
  <si>
    <t>Cyclomethicone, Water, Isohexadecane, Rosa Centifolia Flower Water, Centaurea Cyanus Flower Water, Butylene Glycol, Sodium Chloride, Phenoxyethanol, Benzyl Alcohol, Disodium EDTA, Caprylyl/Capryl Glucoside, Tetrasodium EDTA, Glycerin, Potassium Sorbate, CI 42090/Blue 1.</t>
  </si>
  <si>
    <t>Un-Wrinkle Turbo™ Line Smoothing Toning Lotion</t>
  </si>
  <si>
    <t>Water, Glycerin, Palmitoyl Oligopeptide, Palmitoyl Tripeptide-1, Palmitoyl Tripeptide-38, Palmitoyl Tetrapeptide-7, Caprooyl Tetrapeptide-3, Palmitoyl Tripeptide-5, Tripeptide-10 Citrulline, Tetrapeptide-21, Tripeptide-1, Acetyl Octapeptide-3, Palmitoyl Hexapeptide-12, Palmitoyl Dipeptide-10, Acetyl Hexapeptide-30, Acetyl Hexapeptide-8, Pentapeptide-18, Dipeptide Diaminobutyroyl Benzylamide Diacetate, Sodium Hyaluronate, Retinyl Palmitate, Ascorbic Acid, Tocopheryl Acetate, Pseudoalteromonas Ferment Extract, Arginine, Peg-8 Dimethicone, Lecithin, Hydrolyzed Soy Protein, Acetylarginyltryptophyl Diphenylglycine, Sodium Propoxyhydroxypropyl Thiosulfate Silica, Cocamidopropyl Betaine, Octyldodecanol, Sodium Glycolate, Triethanolamine, Sodium Chloride, Cocamidopropyl Dimethylamine, Hydrolyzed Wheat Protein, Carbomer, Acrylates Copolymer, Xanthan Gum, Hydroxypropyl Cyclodextrin, Polysorbate 20, Tin Oxide, Dextran, Butylene Glycol, Silica, Caprylyl Glycol, Potassium Sorbate, Sodium Benzoate, Phenoxyethanol, Mica, Gold (Ci 77480), Titanium Dioxide (Ci 77891), Iron Oxides (Ci 77491).</t>
  </si>
  <si>
    <t>Exfoilating Wipes - Papaya - Glow</t>
  </si>
  <si>
    <t>Rose Floral Toner Mini</t>
  </si>
  <si>
    <t>Water, Gly- cerin, Pentylene Glycol, Rosa Dama- scena Flower Water, Anthemis Nobilis Flower Oil, Sodium Citrate, Citric Acid, Citronellol, Geraniol, Pheno- Xyethano.</t>
  </si>
  <si>
    <t>Stay Balanced™ Oil Control Cleansing Cloths</t>
  </si>
  <si>
    <t>Water, Hamamelis Virginiana (Witch Hazel) Water, Alcohol, Polysorbate 20, Phenoxyethanol, Lactobacillus/Arundinaria Gigantea Ferment Filtrate, Potassium Sorbate, Eucalyptus Globulus Leaf Oil, Fragrance, Caccinium Myrtillus (Bilberry) Fruit Extract, Glycerin, Menthol, Lactic Acid, Glycolic Acid, Saccarum Officinarum (Sugar Cane) Extract, Biosaccharide Gum-1, Citrus Limon (Lemon) Fruit Extract, Citrus Aurantium Dulcis (Orange) Fruit Extract, Sodium Levulinate, Leuconostoc/Radish Root Ferment Filtrate, Aloe Barbadensis Leaf Juice, Allantoin, Glyceryl Caprylate, Acer Saccarum (Sugar Maple) Extract, Citrus Grandis (Grapefruit) Fruit Extract, Sodium Anisate, Hydrolyzed Vegetable Protein, Sodium Hyaluronate, Glycyrrhiza Glabra (Licorice) Root Extract, Serenoa Serrulata Fruit Extract, Vitis Vinifera (Grape) Fruit Extract, Syphytum Officinale (Comfrey) Leaf Extract, Panax Ginseng Root Extract, Oryza Sativa (Rice) Extract, Eucalyptus Globululs Leaf Extract, Chamomilla Recutita (Matricaria) Flower Extract, Calendula Officinalis Flower Extract, Sodium Benzoate, Citric Acid, Limonene.</t>
  </si>
  <si>
    <t>A Glowing Regimen Trial Set</t>
  </si>
  <si>
    <t>Purity Made Simple Cleanser: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 Renewed Hope in a Jar Refreshing &amp; Refining Moisturizer: 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Ethylhexyl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 Renewed Hope in a Jar Eye Refreshing &amp; Refining Eye Cream: 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Isostearic Acid, Chrysanthellum Indicum Extract, Faex/Yeast Extract/Extrait De Levure, Silica Dimethyl Silylate, Tin Oxide, Potassium Sorbate, Caprylyl Glycol, Hyaluronic Acid, Silanetriol, Citric Acid, Ethylhexylglycerin, Sodium Hyaluronate, Sorbic Acid, Hexylene Glycol. Time in a Bottle: Water, Butylene Glycol, Dimethicone, Alcohol Denat., Bis-Peg-18 Methyl Ether Dimethyl Silane, Cyclopentasiloxane, Peg-8, 3-O-Ethyl Ascorbic Acid, Polyethylene, Glycerin, Dimethiconol, Xanthan Gum, Ptfe, Phenoxyethanol, Bifida Ferment Lysate, Caprylyl Glycol, 1,2-Hexanediol, Propylene Glycol, Peg-40 Hydrogenated Castor Oil, Hydroxyethyl Acrylate/Sodium Acryloyldimethyl Taurate Copolymer, Lecithin, Squalane, Disodium Edta, Silica Dimethyl Silylate, Alcohol, Adenosine, Polysorbate 60, Mica, Parfum/Fragrance, Tocopherol, Acrylates/C10-30 Alkyl Acrylate Crosspolymer, Camellia Sinensis Leaf Extract, Coffea Arabica (Coffee) Seed Extract, Pongamia Pinnata Seed Extract, Silica, Hydrolyzed Soy Flour, Sodium Hydroxide, Angelica Archangelica Root Extract, Citrus Aurantium Amara (Bitter Orange) Peel Extract, Maltodextrin, Sodium Phosphate, Bht, Magnesium Aluminum Silicate, Sodium Chloride, Ascorbyl Palmitate, Bacillus Ferment, Citric Acid, Punica Granatum Fruit Extract, Sclerotium Gum, Sodium Benzoate, Hydrolyzed Vegetable Protein, Trisodium Edta, Acetic Acid, Potassium Chloride, Potassium Phosphate, Ascorbic Acid, Lactic Acid, Sorbic Acid, Plankton Extract, Micrococcus Lysate, Retinyl Palmitate, Titanium Dioxide (Ci 77891), Fd&amp;C Red No. 4 (Ci 14700), D&amp;C Red No. 33 (Ci 17200).</t>
  </si>
  <si>
    <t>Hydra Life Micellar Water No Rinse Cleanser</t>
  </si>
  <si>
    <t>Wild Rose Exfoliating Cleanser</t>
  </si>
  <si>
    <t>Water, Aloe Barbadensis Leaf Juice, Sodium Cocoyl Isethionate, Coco-Betaine, Cetearyl Alcohol, Disodium Lauryl Sulfosuccinate, Zea Mays (Corn) Starch, Oryza Sativa (Rice) Powder, Glycerin, Betaine, Sodium Methyl Cocoyl Taurate, Magnesium Aluminum Silicate, Prunus Cerasus (Bitter Cherry) Shell Powder, Inulin, Sclerotium Gum, Acer Saccharum (Sugar Maple) Extract, Ascorbyl Palmitate, Benzyl Salicylate, Citronellol, Citrus Aurantium Dulcis (Orange) Fruit Extract, Citrus Limon (Lemon) Fruit Extract, Ethylhexylglycerin, Fragrance, Galactoarabinan, Helianthus Annuus (Sunflower) Seed Oil, Hexyl Cinnamal, Hydrogenated Castor Oil, Hydrogenated Starch Hydrolysate, Hydroxycitronellal, Hydroxyisohexyl 3-Cyclohexene Carboxaldehyde, Lecithin, Maltooligosyl Glucoside, Phenoxyethanol, Rosa Canina Fruit Extract, Rosa Canina Fruit Oil, Rosa Rubiginosa Seed Oil, Saccharum Officinarum (Sugar Cane) Extract, Salicylic Acid, Tetrasodium Glutamate Diacetate, Titanium Dioxide, Tocopherol, Vaccinium Myrtillus Fruit/Leaf Extract.</t>
  </si>
  <si>
    <t>Soft Touch Cotton Pads</t>
  </si>
  <si>
    <t>Cleansing Gel Oil Enriched</t>
  </si>
  <si>
    <t>-Semen Benincasae Herb: Creates a foamy texture with natural foaming agents and soothing properties as it conditions, cleanses, and visibly detoxifies the skin. -Sweet Flag Herb: Delivers skin-softening, hydrating, and nourishing benefits. -Natural Olive and Macademia Nut Oils: Smooth and moisturize the skin for a beautiful complexion. Cetyl Ethylhexanoate, Caprylic/Capric Triglyceride, PEG-20 Glyceryl Triisostearate, Triethylhexanoin, Dextrin Palmitate/Ethylhexanoate, Macadamia Ternifolia Seed Oil, Olea Europaea (Olive) Fruit Oil,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Tocopheryl Acetate, Water, Fragrance, Citronellol, Limonene *: Napiers Original Formula, +/-: *Naturally Derived Fragrance</t>
  </si>
  <si>
    <t>Blotting Papers</t>
  </si>
  <si>
    <t>No:Rinse Intensive Pore Minimizing Toner</t>
  </si>
  <si>
    <t>Water, Dimethyl MEA, Glycerin, SD Alcohol 40-B,Magnesium Aspartate, Zinc Gluconate, Phosphatidylcholine, Phenoxyethanol,Caprylyl Glycol, Ethoxydiglycol, Salicylic Acid, Acetyl Tyrosine, ThiocticAcid, Polysorbate 20, Copper Complex Gluconate, Butylene Glycol, Fragrance/Parfum,Sorbic Acid, Sodium Hyaluronate, Tetrapeptide-21, Linalool.</t>
  </si>
  <si>
    <t>The Cleansing Oil</t>
  </si>
  <si>
    <t>Caprylic/Capric Triglyceride, Polysorbate 85, Isononyl Isononanoate, Squalane, C12-15 Alkyl Benzoate, Declustered Water (+)/Aqua/Eau De-Structuree (+), Sorbitan Trioleate,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Digitata Extract, Crithmum Maritimum Extract, Chlorella Vulgaris Extract, Vitis Vinifera (Grape) Seed Oil, Sea Salt/Maris Sal/Sel Marin, Pearl Powder, Plankton Extract, Tocopheryl Acetate, Tourmaline, Glycerin, Neopentyl Glycol Dicaprate, Silica, Isopropyl Palmitate, Quaternium-90 Bentonite, Propylene Carbonate, Fragrance, Benzyl Salicylate, Linalool, Butylphenyl Methylpropional, Benzyl Benzoate, Limonene, Alpha-Isomethyl Ionone, Mica, Green 6 (Ci 61565), Violet 2 (Ci 60725), Titanium Dioxide (Ci 77891)</t>
  </si>
  <si>
    <t>Hydrating Toner</t>
  </si>
  <si>
    <t>Water, Butylene Glycol, Witch Hazel Water, Urea, Yeast Amino Acids, Trehalose, Inositol, Taurine, Betaine, Carrageenan Extract, Peach Fruit Extract, Anthemis Nobilis Flower Extract, Sodium PCA, Lecithin, Tocopherol, Magnesium Ascorbyl Phosphate, Grape Seed Extract, Cucumber Fruit Extract, PEG-12 Dimethicone, PEG-40 Hydrogenated Castor Oil, Sodium Citrate, Disodium EDTA, Chlorphenesin, Methylisothiazolinone, Benzyl Salicylate, Geraniol, Linalool, Citronellol, Fragrance, Orange 4 (CI 15510), Red 4 (CI 14700).</t>
  </si>
  <si>
    <t>BUBBLESHEET™ Oxygenating Deep Cleanse Mask</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</si>
  <si>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Polyquaternium-10, Potassium Cocoyl Glycinate, Potassium Cocoate, Hexylene Glycol, Butylene Glycol, Citric Acid, Hydroxyethyl Urea, Citrus Limon (Lemon) Peel Oil, Limonene, Citral, Sodium Citrate, Disodium Edta, Phenoxyethanol</t>
  </si>
  <si>
    <t>Clarifying Lotion 1</t>
  </si>
  <si>
    <t>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t>
  </si>
  <si>
    <t>3% Glycolic Solutions Cleanser</t>
  </si>
  <si>
    <t>Water, Sodium Laureth Sulfate, Propylene Glycol, Glycolic Acid, Cocamidopropyl Betaine, Lauryl Glucoside, Allantoin, Panthenol, Arginine, PEG-6 Caprylic/Capric Glycerides, Sodium Chloride, PEG-150 Pentaerythrityl Tetrastearate, Sodium Hydroxide, Potassium Sorbate, Sodium Benzoate, Phenoxyethanol.</t>
  </si>
  <si>
    <t>Ibuki Purifying Cleanser</t>
  </si>
  <si>
    <t>Water, Stearic Acid Myristic Acid,Peg-8,Potassium Hydroxide, Lauric Acid, Glycerin, Dipropylene Glycol, Microcrystalline Cellulose, Silica, Alcohol Denat., Beeswax, Cocamidopropyl Betaine, Sodium Methyl Cocoyl Taurate, Fragrance, Disodium Edta, Trehalose, Peg-90m, Limonene, Hexyl Cinnamal, Butylphenyl Methylpropional, Betaine, Sodium Benzoate, Bht.</t>
  </si>
  <si>
    <t>Benefiance WrinkleResist24 Balancing Softener</t>
  </si>
  <si>
    <t>Pureness Balancing Softener Alcohol-Free</t>
  </si>
  <si>
    <t>Water, Dipropylene Glycol, Butylene Glycol, Glycerin, Eysenhardtia Polystachya (Palo Azul) Wood Extract, Xylitol, PPG-13 Decyltetradeceth-24, Sodium Citrate, Sodium Hexametaphosphate, Citric Acid, Dimorpholinopyridazinone, Magnesium Chloride, Peony Root Extract, Saxifraga Sarmentosa Extract, Rosemary Extract, Calcium Chloride, Phenoxyethanol, Methylparaben, Benzoic Acid, Fragrance, FD&amp;C Yellow No. 5, FD&amp;C Green No. 3.</t>
  </si>
  <si>
    <t>Facial Treatment Cleansing Oil</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</si>
  <si>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</si>
  <si>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SKIN INC SUPPLEMENT BAR</t>
  </si>
  <si>
    <t>Pure Revival Peel</t>
  </si>
  <si>
    <t>Water, Glycerin, Acrylates/C10-30 Alkyl Acrylate Crosspolymer, Dicocodimonium Chloride, Steartrimonium Bromide, Isopropyl Alcohol, Butylene Glycol, Aloe Barbadensis Leaf Extract, Arbutin, Fullerenes, Uncaria Tomentosa Extract, Maltodextrin, PVP.</t>
  </si>
  <si>
    <t>Mega-Mushroom Skin Relief Micellar Cleanser</t>
  </si>
  <si>
    <t>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 Please be aware that ingredient lists may change or vary from time to time.� Please refer to the ingredient list on the product package you receive for the most up to date list of ingredients.</t>
  </si>
  <si>
    <t>Balancing Facial Tonic</t>
  </si>
  <si>
    <t>Water, Lavandula Augustifolia (Lavender) Flower Water, Butylene Glycol, Pentylene Glycol, Dipropylene Glycol, Caprylyl Glycol, PEG-60 Hydrogenated Castor Oil, Citric Acid, Rosmarinus Officinalis (Rosemary) Leaf Extract, Potassium Phosphate, Serine, Simmondsia Chinensis (Jojoba) Seed Extract, Cyanocobalamin, Gardenia Florida Flower Extract, Epilobium Angustifolium Flower/Leaf/Stem Extract.</t>
  </si>
  <si>
    <t>Multi-Perfecting Detoxifying Exfoliator</t>
  </si>
  <si>
    <t>Water, Caprylic/Capric Triglyceride, Hydroxyethyl Acrylate/Sodium Acryloyldimethyl Taurate Copolymer, Butylene Glycol, Squalane, Algae Exopolysaccharides, Salix Nigra (Willow) Bark Extract, Salicylic Acid, Hibiscus Sabdariffa Flower Extract, Lens Esculenta (Lentil) Seed Extract, Glycerin, Beta Vulgaris (Beet) Root Extract, Rosa Multiflora Fruit Extract, Glycine Soja (Soybean) Extract, Sorbitan Isostearate, Dimethicone, Hydrolyzed Corn Starch, Silica, Caprylyl Glycol, Polysorbate 60, Potassium Sorbate, Ethylhexylglycerin, Mica, Dimethicone/PEG-10/15 Crosspolymer, Dimethicone/Vinyl Dimethicone Crosspolymer, Disodium EDTA, Sodium Benzoate, 3-Methyl-4-(2,6,6-trimethyl-2-cyclohexene-1-yl)-3-butene-2-one, Phenoxyethanol, Chlorophenesin, Fragrance.</t>
  </si>
  <si>
    <t>Moment of Truth™ 2-in-1 Polishing Sugar Mask</t>
  </si>
  <si>
    <t>Glycerin, Sucrose, Carthamus Tinctorius (Safflower) Seed Oil, Water, Cocamidopropyl Betaine, Polyglyceryl-10 Behenate/Eicosadioate, Punica Granatum Seed Powder, Fragrance, Honey/Mel/Miel, Ethylhexylglycerin, Glyceryl Stearate, Glyceryl Behenate/Eicosadioate, Candelilla Cera/Euphorbia Cerifera (Candelilla) Wax/Cire De Candelilla, Lactobacillus/Pumpkin Ferment Extract, Aspalathus Linearis Leaf Extract, Butyrospermum Parkii (Shea) Butter, Olea Europaea (Olive) Fruit Oil, Linum Usitatissimum (Linseed) Seed Oil, Tocopheryl Acetate, Rosa Canina Fruit Oil, Punica Granatum Fruit Extract, Macrocystis Pyrifera (Kelp) Extract, Lactobacillus Ferment, Tetrahexyldecyl Ascorbate, Phenoxyethanol, Limonene.</t>
  </si>
  <si>
    <t>Clear Complexion Tonic</t>
  </si>
  <si>
    <t>Water, Lavandula Augustifolia (Lavender) Flower Water, Butylene Glycol, Pentylene Glycol, Dipropylene Glycol, Caprylyl Glycol, PEG-60 Hydrogenated Castor Oil, Sodium Benzoate, Potassium Sorbate, Citric Acid, Rosmarinus Officinalis (Rosemary) Leaf Extract, Phellodendron Amurense Bark Extract, Potassium Phosphate, Salix Nigra (Willow) Bark Extract, Simmondsia Chinensis (Jojoba) Seed Extract, Serine, Melia Azadirachta Leaf Extract, Melia Azadirachta Flower Extract, Epilobium Angustifolium Flower/Leaf/Stem Extract, Amino Esters-1, Curcuma Longa (Turmeric) Root Extract, Coccinia Indica Fruit Extract, Dipotassium Phosphate, Ocimum Basilicum (Basil) Flower/Leaf Extract, Solanum Melongena (Eggplant) Fruit Extract, Aloe Barbadensis Flower Extract, Ocimum Sanctum Leaf Extract, Corallina Officinalis Extract, Gardenia Florida Flower Extract.</t>
  </si>
  <si>
    <t>Tonique Radiance Clarifying Refining Toner</t>
  </si>
  <si>
    <t>Clearly Corrective™ Brightening &amp; Exfoliating Daily Cleanser</t>
  </si>
  <si>
    <t>Visit the Kiehl's Since 1851 boutique</t>
  </si>
  <si>
    <t>Mattifying Blotting Films</t>
  </si>
  <si>
    <t>Pore Reform™ Skin Smoothing Polish</t>
  </si>
  <si>
    <t>Water, Silica, Stearic Acid, Jojoba Esters, Glyceryl Stearate, Stearyl Alcohol, Hamamelis Virginiana (Witch Hazel) Water, Cetearyl Alcohol, Cocamidopropyl Betaine, Butylene Glycol, PPG-2 Hydroxyethyl Cocamide, Urea, Yeast Amino Acids, Trehalose, Inositol, Taurine, Betaine, Cinnamomum Zeylanicum Bark Extract, Sarcosine, Capryloyl Glycine, Sodium Hyaluronate, Borago Officinalis Seed Oil, Helianthus Annuus (Sunflower) Seed Oil, Punica Granatum Extract, Sodium Lauroamphoacetate, Sodium Trideceth Sulfate, PEG-100 Stearate, Glyceryl Stearate, Tocopheryl Acetate, Ceteareth-20, PEG-32, Carbomer, Disodium EDTA, Aminomethyl Propanol, Phenoxyethanol, Caprylyl Glycol, Chlorphenesin, Fragrance (Parfum), Red 40 (CI 16035).</t>
  </si>
  <si>
    <t>Take The Day Off Makeup Remover For Lids, Lashes &amp; Lips Mini</t>
  </si>
  <si>
    <t>Visit the CLINIQUE boutique</t>
  </si>
  <si>
    <t>One Step Acne Eliminating Pads</t>
  </si>
  <si>
    <t>Achillea Millefolium Extract, Alcohol Denat., Annatto, Ascorbic Acid, Bentonite, Bisabolol, Butylene Glycol, Caffeine, Camellia Sinensis Leaf Extract, Carnitine HCl, Chamomilla Recutita (Matricaria) Flower Extract, Citric Acid, Copper PCA, Cyclodextrin, Dimethyl Isosorbide, Disodium EDTA, Ethoxydiglycol, Farnesol, Fragrance, Glutamic Acid, Glutathione, Glycerin, Glycolic Acid, Hamamelis Virginiana (Witch Hazel) Leaf Extract, Lactic Acid, Malic Acid, Octoxynol-9, Pantothenic Acid, Pentasodium Pentetate, Phospholipids, Phytic Acid, Polysorbate 20, Potassium Azeloyl Diglycinate, Potassium Citrate, Potassium Gluconate, Potassium Hydroxide, Retinol, Saccharide Isomerate, Salix Alba (Willow) Bark Extract, Sodium Benzoate, Soy Isoflavones, Tetrapeptide-21, Vitex Agnus Castus Extract, Water, Zinc PCA.</t>
  </si>
  <si>
    <t>3 Muslin Cloths</t>
  </si>
  <si>
    <t>Visit the Eve Lom boutique</t>
  </si>
  <si>
    <t>Eau Ginseng</t>
  </si>
  <si>
    <t>Water, Methyl Gluceth-20, 1,2-Hexanediol, Propylene Glycol, Glycyrrhiza Glabra (Licorice) Root Extract, Dioscorea Villosa (Wild Yam) Root Extract, Panax Ginseng Root Extract, Kigelia Africana Fruit Extract, Equisetum Giganteum Extract, Zingiber Officinale (Ginger) Extract, Peg-60 Hydrogenated Castor Oil, Butylene Glycol, Tocopheryl Acetate, Disodium Edta, Parfum/Fragrance, Hexyl Cinnamal, Alpha-Isomethyl Ionone.</t>
  </si>
  <si>
    <t>Solid Cleansing Oil</t>
  </si>
  <si>
    <t>Helianthus Annuus (Sunflower) Seed Oil, Cocos Nucifera (Coconut) Oil, Caprylic/Capric Triglyceride, Hydrogenated Vegetable Oil, Mipa-Laureth Sulfate, Laureth-3, Cera Alba/Beeswax, Prunus Amygdalus Dulcis (Sweet Almond) Oil, Laureth-7 Citrate, Glyceryl Dibehenate, Centella Asiatica Extract, Camellia Sinensis Leaf Extract, Butyrospermum Parkii (Shea) Butter, Ophiopogon Japonicus Root Extract, Polygonum Cuspidatum Root Extract, Scutellaria Baicalensis Root Extract, Glycyrrhiza Glabra (Licorice) Root Extract, Chamomilla Recutita (Matricaria) Flower Extract, Rosmarinus Officinalis (Rosemary) Leaf Extract, Hydrogenated Palm Glycerides Citrate, Tocopherol, Tri-Behenin, Glyceryl Behenate, Tocopherol, Butylene Glycol, Aqua/Water, Parfum/Fragrance, Limonene, Linalool, Ci 42090/Blue 1, Ci 19140/Yellow5.</t>
  </si>
  <si>
    <t>NUFACE</t>
  </si>
  <si>
    <t>Prep-N-Glow™ Cloths</t>
  </si>
  <si>
    <t>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t>
  </si>
  <si>
    <t>FRXXXTION Stick Exfoliating Cleanser</t>
  </si>
  <si>
    <t>Water, Butylene Glycol, Sodium Stearate, Bis-PEG-18 Methyl Ether Dimethyl Silane, Glycerin, Diatomaceous Earth, Sodium Lauroyl Methyl Isethionate, Cocamidopropyl Betaine, Quaternium-90 Sepiolite, Charcoal Powder, Sodium Methyl Oleoyl Taurate, Sodium Cocoyl Isethionate, Quaternium-90 Montmorillonite, Kaolin, Phenoxyethanol, Chlorphenesin, Sodium Benzoate.</t>
  </si>
  <si>
    <t>Foaming Sonic Facial Soap</t>
  </si>
  <si>
    <t>Clarifying Treatment Toner</t>
  </si>
  <si>
    <t>Water, Methyl Gluceth-10, Hamamelis Virginiana (Witch Hazel) Water, Butylene Glycol, Phytic Acid, Chamomilla Recutita (Matricaria) Extract, Aloe Barbadensis Leaf Juice Powder, Panthenol, Nordihydroguaiaretic Acid, Oleanolic Acid, Glycerin, PEG-60 Almond Glycerides, Caprylyl Glycol, Lactic Acid, Potassium Sorbate, Sodium Benzoate, Disodium EDTA, Carbomer, Sodium Hydroxide, Chlorphenesin.</t>
  </si>
  <si>
    <t>KLORANE</t>
  </si>
  <si>
    <t>Waterproof Eye Make-Up Remover with Soothing Cornflower</t>
  </si>
  <si>
    <t>Water, Isododecane, Caprylic/Capric Triglyceride, Butylene Glycol, Centaurea Cyanus Flower Water, Sodium Chloride, Blue 1 (CI42090), Disodium EDTA, Isopropyl Palmitate, Phenethyl Alcohol, Red 40 (CI 16035), Sodium Benzoate.</t>
  </si>
  <si>
    <t>Kate's Mini Must Haves</t>
  </si>
  <si>
    <t>Isopropyl Alcohol, Water, Camphor, Magnesium Aluminum Silicate, Salicylic Acid, Iron Oxides (CI 77489, CI 77491, CI 77492, CI 77499), Zinc Oxide (CI 77947).</t>
  </si>
  <si>
    <t>Instant Long-Wear Makeup Remover</t>
  </si>
  <si>
    <t>Water, Isohexadecane, Dimethicone, Cyclopentasiloxane, Trisiloxane, Sodium Chloride, Hexylene Glycol, Peg-4 Dilaurate, Lauryl Methyl Gluceth-10 Hydroxypropyldimonium Chloride, Potassium Phosphate, Dipotassium Phosphate, Dipotassium Edta, Phenoxyethanol</t>
  </si>
  <si>
    <t>Skin Rescue Acne Clearing Charcoal Cleanser with Probiotics</t>
  </si>
  <si>
    <t>Water, Disodium Laureth Sulfosuccinate, Bentonite, Cocamidopropyl Betaine, Sodium Cocoyl Isethionate, Glycerin, Kaolin, Charcoal Powder, Chrysanthemum Parthenium Extract, Camellia Sinensis Leaf Extract, Glycyrrhiza Glabra Root Extract, Vanilla Planifolia Fruit Extract, Yogurt Extract, Mel (Honey, Miel), Caprylyl Glycol, Tocopheryl Acetate, Xanthan Gum, Sodium Chloride, Quartz, Leuconostoc/Radish Root Ferment Filtrate, Tetrasodium EDTA, EDTA, Phenoxyethanol.</t>
  </si>
  <si>
    <t>Purity Made Simple® Facial Cleansing Gel &amp; Eye Makeup Remover</t>
  </si>
  <si>
    <t>Water, Sodium Trideceth Sulfate, Disodium Lauroamphodiacetate, Acrylates Copolymer, Polysorbate 20, Sodium C14-16 Olefin Sulfonate, Glycerin, Cocamidopropyl Betaine, Isopropyl Alcohol, Sodium Sulfate, Limnanthes Alba (Meadowfoam) Seed Oil, Aniba Rosaeodora (Rosewood) Wood Oil, Pelargonium Graveolens Flower Oil, Bulnesia Sarmientoi Wood Oil, Cymbopogon Martini Oil, Rosa Centifolia Flower Oil, Amyris Balsamifera Bark Oil, Santalum Album (Sandalwood) Oil, Salvia Sclarea (Clary) Oil, Ormenis Multicaulis Oil, Acacia Dealbata Flower/Stem Extract, Daucus Carota Sativa (Carrot) Seed Oil, Piper Nigrum (Pepper) Fruit Oil, Disteareth-75 Ipdi, Glycereth-7 Caprylate/Caprate, Potassium Chloride, Hydrogen Peroxide, Magnesium Nitrate, Magnesium Chloride, Sodium Benzotriazolyl Butylphenol Sulfonate, Buteth-3, Tributyl Citrate, Sodium Hydroxide, Sodium Chloride, Disodium Edta, Citric Acid, Linalool, Methylchloroisothiazolinone, Methylisothiazolinone.</t>
  </si>
  <si>
    <t>The Method: Cleanse</t>
  </si>
  <si>
    <t>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t>
  </si>
  <si>
    <t>Irish Moor Mud Purifying Cleanser Gel</t>
  </si>
  <si>
    <t>Water, Sodium Laureth Sulfate, Glycerin, Cocamidopropyl Betaine, Lauryl Glucoside, Propylene Glycol, Peat, Charcoal Powder, Sargassum Fusiforme Extract, Lava Powder, Salicylic Acid, Lactic Acid, Salix Nigra (Willow) Bark Extract, Allantoin, Panthenol, BHT, Sodium Hydroxide, Xanthan Gum, Melaleuca Alternifolia (Tea Tree) Leaf Oil, Mica, Sodium Benzoate, Potassium Sorbate, Phenoxyethanol.</t>
  </si>
  <si>
    <t>Double Mousse Gentle Cleansing Foam</t>
  </si>
  <si>
    <t>Water, Glycerin, Disodium Cocoamphodiacetate, Coco-Betaine, Sodium Chloride, Sodium Methyl Cocoyl Taurate, Vaccinium Myrtillus Fruit Extract, Salix Alba (Willow) Bark Extract, Acer Saccharum (Sugar Maple) Extract, Citrus Aurantium Dulcis (Orange) Fruit Extract, Citrus Limon (Lemon) Fruit Extract, Centella Asiatica Extract, Saccharum Officinarum (Sugar Cane) Extract, Scutellaria Baicalensis Root Extract, Polygonum Cuspidatum Root Extract, Glycyrrhiza Glabra (Licorice) Root Extract, Chamomilla Recutita (Matricaria) Flower Extract, Camellia Sinensis Leaf Extract, Rosmarinus Officinalis (Rosemary) Leaf Extract, Sodium Citrate, Panthenol, Butylene Glycol, Ethylhexylglycerin, Polyquaternium-7, Phenoxyethanol, Fragrance, Limonene, Linalool, Citral, Ci 19140/Yellow 5, Ci 42090/Blue 1.</t>
  </si>
  <si>
    <t>Fresh Pressed 7-day System with Pure Vitamin C</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</si>
  <si>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 Rds Product Name: Fresh Pressed Powder Cleanser Division: Cl (Clinique)Maltodextrin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</si>
  <si>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BEAUTYBIO</t>
  </si>
  <si>
    <t>GloPRO® Prep Pads Clarifying Skin Cleansing Wipes with Peptides</t>
  </si>
  <si>
    <t>Water, Sorbitan Oleate Decyl-Glucoside Crosspolymer, Cocyl Arginine Amide, Myristoyl Tetrapeptide-13, Myristoyl, Hexapeptide-23, Glyceryl Caprylate, Syringa Vulgaris (Lilac) Extract, Pelargonium Graveolens Flower Essential Oil, Lavandula Angustifolia (Lavender) Essential Oil, Guar Hydroxypropyltrimonium Chloride, 1,2-Hexanediol, Maltodextrin, Cymbopogon Schoenanthus Essential Oil, Polysorbate 60, Caprylyl Glycol, Cedrus Atlantica Bark (Cedarwood) Essential Oil, Polysorbate 80, Simethicone, Citric Acid.</t>
  </si>
  <si>
    <t>Exfoliating Swipeys</t>
  </si>
  <si>
    <t>Water, Lactic Acid, Aloe Vera, Ethanol, Propanediol, Polysorbate 20, Fragrance (Natural Mandarin And Lemon), Dehydroacetic Acid, Benzyl Alcohol, Sodium Citrate, Potassium Sorbate.</t>
  </si>
  <si>
    <t>PRE:EMPT SERIES™ Exfoliating Pore Refiner</t>
  </si>
  <si>
    <t>Water, Polysorbate 20, Vaccinium Myrtillus Fruit Extract, Betaine Salicylate, Triethyl Citrate, Dimethyl MEA, Citrus Aurantium Dulcis (Orange) Fruit Extract, Citrus Limon (Lemon) Fruit Extract, Acer Saccharum (Sugar Maple) Extract, Olea Europaea (Olive) Leaf Extract, Epigallocatechin Gallatyl Glucoside, Tetrahydrodiferuloylmethane, Saccharum Officinarum (Sugar Cane) Extract, Tetrahydrodemethoxydiferuloylmethane, Lepidium Sativum Sprout Extract, Tetrahydrobisdemethoxydiferuloylmethane, Tocopherol, Lecithin, Xanthan Gum, Disodium EDTA, Glycerin, Benzyl Alcohol, Potassium Sorbate, Phenoxyethanol, Fragrance/Parfum, Amyl Cinnamal, Hydroxycitronellal, Linalool.</t>
  </si>
  <si>
    <t>POWERMUD™ Dualcleanse Treatment</t>
  </si>
  <si>
    <t>Water, Bentonite, Glycerin, Hamamelis Virginiana (Witch Hazel) Water, Magnesium Aluminum Silicate, Calcium Carbonate, Squalane, Kaolin, Pyrus Malus (Apple) Fruit Extract, Xanthan Gum, Methyl Gluceth-20, Niacinamide, Montmorillonite, Verbascum Thapsus (Mullein) Extract, Oryza Sativa (Rice) Powder, Verbascum Thapsus Leaf Extract, Panthenol, Caprylyl Glycol, Plankton Extract, Opuntia Ficus-Indica Seed Oil, Lavandula Angustifolia (Lavender) Extract, Allantoin, Urea, Yeast Amino Acids, Betaine, Chamomilla Recutita (Matricaria) Flower Extract, Inositol, Pinus Sylvestris (Pine) Leaf Oil, Trehalose, Sapindus Mukurossi Peel Extract, Dipotassium Glycyrrhizate, Ascorbyl Glucoside, Tocopheryl Acetate, Commiphora Myrrha (Myrrh) Oil, Taurine, Pentylene Glycol, Leuconostoc/Radish Root Ferment Filtrate, Butylene Glycol, Boswellia Carterii Oil, Fragrance, Alpha-Isomethyl Ionone, Limonene, Disodium Edta, Hydroxyphenyl Propamidobenzoic Acid, Potassium Sorbate, Phenoxyethanol, Chlorphenesin, Titanium Dioxide (Ci 77891)</t>
  </si>
  <si>
    <t>Facial Radiance Polish</t>
  </si>
  <si>
    <t>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t>
  </si>
  <si>
    <t>Modern Friction™ Cleansing Oil with Radiance-Boosting White &amp; Purple Rice</t>
  </si>
  <si>
    <t>Glycereth-26, Glycine Soja (Soybean) Oil, Peg-25 Glyceryl Trioleate, Polysorbate 85, Peg-12 Diisostearate, Citrus Limon (Lemon) Peel Oil*, Citrus Aurantium Dulcis (Orange) Peel Oil*, Citrus Grandis (Grapefruit) Peel Oil*, Mentha Viridis (Spearmint) Leaf Oil*, Citrus Aurantium Bergamia (Bergamot) Fruit Oil*, Ricinus Communis (Castor) Seed Oil, Cucumis Sativus (Cucumber) Fruit Extract, Cinnamomum Camphora (Camphor) Leaf Extract, Limonene, Linalool, Citral, Sorbitan Trioleate, Oryza Sativa (Rice) Bran Oil, Oryza Sativa (Rice) Extract, Butylene Glycol, Tocopheryl Acetate, Benzophenone-4, Tocopherol, Dextrin, Water, Yellow 5 (Ci 19140), Red 33 (Ci 17200), Ext. Violet 2 (Ci 60730) * Essential Oil Please be aware that ingredient lists may change or vary from time to time.� Please refer to the ingredient list on the product package you receive for the most up to date list of ingredients.</t>
  </si>
  <si>
    <t>The Cleansing Micellar Water</t>
  </si>
  <si>
    <t>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t>
  </si>
  <si>
    <t>Gentle Daily Wash</t>
  </si>
  <si>
    <t>Water, Sodium C14-16 Olefin Sulfonate, Cocamidopropyl Betaine, PEG/PPG-8/3 Diisostearate, Glycerin, Acrylates Copolymer, Silicone Quaternium-8, Saponins, Butylene Glycol, Chlorphenesin, Sodium Hydroxide, Citrus Aurantium Bergamia (Bergamot) Fruit Oil, Lavandula Angustifolia (Lavender) Oil, Disodium EDTA, Potassium Sorbate, Sodium Benzoate, Salvia Officinalis (Sage) Oil, Zinc PCA, Citric Acid, Limonene, Linalool.</t>
  </si>
  <si>
    <t>GENIUS Ultimate Anti-Aging Melting Cleanser</t>
  </si>
  <si>
    <t>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t>
  </si>
  <si>
    <t>NARS</t>
  </si>
  <si>
    <t>Gentle Oil-Free Eye Makeup Remover</t>
  </si>
  <si>
    <t>Water, Methyl Trimethicone, Isopropyl Isostearate, Butylene Glycol, Glycerin, Propanediol, Sodium Chloride, Phenoxyethanol, Hexylene Glycol, Poloxamer 123, Ethylhexylglycerin, Peg-32, Benzophenone-5, Peg-6, Trisodium Edta, Cucumis Sativus [Cucumis Sativus (Cucumber) Fruit Extract], Chamomilla Recutita [Chamomilla Recutita (Matricaria) Flower Extract], Sodium Hyaluronate, Ci 42090 (Blue 1), Ci 19140 (Yellow 5).</t>
  </si>
  <si>
    <t>Black Magic Set of 2 Makeup Remover Cloths</t>
  </si>
  <si>
    <t>So Nurturing™ Cleansing Cloths</t>
  </si>
  <si>
    <t>Water, Polysorbate 20, Phenoxyethanol, Parfum/Fragrance, Glycerin, Vaccinium Myrtillus (Bilberry) Fruit Extract, Barbassu Oil, Polyglyceryl-4 Esters, Saccharum Officinarum (Sugar Cane) Extract, Potassium Hydroxide, Panthenol, Citrus Aurantium Dulcis (Orange) Fruit Extract, Citrus Limon (Lemon) Fruit Extract, Enteromorpha Compressa Extract, Acer Saccharum (Sugar Maple) Extract, Biosaccharide Gum-1, Sodium Hyaluronate, Aloe Barbadensis Leaf Juice, Ascorbyl Glucoside, Borago Officinalis (Borage) Seed Oil, Allantoin, Linoleic Acid, Sodium Levulinate, Sodium PCA, Glyceryl Caprylate, Linolenic Acid, Sodium Anisate, Caesalpinia Spinosa Gum, Linum Usitatissiumum (Linseed) Seed Oil, Moringa Oleifera Seed Oil, Tocopheryl Acetate, Ananas Sativas (Pineapple) Fruit Extract, Potassium Sorbate, Sodium Benzoate, Bromelain, Citric Acid, Canola Oil, Carica Papya (Papaya) Fruit Extract, Tocopherol, Aspalathus Linearis Leaf Extract, Cocos Nucifera (Coconut) Fruit Extract, Limonene.</t>
  </si>
  <si>
    <t>Hydro-Dynamic® Quenching Essence</t>
  </si>
  <si>
    <t>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 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t>
  </si>
  <si>
    <t>Ultra Facial Oil-Free Cleanser</t>
  </si>
  <si>
    <t>Water, Glycerin, Myristic Acid, Palmitic Acid, Stearic Acid, Potassium Hydroxide, Lauric Acid, Glyceryl Distearate, Glyceryl Stearate, Kaolin, Imperata Cylindrica Root Extract, Tetrasodium Edta, Lemon Fruit Extract, Peg-14m, Pseudoalteromonas Ferment Extract, Methylisothiazolinone, Caprylyl Glycol, Carbomer, Acrylates/C10-30 Alkyl Acrylate Crosspolymer.</t>
  </si>
  <si>
    <t>Fresh Calming Toner</t>
  </si>
  <si>
    <t>Water, Propanediol, 1,2-Hexanediol, Ppg-13-Decyltetradeceth-24, Butylene Glycol, Sea Water, Maris Aqua, Eau De Mer, Ethylhexylglycerin, Disodium Edta, Litchi Chinensis Pericarp Extract, Tocopherol.</t>
  </si>
  <si>
    <t>Wonderfeel™ Double Cleanser</t>
  </si>
  <si>
    <t>Water, Ethylhexyl Palmitate, Propanediol, Triethylhexanoin, PEG-7 Glyceryl Cocoate, Arginine, Olea Europaea (Olive) Fruit Oil, Acrylates/C10-30 Alkyl Acrylate Crosspolymer, Phenoxyethanol, Parfum/Fragrance, Tocopherol, Glycerin, Tetrasodium Etidronate, Borago Officinalis Seed Oil, Prunus Armeniaca (Apricot) Kernel Oil, Calendula Officinalis Flower Extract, Chamomilla Recutita (Matricaria) Flower Extract, Echinacea Angustifolia Extract, Ribes Nigrum (Black Currant) Fruit Extract, Leuconostoc/Radish Root Ferment Filtrate, Biotin, Niacinamide, Ascorbic Acid.</t>
  </si>
  <si>
    <t>Cucumber Herbal Conditioning Cleanser</t>
  </si>
  <si>
    <t>Water, Propylene Glycol, Glycerin, Sodium Methyl Cocoyl Taurate, Coco-Betaine, Sodium Cocoyl Isethionate, Sodium Chloride, Acrylates/C10-30 Alkyl Acrylate Crosspolymer, Phenoxyethanol, Peg-100 Stearate, Ppg-5-Ceteth-20, Glyceryl Stearate, Coconut Acid, Caprylyl Glycol, Peg-55 Propylene Glycol Oleate, Styrene/Acrylates Copolymer, Salicylic Acid, Chlorphenesin, Hydrogenated Coconut Acid, Cucumber Fruit Extract, Polyquaternium-53, Coco-Glucoside, Disodium Edta, Lavandula Hybrida Oil, Sodium Isethionate, Peg-30 Dipolyhydroxystearate, Trideceth-6, Citrus Medica Limonum (Lemon) Peel Oil, Rosemary Leaf Oil, Benzoic Acid, Citric Acid, Sodium Hydroxide.</t>
  </si>
  <si>
    <t>Extra Rich Cleansing Milk</t>
  </si>
  <si>
    <t>Water, Sodium Methyl Cocoyl Taurate, Cocamidopropyl Betaine, Peg-2 Laurate, Glycol Distearate, Propylene Glycol Laurate, Glycerin, Dipropylene Glycol, Polyquaternium-10, Phenoxyethanol, Sodium Benzoate, Fragrance, Citric Acid, Water, Oryza Sativa (Rice) Germ Oil, Disodium Edta, Linalool, Geraniol, Citronellol, Alcohol, Betaine, Yellow 6 (Ci 15985), Sodium Acetylated Hyaluronate, Citrus Junos Seed Extract, Tocopherol, Red 33 (Ci 17200), Hydrolyzed Silk.</t>
  </si>
  <si>
    <t>Dermaclear™ Trans-Foam Clay Trio</t>
  </si>
  <si>
    <t>Water, Titanium Dioxide, Montmorillonite, Sodium Lauryl Sulfate, Glycerin, Palmitic Acid, Stearic Acid, Bentonite, Kaolin, Betaine, Sodium Methyl Cocoyl Taurate, Potassium Hydroxide, Butylene Glycol, Phenoxyethanol, Xanthan Gum, Chlorphenesin, Ethyl Menthane Carboxamide, Ethylhexylglycerin, Cellulose Gum, Tetrasodium Pyrophosphate, Caprylyl Glycol, Menthol, Lauric acid, Myristic Acid, Arachidic Acid, Disodium EDTA, Citrus Aurantium Dulcis (Orange) Peel Oil, Lavandula Angustifolia (Lavender) Oil, Pelargonium Graveolens Flower Oil, Amyris Balsamifera Bark Oil, Eucalyptus Globulus Leaf Oil, Citrus Paradisi (Grapefruit) Peel Oil, Melaleuca Alternifolia (Tea Tree) Leaf Oil, Citrus Aurantium Bergamia (Bergamot) Fruit Oil, Boswellia Carterii Oil, Juniperus Mexicana Oil, Cymbopogon Schoenanthus Extract, Dipropylene Glycol, Decyl Glucoside, Sodium Palmitoyl Proline, Nymphaea Alba Flower Extract.</t>
  </si>
  <si>
    <t>BLITHE</t>
  </si>
  <si>
    <t>Vital Treatment Essence for Hydrating</t>
  </si>
  <si>
    <t>Water, Panax Ginseng Root Extract(11%), Platycodon Grandiflorum Root Extract(8.75%), Codonopsis Lanceolata Root Extract(8.75%), Nelumbo Nucifera (Indian Lotus) Root Extract(8.75%), Arctium Lappa (Burdock) Root Extract (8.75%), Butylene Glycol, Glycereth-26, 1,2-Hexanediol, Glycerin, Hydroxyethyl Urea, Viscum Album (Mistletoe) Leaf Extract, Imperata Cylindrica Root Extract, Poria Cocos Extract, Paeonia Albiflora Root Extract, Glycyrrhiza Glabra (Licorice) Root Extract, Angelica Gigas Root Extract, Cimicifuga Racemosa Root Extract, Rehmannia Glutinosa Root Extract, Dioscorea Japonica Root Extract, Astragalus Membranaceus Root Extract, Lepidium Meyenii Root Extract, Rhodiola Rosea Root Extract, Paeonia Suffruticosa Root Extract, Ficus Carica (Fig) Fruit Extract, Punica Granatum Fruit Extract, Morus Alba Fruit Extract, Ginkgo Biloba Nut Extract, Hamamelis Virginiana (Witch Hazel) Leaf Extract, Candida Bombicola/Glucose/Methyl Rapeseedate Ferment, Argania Spinosa Kernel Oil, Olea Europaea (Olive) Fruit Oil, PEG-40 Hydrogenated Castor Oil, Dimethicone, Acrylates/C10-30 Alkyl Acrylate Crosspolymer, Hydrogenated Lecithin, Rosa Damascena Flower Oil, Dipropylene Glycol, Pentylene Glycol, Caprylyl Glycol, Isopropyl Myristate, Potassium Hydroxide, Disodium EDTA, Xanthan Gum, Caramel.</t>
  </si>
  <si>
    <t>Perfectly Clean Multi-Action Toning Lotion/Refiner</t>
  </si>
  <si>
    <t>Perfectly Clean Mlt-Act Tng Ltn/Rf Division: El (Estee Lauder)Ingredients: Water , Alcohol Denat. , Glycerin , Butylene Glycol , Hypnea Musciformis (Algae) Extract , Gellidiela Acerosa (Algae) Extract , Hamamelis Virginiana (Witch Hazel) , Silybum Marianum (Lady'S Thistle) Extract , Bambusa Vulgaris (Bamboo) Extract , Pisum Sativum (Pea) Extract , Gentiana Lutea (Gentian) Root Extract , Algae Extract , Oryza Sativa (Rice) Bran Extract , Yeast Extract/Faex/Extrait De Levure , Sucrose , Trehalose , Lactobionic Acid , Peg-40 Hydrogenated Castor Oil , Sorbitol , Caffeine , Dipotassium Glycyrrhizate , Biosaccharide Gum - 1 , Ppg-26-Buteth-26 , Sodium Hyaluronate , Zinc Pca , Pentylene Glycol , Ppg-5-Ceteth-20 , Sodium Hydroxide , Glucosamine Hcl , Fragrance , Phytic Acid , Potassium Sorbate , Disodium Edta , Phenoxyethanol</t>
  </si>
  <si>
    <t>Clarifying Lotion 4</t>
  </si>
  <si>
    <t>Water , Alcohol Denat. , Salicylic Acid , Hamamelis Virginiana (Witch Hazel) , Butylene Glycol , Glycerin , Trehalose , Sodium Hyaluronate , Sodium Hydroxide , Disodium Edta-Copper , Bht , Phenoxyethanol , Benzophenone-4 , Green 5 (Ci 61570)</t>
  </si>
  <si>
    <t>Naturally Gentle Eye Makeup Remover</t>
  </si>
  <si>
    <t>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t>
  </si>
  <si>
    <t>C.E.O. C + E Micro-Dissolve Cleansing Oil</t>
  </si>
  <si>
    <t>Isoamyl Laurate, Sorbitan Oleate, Isostearyl Isostearate, Triethylhexanoin, PEG-10 Laurate, Caprylic/Capric Triglyceride, Aqua (Water), Decyl Glucoside, Propanediol, Polyglyceryl-2 Caprate, Squalane, Methylpropanediol, Citrus Reticulata (Tangerine) Peel Oil, Sodium Phytate, C30 Hydrocarbons, Phenoxyethanol, Tocopherol, Microcitrus Australasica (Lime Pearl) Fruit Extract, Salix Alba (Willow) Bark Extract, Curcuma Longa (Turmeric) Root Extract, Butyrospermum Parkii (Shea) Butter Extract, Alcohol Denat., Rosa Canina (Rosehips) Fruit Extract, Citrus Tangerina (Tangerine) Extract, Oenothera Biennis (Evening Primrose) Seed Extract, Nasturtium Officinale (Watercress) Extract, Camellia Sinensis (White Tea) Leaf Extract, Tetrahexyldecyl Ascorbate, Caprylyl Glycol.</t>
  </si>
  <si>
    <t>City Block Purifying Charcoal Clay Mask + Scrub</t>
  </si>
  <si>
    <t>Water , Kaolin , Butylene Glycol , Silica , Magnesium Aluminum Silicate , Charcoal Powder , Glyceryl Stearate , Peg-100 Stearate , Sodium Methyl Cocoyl Taurate , Gentiana Lutea (Gentian) Root Extract , Laminaria Saccharina Extract , Tocopheryl Acetate , Acetyl Glucosamine , Sucrose , Caprylyl Glycol , Xanthan Gum , Disodium Edta , Phenoxyethanol , Chlorphenesin , Iron Oxides (Ci 77499) , Titanium Dioxide (Ci 77891)</t>
  </si>
  <si>
    <t>Umbrian Clay Pore Purifying Face Exfoliator</t>
  </si>
  <si>
    <t>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t>
  </si>
  <si>
    <t>Fresh Pressed Renewing Powder Cleanser with Pure Vitamin C</t>
  </si>
  <si>
    <t>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</si>
  <si>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Rosa Centifolia™ No.1 Purity Cleansing Balm</t>
  </si>
  <si>
    <t>Prunus Amygdalus Dulcis (Sweet Almond) Oil, Cetearyl Ethylhexanoate, Glyceryl Cocoate, Caprylic/Capric Triglyceride, Glyceryl Stearate, Glyceryl Dibehenate, Tribehenin, Glyceryl Behenate, Butyrospermum Parkii (Shea Butter), Sodium Cocoyl Glutamate, Parfum (Fragrance), Rosa Centifolia Flower Extract, Cymbopogon Martini Oil, Viola Odorata Extract, Anthemis Nobilis (Chamomile) Flower Oil, Lecithin, Benzyl Alcohol, Oryzanol, Tocopherol, Citronellol, Geraniol, Eugenol, Linalool.</t>
  </si>
  <si>
    <t>Refreshing Cleanser</t>
  </si>
  <si>
    <t>Water, Sodium Laureth Sulfate, Disodium Laureth Sulfosuccinate, Disodium Cocoamphodiacetate, Glycol Distearate, Butylene Glycol, Algae Extract, Hedychium Coronarium Root Extract, Witch Hazel Leaf Extract, Actinidia Chinensis (Kiwi) Fruit Extract, Cucumber Fruit Extract, Glycolic Acid, Sodium PCA, PEG-8 Distearate, Polyquaternium-4, Phenoxyethanol, Methylparaben, Propylparaben, Limonene, Hydroxyisohexyl 3-Cyclohexene Carboxaldehyde, Fragrance.</t>
  </si>
  <si>
    <t>Blue Herbal Acne Cleanser Treatment</t>
  </si>
  <si>
    <t>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t>
  </si>
  <si>
    <t>Exfoliating Wipes - Pineapple - Smoothing</t>
  </si>
  <si>
    <t>ERNO LASZLO</t>
  </si>
  <si>
    <t>Pore Refining Detox Double Cleanse</t>
  </si>
  <si>
    <t>Water, Propanediol, Sodium C14-16 Olefin Sulfonate, Oryza Sativa (Rice) Extract, Phenoxyethanol, Acrylates/C10-30 Alkyl Acrylate Crosspolymer, Sodium Hydroxide, Cyclopentasiloxane, Dimethicone/Vinyl Dimethicone Crosspolymer, Mica, Titanium Dioxide (Ci 77891), Ethylhexylglycerin, Disodium Edta, Fragrance (Parfum), Charcoal Powder, 1,2-Hexanediol, Agar, Calcium Alginate, Xanthan Gum, Aloe Barbadensis Leaf Juice, Citrus Grandis (Grapefruit) Peel Oil, Helianthus Annuus (Sunflower) Seed Oil, Propylene Glycol, Ananas Sativus (Pineapple) Fruit Extract, Actinidia Chinensis (Kiwi) Fruit Extract, Averrhoa Carambola Fruit Extract, Garcinia Mangostana Fruit Extract, Litchi Chinensis Fruit Extract, Sea Salt (Maris Salt/Sel Marin), Passiflora Incarnata Fruit Extract, Psidium Guajava Fruit Extract, Punica Granatum Extract, Ziziphus Jujuba Fruit Extract, Hydrolyzed Vegetable Protein, Cynara Scolymus (Artichoke) Leaf Extract, Leuconostoc/Radish Root Ferment Filtrate, Limonene.</t>
  </si>
  <si>
    <t>Herbal-Infused Micellar Cleansing Water</t>
  </si>
  <si>
    <t>Water, Glycerin, Propanediol, Melissa Officinalis Flower/Leaf/Stem Water, Arginine, Salicylic Acid, Coco-Betaine, Caprylyl/Capryl Glucoside, Disodium Cocoyl Glutamate, Xanthan Gum, Phytic Acid, Buddleja Davidii Extract, Thymus Vulgaris Extract/Thyme Extract, Sodium Chloride, Sodium Cocoyl Glutamate, Citric Acid, Thymus Vulgaris Flower/Leaf Oil, Thyme Flower/Leaf Oil.</t>
  </si>
  <si>
    <t>Cleansing Wipes - Pomegranate - Energizing</t>
  </si>
  <si>
    <t>CLARISONIC</t>
  </si>
  <si>
    <t>Refreshing Gel Cleanser</t>
  </si>
  <si>
    <t>Water, Glycerin, Coco-Betaine, Sodium Cocoyl Glycinate, PEG-120, Methyl Glucose Dioleate, Sodium Chloride Dipropylene Glycol, Lauric Acid, Triethanolamine, Phenoxyethanol, Fragrance, Caprylyl Glycol, Linalool, Limonene, Benzyl Benzoate, Tetrasodium EDTA, Argilla/Magnesium Aluminum Silicate.</t>
  </si>
  <si>
    <t>FENTY BEAUTY BY RIHANNA</t>
  </si>
  <si>
    <t>Invisimatte Blotting Paper</t>
  </si>
  <si>
    <t>Visit the FENTY BEAUTY by Rihanna boutique</t>
  </si>
  <si>
    <t>Facial Soap with Dish</t>
  </si>
  <si>
    <t>Sodium Palmate/Cocoate Or/Ou Palm Kernelate , Water , Petrolatum , Glycerin , Sodium Chloride , Trisodium Hedta , Titanium Dioxide (Ci 77891) , Iron Oxides (Ci 77491, Ci 77492, Ci 77499) , Yellow 5 (Ci 19140)</t>
  </si>
  <si>
    <t>Hydrating Essence Toner</t>
  </si>
  <si>
    <t>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t>
  </si>
  <si>
    <t>Micro Polish Cleanser</t>
  </si>
  <si>
    <t>Citrus Aurantium Bergamia (Bergamot) Leaf Extract, Glycerin, Sodium Cocoyl Isethionate, Sorbitol, Disiodium Lauryl Sulfosuccinate, Sodium Chloride, Amber Powder, Phenoxyethanol, Helianthus Annuus (Sunflower) Seed Oil, Maltodextrin, Carica Papaya (Papaya) Fruit Extract, Parfum (Fragrance), Citrus Aurantium Dulcis (Orange) Flower Oil, Citrus Nobilis (Mandarin Orange) Peel Oil, Citrus Tangerina (Tangerine) Peel Oil, Citrus Grandis (Grapefruit) Peel Oil, Xanthan Gum, Ethylhexylglycerin, Lactic Acid, Citrus Medica Limonum (Lemon) Fruit Extract, Passiflora Quadrangularis Fruit Extract, Ananas Sativus (Pineapple) Fruit Extract, Vitis Vinifera (Grape) Fruit Extract, Alcohol Denat., Daucus Carota Sativa (Carrot) Seed Oil, Daucus Carota Sativa (Carrot) Root Extract, Beta-Carotene, Ascorbyl Palmitate, Potassium Sorbate, Sodium Bisulfite, Limonene, Linalool, Citral.</t>
  </si>
  <si>
    <t>DERMADOCTOR</t>
  </si>
  <si>
    <t>Kakadu C™ Brightening Daily Cleanser with Vitamins C, A &amp; AHAs</t>
  </si>
  <si>
    <t>Aloe Barbadensis Leaf Extract, Decyl Glucoside, Glycerin, Lactic Acid, Hamamelis Virginiana (Witch Hazel) Extract, Sorbitol, Xanthan Gum, Sodium Hyaluronate, Malic Acid, Propyl Gallate, Aqua (Water), Gallyl Glucoside, Epigallocatechin Gallatyl Glucoside, Terminalia Ferdinandiana (Kakadu Plum) Fruit Extract, Prunus Armeniaca (Apricot) Fruit Extract, Aniba Rosaeodora (Rosewood) Wood Extract, Citrus Aurantifolia (Lime) Peel Extract, Citrus Aurantium Dulcis (Orange) Peel Extract, Vanilla Planifolia Fruit Extract, Citrus Grandis (Grapefruit) Peel Extract, Mangifera Indica (Mango) Fruit Extract, Cocos Nucifera (Coconut) Oil, Magnesium Ascorbyl Phosphate, Tocopheryl Acetate, Retinyl Palmitate, Sodium Phytate, Phenoxyethanol, Ethylhexylglycerin.</t>
  </si>
  <si>
    <t>Treatment</t>
  </si>
  <si>
    <t>C-Firma™ Day Serum</t>
  </si>
  <si>
    <t>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t>
  </si>
  <si>
    <t>Good Genes All-In-One Lactic Acid Treatment</t>
  </si>
  <si>
    <t>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t>
  </si>
  <si>
    <t>Advanced Night Repair Synchronized Recovery Complex II</t>
  </si>
  <si>
    <t>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t>
  </si>
  <si>
    <t>Truth Serum®</t>
  </si>
  <si>
    <t>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</si>
  <si>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Advanced Génifique Youth Activating Serum Duo</t>
  </si>
  <si>
    <t>Water, Bifida Ferment Lysate, Glycerin, Alcohol Denat., Dimethicone, Hydroxyethylpiperazine Ethane Sulfonic Acid, Ascorbyl Glucoside, Sodium Hyaluronate, Sodium Hydroxide, Sodium Benzoate, Phenoxyethanol, Adenosine, Faex Extract/Yeast Extract/Extrait De Levure, Peg-20 Methyl Glucose Sesquistearate, Peg-60 Hydrogenated Castor Oil, Salicyloyl Phytosphingosine, Ammonium Polyacryldimethyltauramide/Ammonium Polyacryloyldimethyl Taurate, Limonene, Xanthan Gum, Caprylyl Glycol, Disodium Edta, Octyldodecanol, Citronellol, Fragrance.</t>
  </si>
  <si>
    <t>Alpha Beta® Extra Strength Daily Peel</t>
  </si>
  <si>
    <t>-Glycolic Acid: Reduces visible signs of aging. -Salicylic Acid: Reduces pore blockages and supports natural collagen. -Mandelic Acid: Supplements the anti-aging benefits of glycolic acid and possesses anti-irritation and anti-redness properties. -Lactic Acid: A naturally occurring alpha hydroxy acid that supports natural cell renewal. -Citric Acid (AHA), Malic Acid (AHA), and Willow Bark Extract (BHA) Step One: Water, Alcohol Denat. (SD Alcohol 40-B), Glycolic Acid, Potassium Hydroxide, Hamamelis Virginiana (Witch Hazel) Water, Salicylic Acid, Polysorbate 20, Lactic Acid, Mandelic Acid, Malic Acid, Citric Acid, Salix Alba (Willow) Bark Extract, Menthone Glycerin Acetal, Camellia Sinensis Leaf Extract, Achillea Millefolium Extract, Anthemis Nobilis (Chamomile) Flower Extract, Soy Isoflavones, Copper PCA, Zinc PCA, Lecithin, Disodium EDTA, Alcohol, Polysorbate 80, Fragrance (Parfum), Linalool, Benzyl Salicylate, Benzoic Acid, Phenoxyethanol, Sodium Benzoate. Step Two: Water, Sodium Bicarbonate, Resveratrol, Retinol, Ascorbic Acid, Ubiquinone, Ascorbyl Palmitate, Phospholipids, Retinyl Palmitate, Tocopheryl Acetate, Soy Isoflavones, Achillea Millefolium Extract , Camellia Sinensis Leaf Extract, Raphanus Sativus (Radish) Root Extract, Copper PCA, Sodium PCA, Zinc PCA, Lecithin, Polysorbate 20, Polysorbate 80, Alcohol, BHT, Octoxynol-9, Simethicone, Tetrasodium EDTA, Sodium Benzoate, Phenoxyethanol.</t>
  </si>
  <si>
    <t>Advanced Génifique Youth Activating Serum</t>
  </si>
  <si>
    <t>Clearly Corrective™ Dark Spot Solution</t>
  </si>
  <si>
    <t>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Lavender Oil, Disodium EDTA, Linalool, Citrus Tachibana, Citrus Aurantium Tachibana Peel Extract, Paeonia Suffruticosa Extract, Paeonia Suffruticosa Root Extract.</t>
  </si>
  <si>
    <t>The Concentrate</t>
  </si>
  <si>
    <t>Ultimune Power Infusing Concentrate</t>
  </si>
  <si>
    <t>-ImuGeneration Technology: Features botanical extracts of reishi mushroom and iris root to continuously fortify skin’s ability to defend itself. -Exclusive Ultimune Complex™ (Bulgarian Rose Water, Aqua in Pool, and Yeast Extract: Protects and strengthens skin against day to day damage and signs of aging, while a powerful botanical blend of gingko biloba leaf extract, shiso, and thyme maintain a healthy-looking skin surface. - ImuCalm Compound™: Contains fragrance ingredients of rose and lotus elements and a green floral fragrance. -Reishi Mushrooms: Rich antioxidants containing polysaccharides (sugars) that are known to hydrate and visibly reduce aging. -Iris Root: Recognized for its vitality and ability to keep skin moisturized.</t>
  </si>
  <si>
    <t>SUPERMUD® Activated Charcoal Treatment</t>
  </si>
  <si>
    <t>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t>
  </si>
  <si>
    <t>B-Hydra™ Intensive Hydration Serum</t>
  </si>
  <si>
    <t>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t>
  </si>
  <si>
    <t>Alpha Beta® Universal Daily Peel</t>
  </si>
  <si>
    <t>-Glycolic Acid: Reduces the signs of aging. -Salicylic Acid: Reduces pore blockages and supports natural collagen. -Malic Acid: Supports natural cell renewal, fights the appearance of wrinkles, exfoliates, and moisturizes. -Genistein: Supports optimum natural collagen levels. -Lactic Acid (AHA) and Citric Acid (AHA) Step One: Water, Alcohol Denat. (SD Alcohol 40-B), Glycolic Acid, Potassium Hydroxide, Hamamelis Virginiana (Witch Hazel) Water, Salicylic Acid, Polysorbate 20, Citric Acid, Lactic Acid, Malic Acid, Camellia Sinensis Leaf Extract, Achillea Millefolium Extract, Anthemis Nobilis (Chamomile) Flower Extract, Soy Isoflavones, Copper PCA, Zinc PCA, Lecithin, Disodium EDTA, Alcohol, Polysorbate 80, Fragrance, Linalool, Benzyl Salicylate, Benzoic Acid, Phenoxyethanol, Sodium Benzoate. Step 2: Water, Sodium Bicarbonate, Ascorbic Acid, Ascorbyl Palmitate, Retinyl Palmitate, Retinol, Tocopheryl Acetate, Resveratrol, Ubiquinone, Achillea Millefolium Extract , Camellia Sinensis Leaf Extract, Raphanus Sativus (Radish) Root Extract, Soy Isoflavones, Phospholipids, Copper PCA, Sodium PCA, Zinc PCA, Lecithin, Polysorbate 20, Polysorbate 80, Octoxynol-9, Simethicone, Alcohol, BHT, Tetrasodium EDTA, Sodium Benzoate, Phenoxyethanol.</t>
  </si>
  <si>
    <t>Truth Serum - Starlight Holiday Edition</t>
  </si>
  <si>
    <t>NightBright™ Duo</t>
  </si>
  <si>
    <t>Vinopure Natural Salicylic Acid Pore Minimizing Serum</t>
  </si>
  <si>
    <t>Skintune Blur Perfecting Primer Serum</t>
  </si>
  <si>
    <t>Water, Methyl Methacrylate Crosspolymer, Dimethicone, Propanediol, Glycerin, Dimethicone/Vinyl Dimethicone Crosspolymer, Coco-Caprylate,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t>
  </si>
  <si>
    <t>C.E.O. Rapid Flash Brightening Serum</t>
  </si>
  <si>
    <t>Water, Tetrahexyldecyl Ascorbate, Squalane, PEG-8 Beeswax, Hydrogenated Polydecene, Polyglyceryl-6 Distearate, PPG-12/SMDI Copolymer, Phenoxyethanol, Acetamidoethoxyethanol, Jojoba Esters, Sodium Acrylate/Sodium Acryloyldimethyl Taurate Copolymer, Glycine Soja Sterols, Tocopherol, Glycolic Acid, Caprylyl Glycol, Sodium Phytate, Citrus Aurantium Dulcis (Sweet Orange) Oil, Chlorphenesin, Cera Alba, Glycerin, Isosqualane, C30 Hydrocarbons, Saccharide Isomerate.</t>
  </si>
  <si>
    <t>Rise + Glow™ Duo</t>
  </si>
  <si>
    <t>Vinoperfect Radiance Serum</t>
  </si>
  <si>
    <t>Water, Butylene Glycol*, Glycerin*, Squalane*, Tocopheryl Acetate*, Ceteareth-20, Palmitoyl Grapevine Shoot Extract*, Glyceryl Stearate Se *, Bisabolol*, Parfum (Fragrance), Caprylyl Glycol, Acrylates/C10-30 Alkyl Acrylate Crosspolymer, Potassium Sorbate, Xanthan Gum, Carbomer, Sodium Hydroxide, Sodium Phytate*.</t>
  </si>
  <si>
    <t>Powerful-Strength Line-Reducing Concentrate 12.5% Vitamin C</t>
  </si>
  <si>
    <t>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Lemon Peel Oil Citral Pentaerythrityl Tetra-Di-T-Butyl Hydroxyhydrocinnamate.</t>
  </si>
  <si>
    <t>Double Serum Complete Age Control Concentrate</t>
  </si>
  <si>
    <t>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t>
  </si>
  <si>
    <t>The Regenerating Serum</t>
  </si>
  <si>
    <t>Water, Algae (Seaweed) Extract, Dimethicone, Hdi/Trimethylol Hexyllactone Crosspolymer, Hydrogenated Polyisobutene, Hydrogenated Vegetable Oil, Caprylic/Capric/Myristic/Stearic Triglyceride, Polysilicone-11, Peg-8 Dimethicone, Peg-10 Dimethicone, Yeast Extract/Faex/Extrait De Levure, Citrus Aurantifolia (Lime) Peel Extract, Sigesbeckia Orientalis (St. Paul'S Wort) Extract, Polygonum Cuspidatum Root Extract, Saccharomyces Lysate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Tocopheryl Succinate, Niacin, Vitis Vinifera (Grape) Seed Extract, Rosmarinus Officinalis (Rosemary) Leaf Extract, Punica Granatum (Pomegranate) Fruit Juice, Bupleurum Falcatum Root Extract, Citrus Reticulata (Tangerine) Peel Extract, Narcissus Tazetta Bulb Extract, Mimosa Tenuiflora Bark Extract, Betula Alba (Birch) Bark Extract, Chlorella Vulgaris Extract, Humulus Lupulus (Hops) Extract, Laureth-4, Corallina Officinalis Extract, Glycine Soja (Soybean) Seed Extract, Micrococcus Lysate, Whey Protein/Lactis Protein/Proteine Du Petit-Lait, Tartaric Acid, Glycerin, Hydrolyzed Wheat Protein, Laureth-23, Butylene Glycol, Ammonium Acryloyldimethyltaurate/Beheneth-25 Methacrylate Crosspolymer, Sucrose, Coenzyme A, Acetyl Glucosamine, Caffeine, Dipalmitoyl Hydroxyproline, Linoleic Acid, Tetraacetylphytosphingosine, Alcaligenes Polysaccharides, Bifida Ferment Lysate, Pentylene Glycol, Dipotassium Glycyrrhizate, Palmitoyl Oligopeptide, Peg-8, Sorbitol, Tocopheryl Acetate, Eryngium Maritimum Extract, Sodium Hydroxide, Hydrogenated Lecithin, Hydroxypropyl Cyclodextrin, Nordihydroguaiaretic Acid, Cyclodextrin, Maltodextrin, Polymethylsilsesquioxane, Acetyl Hexapeptide-8, Glyceryl Polymethacrylate, Glycosaminoglycans, Gold, Tourmaline, Linolenic Acid, Silica, Ethylbisiminomethylguaiacol Manganese Chloride, Disodium Edta, Potassium Sorbate, Phenoxyethanol, Fragrance, Hydroxycitronellal, Linalool, Limonene, Citronellol, Geraniol, Green 5 (Ci 61570)</t>
  </si>
  <si>
    <t>Blue Tansy AHA + BHA Resurfacing Clarity Mask</t>
  </si>
  <si>
    <t>Aloe Barbadensis (Organic Aloe) Leaf Juice, Hydroxyethyl Ethylcellulose (Plant Derived), Glycerin, Glyceryl Caprylate, Salix Nigra (Willow) Bark Extract, Tanacetum Annuum (Blue Tansy) Flower Oil, Jasminum Sambac (Jasmine) Flower Water, Ananas Sativus (Organic Pineapple) Fruit Extract, Carica Papaya (Organic Papaya) Fruit Extract, Carica Papaya (Organic Papaya) Leaf Extract, Leucidal (Radish Root Ferment).</t>
  </si>
  <si>
    <t>GENIUS Liquid Collagen</t>
  </si>
  <si>
    <t>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t>
  </si>
  <si>
    <t>PEACE OUT</t>
  </si>
  <si>
    <t>Acne Healing Dots</t>
  </si>
  <si>
    <t>-Salicylic Acid 0.5%: Dissolves pore congestion and fights acne-causing bacteria. -Vitamin A 0.5%: Promotes skin turnover and prevents clogged pores. -Aloe Vera 0.5%: Calms and cools redness and irritation. -Hydrocolloid Dressing: Extracts impurities while creating a protective barrier that guards again external irritants.</t>
  </si>
  <si>
    <t>Potent-C™ Power Serum</t>
  </si>
  <si>
    <t>Water, Tetrahexyldecyl Ascorbate, Butylene Glycol, C9-12 Alkane, Caprylyl Methicone, Tocopheryl Acetate, C10-18 Triglycerides, Polyglyceryl-6 Distearate, Ferulic Acid, Squalane, Hydrogenated Lecithin, Propanediol, Sodium Hyaluronate, Zingiber Officinale (Ginger) Root Extract, Curcuma Longa (Turmeric) Root Extract, Panax Ginseng Root Extract, Jojoba Esters, Leuconostoc/Radish Root Ferment Filtrate, Coco-Caprylate/Caprate, Glycerin, Cetyl Alcohol, Polyglyceryl-3 Beeswax, Xanthan Gum, Disodium EDTA, Mica, Ethylhexylglycerin, Potassium Sorbate, Sodium Benzoate, Phenoxyethanol.</t>
  </si>
  <si>
    <t>Facial Radiance Pads</t>
  </si>
  <si>
    <t>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t>
  </si>
  <si>
    <t>Ferulic Acid + Retinol Brightening Solution</t>
  </si>
  <si>
    <t>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t>
  </si>
  <si>
    <t>Rapid Age Spot and Pigment Lightening Serum</t>
  </si>
  <si>
    <t>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t>
  </si>
  <si>
    <t>D-Bronzi™ Anti-Pollution Sunshine Drops</t>
  </si>
  <si>
    <t>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t>
  </si>
  <si>
    <t>Vinosource S.O.S Thirst Quenching Serum</t>
  </si>
  <si>
    <t>Water, Vitis Vinifera (Grape) Fruit Water*, Glycerin*, Butylene Glycol*, Ethylhexyl Palmitate*, Polyacrylate Crosspolymer-6, Polymethyl Methacrylate, Dimethicone, Palmitoyl Grape Seed Extract*, Caprylyl Glycol, Parfum (Fragrance), Squalane*, Potassium Sorbate, Vitis Vinifera (Grape) Juice*, Sodium Benzoate, Xanthan Gum, Sorbitan Oleate*, Sodium Carboxymethyl Betaglucan, Citric Acid, Sorbitan Laurate*, Hyaluronic Acid, Sodium Phytate*, Disodium Acetyl Glucosamine Phosphate, Myristyl Malate Phosphonic Acid. *Plant origin.</t>
  </si>
  <si>
    <t>Vinoperfect Glycolic Brightening Essence</t>
  </si>
  <si>
    <t>Water, Vitis Vinifera (Grape) Fruit Water*, Citrus Aurantium Amara (Bitter Orange) Flower Water*, Glycerin*, Methylpropanediol, Glycolic Acid, Sodium Hydroxide, Vitis Vinifera (Grape) Juice*, Caprylyl Glycol, Citric Acid*, Arginine, Sodium Benzoate, Paeonia Lactiflora Root Extract*, Phenylpropanol, Potassium Sorbate, Sodium Phytate*, Linalool, Limonene.</t>
  </si>
  <si>
    <t>Perfectionist CP+R Wrinkle Lifting/Firming Serum</t>
  </si>
  <si>
    <t>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t>
  </si>
  <si>
    <t>The Revitalizing Hydrating Serum</t>
  </si>
  <si>
    <t>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t>
  </si>
  <si>
    <t>Cicapair™ Tiger Grass Re.Pair Serum</t>
  </si>
  <si>
    <t>Water, Glycerin, Propanediol, Butylene Glycol, Niacinamide, 1,2-Hexanediol, Dimethicone, Dimethicone/Vinyl Dimethicone Crosspolymer, Carbomer, Tromethamine, Artemisia Princeps Leaf Extract, Hydroxyacetophenone, Cyclopentasiloxane, Melia Azadirachta Leaf Extract, Cyclohexasiloxane, Ethylhexylglycerin, Glyceryl Polyacrylate, Octyldodecanol, Adenosine, Melia Azadirachta Flower Extract, Disodium EDTA, heobroma Cacao (Cocoa) Extract, Dextrin, Lavandula Angustifolia (Lavender) Oil, Polyglutamic Acid, Lecithin, Citrus Grandis (Grapefruit) Peel Oil, Phenoxyethanol, Rosmarinus Officinalis (Rosemary) Leaf Oil, Anthemis obilis Flower Oil, Madecassoside, Aniba Rosaeodora (Rosewood) Wood Oil, Centella Asiatica Leaf Water, Houttuynia Cordata Extract, Asiatic Acid, Asiaticoside, Alcohol, Madecassic Acid, Centella Asiatica Meristem Cell Culture, PEG-8, Caprylyl Glycol, PPG-1-PEG-9 Lauryl Glycol Ether, Helianthus Annuus (Sunflower) Seed Extract, Gentiana Lutea Root Extract, Achillea Millefolium Extract, Arnica Montana Flower Extract, Artemisia Absinthium Extract, Hedera Helix (Ivy) Leaf/Stem Extract, Sodium Glycerophosphate, Phytic Acid, Centella Asiatica Extract, Selaginella Lepidophylla Extract, Potassium Magnesium Aspartate, Citric Acid, Sodium Polyacrylate, Calcium Gluconate, Magnesium Gluconate, Potassium Sorbate, Xanthan Gum, Sodium Benzoate, Polysorbate 20.</t>
  </si>
  <si>
    <t>EradiKate™ Acne Treatment</t>
  </si>
  <si>
    <t>Professional 3% Retinoid Plus</t>
  </si>
  <si>
    <t>Cyclopentasiloxane, Isononyl Isononanoate, Dimethyl Isosorbide, Dimethiconol, Hydroxypinacolone Retinoate, Ceramide AP, Ceramide EOP, Ceramide EOS, Ceramide NS, Ceramide NP, Sodium Hyaluronate, Sodium PCA, Glycerin, Tocopherol, Ascorbyl Palmitate, Caprooyl Phytosphingosine, Caprooyl Sphingosine, Hydroxyphenyl Propamidobenzoic Acid, Ethylhexylglycerin, Ethylhexyl Hydroxystearate, Cholesterol, Water, Pentylene Glycol, Butylene Glycol, Behenic Acid, Hydroxystearic Acid, Ceteareth-25, Polysilicone-11, 4-t-Butylcyclohexanol, Cetyl Alcohol, Phenoxyethanol.</t>
  </si>
  <si>
    <t>Capture Youth Collection</t>
  </si>
  <si>
    <t>BIOEFFECT</t>
  </si>
  <si>
    <t>EGF Serum</t>
  </si>
  <si>
    <t>Glycerin, Water, Sodium Hyaluronate, Tromethamine, Sodium Chloride, Hordeum Vulgare Seed Extract, EGF (Barley Sh-Oligopeptide-1).</t>
  </si>
  <si>
    <t>The Treatment Lotion</t>
  </si>
  <si>
    <t>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t>
  </si>
  <si>
    <t>Max Complexion Correction Pads</t>
  </si>
  <si>
    <t>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t>
  </si>
  <si>
    <t>Glow Cycle Retin-ALT Power Serum</t>
  </si>
  <si>
    <t>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t>
  </si>
  <si>
    <t>Mega-Mushroom Relief &amp; Resilience Soothing Treatment Lotion Limited Edition</t>
  </si>
  <si>
    <t>Water, Butylene Glycol, PEG-4 ,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 Salvia Sclarea (Clary) Extract, Saccharomyces Ferment Filtrate, PEG-40 Hydrogenated Castor Oil, Gellidiella Acerosa Extract, Trideceth-9 , Glycerin, Glycereth-26, Polysorbate 20, Sodium Hyaluronate, Tocopheryl Acetate, Maltodextrin, Pentylene Glycol, Sodium Hydroxide, Citric Acid, Potassium Sorbate, Phenoxyethanol.</t>
  </si>
  <si>
    <t>BECCA</t>
  </si>
  <si>
    <t>Backlight Priming Filter Face Primer</t>
  </si>
  <si>
    <t>Water, Ethylhexyl Palmitate, Glycerin, Caprylic/Capric Triglyceride, Mica, Titanium Dioxide (CI 77891), Tocopheryl Acetate, Glycyrrhiza Glabra (Licorice) Extract, Panthenol, Silica, Carbomer, Ethylhexylglycerin, Disodium EDTA, Sodium Hydroxide, Phenoxyethanol, Fragrance, Iron Oxides (CI 77491).</t>
  </si>
  <si>
    <t>GRAVITYMUD™ Firming Treatment</t>
  </si>
  <si>
    <t>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t>
  </si>
  <si>
    <t>Umbrian Clay Pore Purifying Face Mask</t>
  </si>
  <si>
    <t>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t>
  </si>
  <si>
    <t>Retinol Fusion PM</t>
  </si>
  <si>
    <t>Cyclopentasiloxane, Squalane, Water, Retinol, Tocopheryl Acetate, Ascorbyl Palmitate, Bisabolol, Lecithin, Potassium Phosphate, Pentylene Glycol, Polysorbate-20, Alcohol.</t>
  </si>
  <si>
    <t>Squalane + Phyto-Retinol Serum</t>
  </si>
  <si>
    <t>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t>
  </si>
  <si>
    <t>FIRMx™ Peeling Gel</t>
  </si>
  <si>
    <t>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t>
  </si>
  <si>
    <t>R.N.A. POWER Anti-Aging Essence Serum</t>
  </si>
  <si>
    <t>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t>
  </si>
  <si>
    <t>Hydro-Plumping Re-Texturizing Serum Concentrate</t>
  </si>
  <si>
    <t>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t>
  </si>
  <si>
    <t>Clinique Smart Custom-Repair Serum</t>
  </si>
  <si>
    <t>Water , Isododecane , Dimethicone , Cyclopentasiloxane , Polysilicone-11 , Butylene Glycol , Ascorbyl Glucoside , Peg-10 Dimethicone , Peg-6 , Citrus Grandis (Grapefruit) Peel Extract , Morus Nigra (Mulberry) Root Extract , Hordeum Vulgare (Barley) Extract/Extrait D'Orge , Scutellaria Baicalensis Root Extract , Cucumis Sativus (Cucumber) Fruit Extract , Algae Extract , Plankton Extract , Vitis Vinifera (Grape) Fruit Extract , Sigesbeckia Orientalis (St. Paul'S Wort) Extract , Triticum Vulgare (Wheat) Germ Extract , Glycerin , Oryza Sativa (Rice) Bran Extract , Yeast Extract/Faex/Extrait De Levure , Acetyl Hexapeptide-8 , Palmitoyl Oligopeptide , Ergothioneine , Whey Protein/Lactis Protein/Proteine Du Petit-Lait , Polysorbate 20 , Micrococcus Lysate , Cholesterol , Di-C12-18 Alkyl Dimonium Chloride , Salicylic Acid , Isohexadecane , Propylene Glycol Dicaprate , Helianthus Annuus (Sunflower) Seedcake , Caffeine , Glycine Soja (Soybean) Protein , Tocopheryl Acetate , Acetyl Glucosamine , Caprylyl Glycol , Glyceryl Polymethacrylate , Dimethoxytolyl Propylresorcinol , Synthetic Fluorphlogopite , Glycyrrhetinic Acid , Tromethamine , Polysorbate 80 , Sodium Hyaluronate , Sodium Rna , Squalane , Aminopropyl Ascorbyl Phosphate , Ammonium Acryloyldimethyltaurate/Vp Copolymer , Peg-8 , Lecithin , Hexylene Glycol , Acrylamide/Sodium Acryloyldimethyltaurate Copolymer , Sodium Hydroxide , Tin Oxide , Disodium Edta , Arabidopsis Thaliana Extract , Phenoxyethanol , Yellow 5 (Ci 19140) , Red 4 (Ci 14700) , Titanium Dioxide (Ci 77891)</t>
  </si>
  <si>
    <t>One Essential Skin Boosting Super Serum</t>
  </si>
  <si>
    <t>COVER FX</t>
  </si>
  <si>
    <t>Mattifying Primer With Anti-Acne Treatment</t>
  </si>
  <si>
    <t>Cyclopentasiloxane, Salix Nigra (Willow) Bark Extract, Water, Dimethicone Crosspolymer, Butylene Glycol, Dimethicone/Vinyl Dimethicone Crosspolymer, Bis-Peg/Ppg-14/14 Dimethicone, Vaccinium Myrtillus Fruit Extract, Glycerin, Dimethicone, Caprylic/Capric Triglyceride, Cetyl Peg/Ppg-10/1 Dimethicone, Squalane, Phenyl Methicone, Saccharum Officinarum (Sugar Cane) Extract, Bisabolol, Caprylyl Glycol, Tocopherol, Dimethiconol, Phenoxyethanol, Peg-60 Almond Glycerides, Acer Saccharum (Sugar Maple) Extract, Citrus Aurantium Dulcis (Orange) Fruit Extract, Enantia Chlorantha Bark Extract, Citrus Limon (Lemon) Fruit Extract, Phytosphingosine, Tetrahexyldecyl Ascorbate, Ethyl Linoleate, Ethyl Linolenate, Ethyl Oleate, Carbomer, Silica, Polysorbate 20, Oleanolic Acid, Nordihydroguaiaretic Acid, Palmitoyl Tripeptide-1, Palmitoyl Tetrapeptide-7.</t>
  </si>
  <si>
    <t>White Lucent MicroTargeting Spot Corrector</t>
  </si>
  <si>
    <t>Water, Alcohol Denat., Glycerin, Peg-8, Betaine, Dipropylene Glycol, Dimethicone, Cetyl Ethylhexanoate, Triethylhexanoin, Xylitol, Peg/Ppg-14/7 Dimethyl Ether, Potassium Methoxysalicylate, Phenoxyethanol, Isostearic Acid, Butylene Glycol, Carbomer, Potassium Hydroxide, Lauryl Betaine, Peg-60 Hydrogenated Castor Oil, Xanthan Gum, Alcohol, Tocopherol, Acrylates/C10-30 Alkyl Acrylate Crosspolymer, 2-O-Ethyl Ascorbic Acid, Fragrance (Parfum), Sodium Metaphosphate, Disodium Edta, Dipotassium Glycyrrhizate, Butylphenyl Methylpropional, Glucosamine Hcl, Sodium Metabisulfite, Limonene, Linalool, Sodium Hyaluronate, Prunus Yedoensis Leaf Extract, Alpha-Isomethyl Ionone, Angelica Acutiloba Root Extract, Paeonia Suffruticosa Root Extract, Crataegus Monogyna Flower Extract, Resveratrol, Rehmannia Chinensis Root Extract, Lilium Candidum Bulb Extract, Artemisia Princeps Leaf Extract, Uncaria Gambir Extract, Pyrola Incarnata Extract, Iron Oxides (Ci 77492), Iron Oxides (Ci 77491), Sodium Benzoate, Glucosyl Hesperidin.</t>
  </si>
  <si>
    <t>Rose Deep Hydration Face Serum</t>
  </si>
  <si>
    <t>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t>
  </si>
  <si>
    <t>The Perfecting Treatment</t>
  </si>
  <si>
    <t>Water, Dimethicone, Isododecane, Algae (Seaweed) Extract, Polysilicone-11, Butylene Glycol, Ascorbyl Glucoside, Peg-10 Dimethicone, Ammonium Acryloyldimethyltaurate/Vp Copolymer,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Peg-6, Helichrysum Arenarium (Everlasting) Extract, Hordeum Vulgare (Barley) Extract/Extrait D'Orge, Laminaria Digitata Extract, Magnesium Ascorbyl Phosphate, Triticum Vulgare (Wheat) Germ Extract, Palmaria Palmata Extract, Cucumis Sativus (Cucumber) Fruit Extract, Gentiana Lutea (Gentian) Root Extract, Hydrolyzed Rice Bran Extract, Plankton Extract, Castanea Sativa (Chestnut) Seed Extract, Glycerin, Saccharomyces Lysate Extract, Corallina Officinalis Extract, Scutellaria Baicalensis Root Extract, Morus Bombycis (Mulberry) Root Extract, Molasses Extract/Saccharum Officinarum/Extrait De Melasse, Citrus Aurantifolia (Lime) Peel Extract, Mentha Viridis (Spearmint), Pelargonium Graveolens (Geranium) Flower Oil, Citrus Grandis (Grapefruit) Peel Oil, Tocopheryl Linoleate/Oleate, Sigesbeckia Orientalis (St. Paul'S Wort) Extract, Polygonum Cuspidatum Root Extract, Magnolia Officinalis Bark Extract, Yeast Polysaccharides, Laminaria Saccharina Extract, Polysorbate 20, Rosa Damascena (Rose) Flower Oil, Isohexadecane, Yeast Extract/Faex/Extrait De Levure, Propylene Glycol Dicaprate, Caprylic/Capric Triglyceride, Caffeine, Ethylhexylglycerin, Ergothioneine, Tourmaline, Acetyl Hexapeptide-8, Crithmum Maritimum Extract, Caprylyl Glycol, Sodium Hyaluronate, Polysorbate 80, Dipotassium Glycyrrhizate, Dimethoxytolyl Propylresorcinol, Acetyl Glucosamine, Methyldihydrojasmonate, Cholesterol, Hydrogenated Vegetable Oil, Squalane, Glycyrrhetinic Acid, Hexylene Glycol, Lecithin, Acrylamide/Sodium Acryloyldimethyltaurate Copolymer, Citric Acid, Tromethamine, Alcohol Denat., Disodium Edta, Bht, Phenoxyethanol, Linalool, Limonene, Citronellol, Geraniol, Red 4 (Ci 14700)</t>
  </si>
  <si>
    <t>Black Tea Age-Delay Firming Serum</t>
  </si>
  <si>
    <t>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t>
  </si>
  <si>
    <t>MOON JUICE</t>
  </si>
  <si>
    <t>Beauty Shroom™ Exfoliating Acid Potion</t>
  </si>
  <si>
    <t>Water, Glycolic Acid, Phytic Acid, Sodium Hydroxide, Niacinamide, Propanediol, Glycereth-7 Trimethyl Ether, Lactic Acid, Salicylic Acid, Allantoin, Ganoderma Lucidum (Reishi Mushroom) Extract, Tocotrienols, Glycerin, Polyglyceryl-10 Oleate, Oryza Sativa (Rice) Bran Oil, Tocopherol, Salvia Sclarea (Clary) Oil, Citric Acid, Lonicera Caprifolium (Honeysuckle) Flower Extract, Lonicera Japonica (Honeysuckle) Flower Extract.</t>
  </si>
  <si>
    <t>Super Spot Remover™ Blemish Treatment Gel</t>
  </si>
  <si>
    <t>Water, Alcohol Denat., Acrylates/C10-30 Alkyl Acrylate Crosspolymer, Hamamelis Virginiana (Witch Hazel), Eugenia Caryophyllus (Clove) Bud Oil*, Origanum Heracleoticum Flower Oil*, Eugenol, Limonene, Cucumis Sativus (Cucumber) Fruit Extract, Pyrus Malus (Apple) Fruit Extract, Scutellaria Baicalensis Root Extract, Algae Extract, Poria Cocos Sclerotium Extract, Laminaria Saccharina Extract, Lactobacillus Ferment, Glycerin, Caffeine, Butylene Glycol, Tocopheryl Acetate, Magnesium Ascorbyl Phosphate, Sodium Hydroxide, Phenoxyethanol. *Essential Oil.</t>
  </si>
  <si>
    <t>Invisiblur™ Perfecting Shield Broad Spectrum SPF 30 PA+++</t>
  </si>
  <si>
    <t>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t>
  </si>
  <si>
    <t>Bio-Peel Gauze Peeling - Green Tea</t>
  </si>
  <si>
    <t>Water, Dipropylene Glycol, Camellia Sinensis Leaf Extract, Glycerin, Alcohol Denat., PEG/PPG-17/6 Copolymer, Centella Asiatica Extract, Artemisia Vulgaris Extract, Aloe Barbadensis Leaf Extract, Houttuynia Cordata Extract, Gardenia Florida Fruit Extract, Melaleuca Alternifolia (Tea Tree) Leaf Extract, Coptis Japonica Extract, Butylene Glycol, Benzophenone-5, Sodium Hyaluronate, Carbomer, Tartaric Acid, Glycolic Acid, Lactic Acid, Tromethamine, PEG-60 Hydrogenated Castor Oil, Phenoxyethanol, Ethylhexylglycerin, 1,2-Hexanediol, Melaleuca Alternifolia (Tea Tree) Leaf Oil, Disodium EDTA, Fragrance.</t>
  </si>
  <si>
    <t>PRIVATE DOCTOR</t>
  </si>
  <si>
    <t>Minus Serum</t>
  </si>
  <si>
    <t>Water, Dipropylene Glycol, Glycerin, Alcohol Denat., Betaine, Pentylene Glycol, Curcuma Longa (Turmeric) Root Extract, 1,2-Hexanediol, PVP, Dimethicone, Linum Usitatissimum (Linseed) Seed Extract, Lactobacillus Ferment, Hydrolyzed Sponge, PEG-60 Hydrogenated Castor Oil, Acrylates/C10-30 Alkyl Acrylate Crosspolymer, Butylene Glycol, Tromethamine, Lecithin, Octyldodeceth-16, Eclipta Prostrata Extract, Glyceryl Polyacrylate, Betaine Salicylate, Polyquaternium-51, Sodium Hyaluronate, Adenosine, Fragrance (Parfum), Xanthan Gum, Alcohol, Disodium EDTA, Dextrin, Phenoxyethanol, Theobroma Cacao (Cocoa) Seed Extract, Sodium Deoxycholate, Prunella Vulgaris Flower/Leaf/Stem Extract, Dioscorea Japonica Root Extract, Morus Alba Root Extract.</t>
  </si>
  <si>
    <t>Visionnaire Advanced Skin Corrector Serum</t>
  </si>
  <si>
    <t>Water, Cyclohexasiloxane, Glycerin, Alcohol Denat., Sodium Tetrahydrojasmonate, Polysilicone-11, Octyldodecanol, Hdi/Trimethylol Hexyllactone Crosspolymer, Dipropylene Glycol, Bis-Peg/Ppg-16/16 Peg/Ppg-16/16 Dimethicone, Ci 77891, Titanium Dioxide, Mica, Secale Cereale Extract, Rye Seed Extract, Sodium Hyaluronate, Hydroxyethylcellulose, Phenoxyethanol, Adenosine, Poloxamer 338, Ammonium Polyacryldimethyltauramide, Ammonium Polyacryloyldimethyl Taurate, Dimethicone, Dimethiconol, Pentylene Glycol, Caprylic/Capric Triglyceride, Disodium Edta, Methyldihydrojasmonate, Citronellol, Inulin Lauryl Carbamate, Fragrance.</t>
  </si>
  <si>
    <t>Prism Exfoliating Glow Potion</t>
  </si>
  <si>
    <t>Aloe Barbadensis (Aloe Vera) Leaf Juice, Sodium Hyaluronate, Rosa Damascena (Rose) Flower Water, Glycerin, Malus Fructus (Apple) Extract, Leuconostoc/Radish Root Ferment Filtrate, Populus Tremuloides (Aspen) Bark Extract, Salix Nigra (Willow) Bark Extract, Terminalia Ferdinandiana Fruit Extract (Kakadu Plum), Vaccinium Myrtillus, (Bilberry) Extract, Saccharum Officinarum (Sugar Cane) Extract, Acer Saccharum (Sugar Maple) Extract, Citrus Aurantium Dulcis (Orange) Fruit Extract, Citrus Limon (Lemon) Fruit Extract.</t>
  </si>
  <si>
    <t>Retinol Youth Renewal Serum</t>
  </si>
  <si>
    <t>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t>
  </si>
  <si>
    <t>Vine[Activ] Vitamin C Anti-Wrinkle Serum</t>
  </si>
  <si>
    <t>Water, Squalane*, Butylene Glycol*, Glycerin*, C14-22 Alcohols*, Ethylhexylglycerin, Ascorbyl Tetraisopalmitate, Polyacrylate Crosspolymer-6, Parfum (Fragrance), Tocopherol*, Glyceryl Stearate Se*, Palmitoyl Grape Seed Extract*, C12-20 Alkyl Glucoside*, Hydrolyzed Hyaluronic Acid , Phenylpropanol, Picea Abies Extract*, Propanediol*, Acacia Senegal Gum*, Caprylyl Glycol, Xanthan Gum, Sodium Phytate*, Citric Acid* (193/031) *. Plant Origin.</t>
  </si>
  <si>
    <t>Un-Wrinkle Peel Pads</t>
  </si>
  <si>
    <t>Water, Ethoxydiglycol, Glycolic Acid, Rosa Centifolia Flower Water, Sodium Lactate, Ppg-5-Ceteth-20, Hamamelis Virginiana (Witch Hazel) Extract, Butylene Glycol, Arginine, Propylene Glycol, Salicylic Acid, Aminobutyric Acid, Retinyl Palmitate, Tocopheryl Acetate, Sodium Ascorbyl Phosphate, Alanine, Chamomilla Recutita (Matricaria) Flower Extract, Camellia Sinensis Leaf Extract, Aloe Barbadensis Leaf Juice, Citrus Limon (Lemon) Peel Extract, Zingiber Officinale (Ginger) Root Extract, Citrus Aurantifolia (Lime) Peel Extract, Citrus Aurantium Dulcis (Orange) Fruit Extract, Citrus Tangerina (Tangerine) Peel Extract, Mentha Piperita (Peppermint) Extract, Salvia Officinalis (Sage) Leaf Extract, Borago Officinalis Seed Extract, Caprylic/Capric Triglyceride, Symphytum Officinale Root Extract, Peg-8 Dimethicone, Octyldodecanol, Ascorbic Acid, Silica, Sodium Propoxyhydroxypropyl Thiosulfate Silica, Benzoic Acid, Sodium Hydroxide, Phenoxyethanol, Diazolidinyl Urea, Methylparaben, Propylparaben, Butylparaben, Ethylparaben, Isobutylparaben.</t>
  </si>
  <si>
    <t>Vitamin C Ester Brightening Serum</t>
  </si>
  <si>
    <t>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t>
  </si>
  <si>
    <t>Alpha Beta® Ultra Gentle Daily Peel for Sensitive Skin</t>
  </si>
  <si>
    <t>-Lactic Acid: Supports natural cell turnover and cell renewal. -Mandelic Acid: Possesses anti-irritation an anti-redness properties. -Willow Bark Extract: Gently exfoliates and clears pores (contains salicylic acid). -Colloidal Oatmeal: Acts as an anti-irritant and anti-inflammatory. Step One: Water, Hamamelis Virginiana (Witch Hazel) Water, Lactic Acid, Mandelic Acid, Salix Alba (Willow) Bark Extract, Cucumis Sativus (Cucumber) Fruit Extract, Camellia Sinensis Leaf Extract, Achillea Millefolium Extract, Anthemis Nobilis Flower Extract, Cocos Nucifera (Coconut) Oil, Rose Extract, Soy Isoflavones, Rosmarinus Officinalis (Rosemary) Leaf Extract, Citrus Aurantium Bergamia (Bergamot) Fruit Extract, Citrus Limon (Lemon) Fruit Extract, Prunus Persica (Peach) Fruit Extract, Aniba Rosaeodora (Rosewood) Wood Extract, Jasminum Officinale (Jasmine) Flower Extract, Coriandrum Sativum (Coriander) Seed Extract, Cupressus Sempervirens Seed Extract, Fucus Vesiculosus Extract, Vanilla Planifolia Fruit Extract, Copper PCA, Zinc PCA, Lavandula Angustifolia (Lavender) Extract, Caprylic/Capric Triglyceride, Polysorbate 20, Alcohol Denat., Disodium EDTA, Potassium Hydroxide, Phenoxyethanol, Sodium Benzoate. Step Two: Water, Caprylic/Capric Triglyceride, Polysorbate 20, Sodium Hyaluronate, Colloidal Oatmeal, Camellia Sinensis Leaf Extract, Centella Asiatica Extract, Retinyl Palmitate, Tocopheryl Acetate, Ascorbyl Palmitate, Soy Isoflavones, Phospholipids, Resveratrol, Ubiquinone, Achillea Millefolium Extract, Raphanus Sativus (Radish) Root Extract, Copper PCA, Sodium PCA, Zinc PCA, Lecithin, Octoxynol-9, Simethicone, Tetrasodium EDTA, Polysorbate 80, Sodium Bicarbonate, Phenoxyethanol, Sodium Benzoate.</t>
  </si>
  <si>
    <t>Bye Bye Breakout™ Full-Coverage Concealer</t>
  </si>
  <si>
    <t>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t>
  </si>
  <si>
    <t>D-Scar™ Scar Diminishing Serum</t>
  </si>
  <si>
    <t>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t>
  </si>
  <si>
    <t>The Microdelivery Resurfacing Peel</t>
  </si>
  <si>
    <t>The Microdelivery Peel Step I: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 The Microdelivery Peel Step II: Water, Lactic Acid, Hydroxyethylcellulose, Linoleamidopropyl Pg-Dimonium Chloride Phosphate, Salicylic Acid, Polyquaternium-10, Propylene Glycol, Diazolidinyl Urea, Methylparaben, Propylparaben.</t>
  </si>
  <si>
    <t>Pure Argan Milk™ Intensive Hydrating Treatment</t>
  </si>
  <si>
    <t>Water** (and) Argania Spinosa (Argan) Kernel Oil* (and) Propanediol** (and) Glyceryl Caprylate** (and) Glyceryl Undecylenate** (and) Phosphatidylglycerol** (and) Sodium Benzoate** (and) Xanthan Gum** (and) Citric Acid**. *Organic. **Natural.</t>
  </si>
  <si>
    <t>Saturn Sulfur Acne Treatment Mask</t>
  </si>
  <si>
    <t>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t>
  </si>
  <si>
    <t>Premier Cru Serum</t>
  </si>
  <si>
    <t>Polyphenols, Viniferine, Vine Resveratrol, Vinergy Complex, Vine Resveratrol, Micro Hylaronic Acid Complex, Grape-Seed Polyphenols, Vinolevure, Macro Hyluronic Acid, White Peony Extract.</t>
  </si>
  <si>
    <t>Abeille Royale Daily Repair Serum</t>
  </si>
  <si>
    <t>HUM NUTRITION</t>
  </si>
  <si>
    <t>Daily Cleanse™ Clear Skin and Breakout Supplement</t>
  </si>
  <si>
    <t>Zinc, Selenium, Copper, Manganese, Organic Chlorella, Spirulina, MSM, Beet Root Powder, Red Clover Extract, Dandelion Leaf, Oregon Grape Root, Milk Thistle Extract, Matcha Green Tea, Alpha Lipoic Acid.</t>
  </si>
  <si>
    <t>Acne Solutions Clinical Clearing Gel</t>
  </si>
  <si>
    <t>Alcohol Denat. , Water , Acrylates/C10-30 Alkyl Acrylate Crosspolymer , Hamamelis Virginiana (Witch Hazel) , Laminaria Saccharina Extract , Sea Whip Extract , Butylene Glycol , Benzalkonium Chloride</t>
  </si>
  <si>
    <t>Cicapair™ Tiger Grass Camo Drops</t>
  </si>
  <si>
    <t>Cyclopentasiloxane, Centella Asiatica Extract, Isononyl Isononanoate, Polypropylsilsesquioxane, Cyclohexasiloxane, Butylene Glycol, Titanium Dioxide, Octinoxate, Zinc Oxide, Phenyl Trimethicone, Lauryl PEG-9 Polydimethylsiloxyethyl Dimethicone, Glycerin, Titanium Dioxide (CI 77891), Polyglyceryl-3 Polyricinoleate, Niacinamide, Polymethylsilsesquioxane, Mica (CI 77019), Dimethicone, Methyl Methacrylate Crosspolymer, Water, Dimethicone/Vinyl Dimethicone Crosspolymer, Diethylhexyl Carbonate, Diglycerin, Sodium Chloride, Disteardimonium Hectorite, Panthenol, Polyglyceryl-2 Triisostearate, Iron Oxides (CI 77492), Sorbitan Sesquioleate, Aluminum Hydroxide, Stearic Acid, Triethyl Citrate, Triethoxycaprylylsilane, Acrylates/Ammonium Methacrylate Copolymer, Sodium Benzoate, Acrylates/Dimethicone Copolymer, Iron Oxides (CI 77491), Chromium Oxide Greens, Potassium Sorbate, Beeswax, Diatomaceous Earth, Silica, Disodium EDTA, Adenosine, Asiaticoside, Hydrogenated Lecithin, Lavandula Angustifolia (Lavender) Oil, Boron Nitride, Boron Nitride, Asiatic Acid, Citrus Grandis (Grapefruit) Peel Oil, Rosmarinus Officinalis (Rosemary) Leaf Oil, Theobroma Cacao (Cocoa) Seed Extract, Centella Asiatica Leaf Water, Helianthus Annuus (Sunflower) Seed Oil, Houttuynia Cordata Extract, Octyldodecanol, Propanediol, Alcohol, Caprylic/Capric Triglyceride, Centella Asiatica Meristem Cell Culture, Phenoxyethanol, Anthemis Nobilis Flower Oil, Lecithin, Polyglyceryl-10 Oleate, Copper Chlorophyll, Chlorella Vulgaris Extract, Achillea Millefolium Extract, Artemisia Absinthium Extract, Arnica Montana Flower Extract, Gentiana Lutea Root Extract, Aniba Rosaeodora (Rosewood) Wood Oil, Sodium Glycerophosphate, Ethylhexylglycerin, Madecassoside, Selaginella Lepidophylla Extract, Potassium Magnesium Aspartate, Citric Acid, Magnesium Gluconate, Calcium Gluconate, Xanthan Gum, Beta-Carotene.</t>
  </si>
  <si>
    <t>Luminous Deep Hydration Firming Serum</t>
  </si>
  <si>
    <t>Water, Glycerin, Propanediol, Chondrus Crispus (Red Algae) Extract, Alcohol, Methyl Gluceth-¬‐20, Polyglyceryl-¬‐10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Polyglyceryl-¬‐10 Myristate, Disodium Edta, Hdi/Trimethylol Hexyllactone Crosspolymer, Ethylhexylglycerin, Fragrance (Natural), Phenoxyethanol.</t>
  </si>
  <si>
    <t>Wild Rose 15% Vitamin C Spotless Serum</t>
  </si>
  <si>
    <t>Water, Caprylic/Capric Triglyceride, Ascorbyl Tetraisopalmitate, Rosa Canina Fruit Oil, Glycerin, Squalane, Ethylhexyl Methoxycinnamate, Tocopheryl Acetate, Bisabolol, Butyl Methoxydibenzoylmethane, Citronellol, Ethylhexyl Salicylate, Ethylhexylglycerin, Geraniol, Helianthus Annuus (Sunflower) Seed Oil, Hydrolyzed Algae Extract, Lactic Acid, Lonicera Caprifolium (Honeysuckle) Flower Extract, Lonicera Japonica (Honeysuckle) Flower Extract, Melia Azadirachta Extract, Moringa Pterygosperma Seed Oil, Pancratium Maritimum Extract, Panthenol, Potassium Sorbate, Rosa Damascena Flower Oil, Rosmarinus Officinalis (Rosemary) Extract, Sodium Benzoate, Sodium Chloride, Tocopherol, Zingiber Officinale (Ginger) Root Extract.</t>
  </si>
  <si>
    <t>ELEVATE Advanced Retinol Serum</t>
  </si>
  <si>
    <t>Water, Dimethicone, Glycerin, Butylene Glycol, Pentylene Glycol, Polymethyl Methacrylate, Dimethicone Crosspolymer, Retinol, Parachlorella Beijerinckii Exopolysaccharides, Dunaliella Salina Extract, Ceramide NP, Myristoyl Nonapeptide-3, Palmitoyl Tripeptide-1, Palmitoyl Tetrapeptide-7, Acetyl Dipeptide-1 Cetyl Ester, Glycine Soja (Soybean) Extract, Tocopherol, Squalane, Acrylates/C10-30 Alkyl Acrylate Crosspolymer, Caprylic/Capric Triglyceride, Hydroxyethyl Acrylate/Sodium Acryloyldimethyl Taurate Copolymer, Sodium PCA, Polysorbate 20, Dipotassium Glycyrrhizate, Sorbitan Laurate, Dimethicone/PEG-10/15 Crosspolymer, Sodium Hydroxide, Cetyl Palmitate, Hydrogenated Polydecene, Laureth-23, Polysorbate 60, Disodium EDTA, Hydroxyethylcellulose, Carbomer, Sodium Lactate, Sorbitan Isostearate, Trideceth-6 Phosphate, Dipropylene Glycol, Sodium Citrate, Mica, Caprylyl Glycol, Chlorphenesin, Phenoxyethanol, Fragrance, Linalool, Titanium Dioxide (CI77891).</t>
  </si>
  <si>
    <t>Capture Totale Dreamskin Advanced Refill</t>
  </si>
  <si>
    <t>Rapid Relief Acne Spot Treatment</t>
  </si>
  <si>
    <t>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t>
  </si>
  <si>
    <t>30 Day Treatment</t>
  </si>
  <si>
    <t>Glycerin, Water, Sodium Hyaluronate, Tromethamine, Sodium Chloride, Hordeum Vulgare Seed Extract, EGF (Barley Sh-Oligopeptide-1), Il-1a (Barley Sh-Polypeptide-17), KGF (Barley Sh-Polypeptide-3).</t>
  </si>
  <si>
    <t>Rejuvenating Serum</t>
  </si>
  <si>
    <t>Aloe barbadensis Leaf Juice*, Water, Mangifera Indica (Mango) Seed Butter, Rosa damascena Flower Water*, Caprylic/Capric Triglyceride, Olea Europaea (Olive) Oil*, Galactoarabinan, Glycerin, Cetearyl alcohol, Carthamus tinctorius (safflower) Oleosomes*, Oryza sativa (Rice) Extract*, Cetearyl Olivate, Centella asiatica (Gotu Kola) Extract*, Leuconostoc Ferment Filtrate, Cetearyl glucoside, Sorbitan Olivate, Rosa Rubiginosa Seed Oil*, Salix alba (Willow) Bark Extract, Sclerotium gum, Oryza sativa (Rice) Extract*, Sodium hyaluronate, Borago officinalis (Borage) Leaf Extract, Medicago sativa (Alfalfa) Extract*, Pheonix dactylifera (Date) Seed Extract, Arnica montana (Arnica) Extract*, Sodium Phytate, Spiraea Ulmaria Flower Extract*, Tilia europaea (Linden) Leaf/Flower Extract*, Calendula officinalis (Calendula) Flower Extract*, Lavandula stoechas (Spanish Lavender) Extract, Propanediol, Narcissus tazetta (Daffodil) Bulb Extract*, Sambucus Nigra Fruit Extract, Menyanthes trifoliata (Buckbean) Flower Extract, Aroma**, Citral, Citronellol, Eugenol, Geraniol, Limonene, Linalool.</t>
  </si>
  <si>
    <t>Alpha Beta® Medi–Spa Peel</t>
  </si>
  <si>
    <t>Visit the Dr. Dennis Gross Skincare boutique</t>
  </si>
  <si>
    <t>Even Better Clinical Dark Spot Corrector &amp; Optimizer</t>
  </si>
  <si>
    <t>Water , Dimethicone , Butylene Glycol , Isododecane , Cyclopentasiloxane , Polysilicone-11 , Ascorbyl Glucoside , Tromethamine , Pentylene Glycol , Curcuma Longa (Turmeric) Root Extract , Morus Bombycis (Mulberry) Root Extract , Cucumis Sativus (Cucumber) Fruit Extract , Betula Alba (Birch) Bark Extract , Scutellaria Baicalensis Root Extract , Trametes Versicolor Extract , Narcissus Tazetta Bulb Extract , Triticum Vulgare (Wheat) Germ Extract , Morus Nigra (Mulberry) Root Extract , Molasses Extract/Saccharum Officinarum/Extrait De Melasse , Citrus Grandis (Grapefruit) Peel Extract , Hordeum Vulgare (Barley) Extract/Extrait D'Orge , Salicylic Acid , Oryza Sativa (Rice) Bran Extract , Algae Extract , Caffeine , Gentiana Lutea (Gentian) Root Extract , Vitis Vinifera (Grape) Fruit Extract , Saccharomyces Lysate Extract , Camellia Sinensis Leaf Extract , Yeast Extract/Faex/Extrait De Levure , Hydrolyzed Rice Bran Extract , Hydrolyzed Prunus Domestica , Sorbitol , Cholesterol , Phospholipids , Dipotassium Glycyrrhizate , Di-C12-18 Alkyl Dimonium Chloride , Squalane , Peg-10 Dimethicone , Peg-6 , Glycerin , Sucrose , Polysorbate 20 , Tocopheryl Acetate , Isohexadecane , Acetyl Glucosamine , Propylene Glycol Dicaprate , Arginine , Helianthus Annuus (Sunflower) Seedcake , Sodium Rna , Caprylyl Glycol , Dimethoxytolyl Propylresorcinol , Glycyrrhetinic Acid , Sodium Hyaluronate , Polysorbate 80 , Ammonium Acryloyldimethyltaurate/Vp Copolymer , Acrylamide/Sodium Acryloyldimethyltaurate Copolymer , Carbomer , Potassium Sorbate , Sodium Hydroxide , Sodium Sulfite , Sodium Metabisulfite , Hexylene Glycol , Disodium Edta , Phenoxyethanol , Yellow 5 (Ci 19140) , Yellow 6 (Ci 15985)</t>
  </si>
  <si>
    <t>Lift Serum Intense with Stem Cell Recovery Complex</t>
  </si>
  <si>
    <t>Water, Glycerin, Cyclopentasiloxane, Caprylic/Capric Triglyceride, Pentylene Glycol, Cetearyl Alcohol, Dimethicone, Squalane, Vitis Vinifera (Grape) Juice Extract, Glycine Soja (Soybean) Extract, Vitis Vinifera (Grape) Fruit Cell Extract, Tropaeolum Majus Extract, Hydrolyzed Manihot Esculenta Tuber Extract, Hexapeptide-48 HCl, Sodium Hyaluronate, Crithmum Maritimum Callus Culture Filtrate, Acrylates/Dimethicone Copolymer, Polyglyceryl-4 Diisostearate/Polyhydroxystearate/Sebacate, Sodium Hyaluronate Crosspolymer, Lecithin, Glyceryl Stearate, PEG-100 Stearate, Ethylhexyl Stearate, Sodium Isostearate, Isomalt, Ceteareth-20, Disodium EDTA, Sclerotium Gum, Propanediol, Gold, Phenoxyethanol, Caprylyl Glycol, Sodium Benzoate, Benzyl Benzoate, Xanthan Gum, Chlorphenesin, Ethylhexylglycerin, Butylphenyl Methylpropional, Fragrance, Limonene, Mica, Titanium Dioxide (CI 77891), Iron Oxides (CI 77491).</t>
  </si>
  <si>
    <t>Cold Plasma+ Face</t>
  </si>
  <si>
    <t>Water, Glycerin, Isopropyl Palmitate, Cetearyl Alcohol, Glyceryl Stearate, PEG-100 Stearate, Butylene Glycol, Phosphatidylcholine, Tetrahexyldecyl Ascorbate, Dimethyl MEA, Acetyl Hexapeptide-8, Palmitoyl Tripeptide-1, Palmitoyl Tetrapeptide-3, Tyrosine, Glycolic Acid, Helianthus Annuus (Sunflower) Seed Oil, Magnesium Aspartate, Zinc Gluconate, Rosmarinus O_cinalis (Rosemary) Leaf Extract, Copper Gluconate, Sodium Hyaluronate, Retinyl Palmitate, Echium Plantagineum Seed Oil, Hydrolyzed Myrtus Communis Leaf Extract, Copper Tripeptide-1, Dimethicone, Disodium EDTA, Carbomer, Ceteareth-20, Cyclopentasiloxane, Caprylyl Glycol, Cetearyl Alcohol, Cyclohexasiloxane, Polysorbate 20, Zea Mays (Corn) Oil, Phenoxyethanol, Sorbic Acid.</t>
  </si>
  <si>
    <t>Capture Youth Glow Booster Age-Delay Illuminating Serum</t>
  </si>
  <si>
    <t>Skin Love Glow Elixir</t>
  </si>
  <si>
    <t>Water, Butylene Glycol, Ascorbyl Glucoside, Honey, Methyl Gluceth-20, BIS-PEG-18 Methyl Ether Dimethyl Silane, Acetyl Glucosamine, Glycyrrhiza Glabra (Licorice) Leaf Extract, Sigesbeckia Orientalis (St. Paul's Wort) Extract, Whey Protein, Vaccinium Macrocarpon (Cranberry) Fruit Extract, Lycium Chinense (Wolfberry) Fruit Extract, Paeonia Suffruticosa (Peony) Root Extract, Gentiana Lutea (Gentian) Root Extract, Vaccinium Angustifolium (Blueberry) Fruit Extract, Algae Extract, Polygonum Cuspidatum Root Extract, Yeast Extract, Molasses Extract, Hydrolyzed Rice Bran Extract, Caffeine, Sodium Hyaluronate, Tocopheryl Linoleate/Oleate, Fragrance, Trehalose, Squalane, Ergothioneine, Glycerin, Glycereth-26, PEG-75, Oleth-3 Phosphate, Mica, Oleth-3, Titanium Dioxide (Ci 77891), Caprylyl Glycol, Carbomer, Oleth-5, Xanthan Gum, Citric Acid, Hexylene Glycol, Ethylhexyl Methoxycinnamate, Sodium Hydroxide, Linalool, Geraniol, Alpha-Isomethyl Ionone, Citronellol, Tetrasodium EDTA, Disodium EDTA, Blue 1 (Ci 42090), BHT, Phenoxyethanol.</t>
  </si>
  <si>
    <t>Resurfacing Serum</t>
  </si>
  <si>
    <t>Hordeum Vulgare Leaf Juice*, Propanediol, Aqua/Water/Eau, Silybum Marianum Ethyl Ester, Galactoarabinan, Glycerin, Salix Alba (Willow) Bark Extract, Cetearyl Olivate, Simmondsia Chinensis (Jojoba) Seed Oil, Squalane, Sorbitan Olivate, Cupuacu Butter Glycerides, Isopropyl Shea Butterate, Lactobacillus Ferment, Leuconostoc Ferment Filtrate, Solanum Lycopersicum (Tomato) Fruit Extract, L (+) Lactic Acid, Vaccinium Myrtillus Fruit/Leaf Extract, Saccharum Officinarum (Sugar Cane) Extract, Citrus Aurantium Dulcis (Orange) Fruit Extract, Citrus Limon (Lemon) Fruit Extract, Acer Saccharum (Sugar Maple) Extract, Citric Acid, Terminalia Ferdinandiana Fruit Extract, Lithospermum Erythrorhizon Root Extract, Hippophae Rhamnoides (Sea Buckthorn) Oil*, Plukenetia Volubilis Seed Oil*, Saccharide Isomerate, Tasmannia Lanceolata Fruit/Leaf Extract, Arnica Montana (Arnica) Extract*, Borago Officinalis (Borage) Leaf Extract*, Calendula Officinalis (Calendula) Flower Extract*, Medicago Sativa (Alfalfa) Extract*, Spiraea Ulmaria (Meadowsweet) Extract*, Sambucus Nigra Fruit Extract, Olea Europaea (Olive) Oil*, Tocopherol, Caprylic/Capric Triglyceride, Cetyl Palmitate, Sorbitan Palmitate, Sclerotium Gum, Aroma**, Sodium Phytate, Sodium Citrate, Mica, Alcohol, CI 77891, CI 77491, Citral, Limonene, Linalool, Geraniol, Benzyl Benzoate.</t>
  </si>
  <si>
    <t>Resveratrol Lift Firming Serum</t>
  </si>
  <si>
    <t>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t>
  </si>
  <si>
    <t>POWER Advanced Wrinkle Fighter 360° Eye Serum</t>
  </si>
  <si>
    <t>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t>
  </si>
  <si>
    <t>FAB Skin Lab Retinol Serum 0.25% Pure Concentrate</t>
  </si>
  <si>
    <t>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t>
  </si>
  <si>
    <t>Active Retinol Renewal Kit</t>
  </si>
  <si>
    <t>Retinol Youth Renewal Serum: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 (Tetramethylhydroxypiperidinol) Citrate, Sodium Benzotriazolyl Butylphenol Sulfonate, Titanium Dioxide (CI 77891), Red 4 (CI 14700), Alpha-Isomethyl Ionone, Citronellol, Fragrance. Retinol Youth Renewal Night Cream: 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 Retinol Youth Renewal Eye Serum: 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</si>
  <si>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Anti Bac Clearing Lotion</t>
  </si>
  <si>
    <t>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t>
  </si>
  <si>
    <t>Advanced Génifique Sensitive Antioxidant Serum</t>
  </si>
  <si>
    <t>-Pure Ferulic Acid -Pure Vitamin E -Centella Asiatica Blue Concentrate: Dipropylene Glycol, Tocopherol, Ferulic Acid, Isopropyl Lauroyl Sarcosinate, Ci 60730, Ext. Violet 2, Coco-Betaine, Arginine, Centaurea Cyanus Flower Water, Propanediol, Citric Acid, Water, Styrene/Acrylates Copolymer, Base Concentrate. Base: Water, Bifida Ferment Lysate, Glycerin, Propanediol, Betaine, Ananas Sativus Fruit Extract, Pineapple Fruit Extract, T-Butyl Alcohol, Lactobacillus Ferment, Tocopherol, Sodium Citrate, Sodium Hyaluronate, Madecassoside, Sodium Benzoate, Hydrolyzed Wheat Protein, Sodium Dehydroacetate, Sodium Succinate, Phenoxyethanol, Faex Extract, Yeast Extract, Adenosine, Caffeine, Ppg-6-Decyltetradeceth-30, Peg-32, Arginine, Chlorphenesin, Ammonium Polyacryloyldimethyl Taurate, Xanthan Gum, Pentylene Glycol, Leontopodium Alpinum Extract, Caprylyl Glycol, Papain, Disodium Edta, Citric Acid, Potassium Sorbate, Methionine, Glycine, Fragrance.</t>
  </si>
  <si>
    <t>Pore Treatment Strips</t>
  </si>
  <si>
    <t>Water Drench Hyaluronic Cloud Serum</t>
  </si>
  <si>
    <t>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t>
  </si>
  <si>
    <t>Snow Mushroom Water Serum</t>
  </si>
  <si>
    <t>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t>
  </si>
  <si>
    <t>Revitalixir™ Recovery Serum</t>
  </si>
  <si>
    <t>Water, Glycerin, Propanediol, Prunus Armeniaca (Apricot) Kernel Oil, Niacinamide, Pentylene Glycol, Caprylic/Capric Triglyceride, Alcohol Denat., 1,2-Hexanediol, Cannabis Sativa Seed Oil, Sodium Hyaluronate, Acetyl Hexapeptide-8, Caffeine, Plankton Extract, Tephrosia Purpurea Seed Extract, Sigesbeckia Orientalis Extract, Rosa Damascena Flower Extract, Spilanthes Acmella Flower Extract, Indigofera Tinctoria Leaf Extract, Helianthus Annuus (Sunflower) Seed Oil, Tocopherol, Urea, Yeast Amino Acids, Trehalose, Inositol, Taurine, Betaine, Caprylyl Glycol, Hydroxyethylcellulose, Carrageenan, Algin, PEG/PPG-17/6 Copolymer, Xanthan Gum, Pentaerythrityl Tetra-di-t-butyl Hydroxyhydrocinnamate, Hydroxyethylpiperazine Ethane Sulfonic Acid, Sodium Hydroxide, Sodium Lauryl Sulfate, Synthetic Fluorphlogopite, Phenoxyethanol, Mica, Tin Oxide, Iron Oxides (CI 77491), Titanium Dioxide (CI 77891), Fragrance, Linalool, Citronellol.</t>
  </si>
  <si>
    <t>Beauty Shroom™ Plumping Jelly Serum</t>
  </si>
  <si>
    <t>Water, Betaine, Coconut Oil Polyglyceryl-6 Esters, Glycerin, Tremella Fuciformis Sporocarp (Silver Ear Mushroom) Extract, Sodium Polyglutamate, Hydrolyzed Hyaluronic Acid, Ganoderma Lucidum (Reishi Mushroom) Extract, Rosa Damascena Oil, Santalum Austrocaledonicum Wood Oil, Pogostemon Cablin Oil, Polyglyceryl-10 Oleate, Oryza Sativa (Rice) Bran Oil, Tocopherol, Tocotrienols, Citric Acid, Lonicera Caprifolium (Honeysuckle) Flower Extract, Lonicera Japonica (Honeysuckle) Flower Extract.</t>
  </si>
  <si>
    <t>Protein Booster Skin Serum</t>
  </si>
  <si>
    <t>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(Corn/Blé) Oil, Hamamelis Virginiana (Witch Hazel/ Hamamélis) Water, Lonicera Caprifolium (Honeysuckle/Chèvrefeuille) Flower Extract, Pelargonium Graveolens Flower Oil, Lonicera Japonica (Honeysuckle/Chèvrefeuille)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t>
  </si>
  <si>
    <t>Shaping Facial Lift Total V Contouring Serum</t>
  </si>
  <si>
    <t>Water, Alcohol, Caprylic/Capric Triglyceride, Butylene Glycol, Glycerin, Betaine, Dicaprylyl Carbonate, Caffeine, Carbomer, Tromethamine, Avena Sativa (Oat) Kernel Extract, Ethylhexylglycerin, Parfum/Fragrance, Polyacrylamide, Acrylates/C10-30 Alkyl Acrylate Crosspolymer, Escin, Zingiber Zerumbet Extract, Sodium Acrylates Copolymer, C13-14 Isoparaffin, Hydrogenated Polyisobutene, Disodium Edta, Linalool, Phospholipids, Limonene, Laureth-7, Polyglyceryl-10 Stearate, Sodium Benzoate, Helianthus Annuus (Sunflower) Seed Oil, Citronellol, Baccharis Genistelloides Extract, Ethylene Brassylate, Diospyros Kaki Fruit Extract, Paullinia Cupana Seed Extract,Eugenol, Potassium Sorbate.</t>
  </si>
  <si>
    <t>needles no more™</t>
  </si>
  <si>
    <t>Water, Perfluorohexane, Butyrospermum Parkii Butter, Perfluoroperhydrophenanthrene, Perfluorodecalin, Butylene Glycol, Dicaprylate/Dicaprate, Hydrogenated Lecithin, Polymethyl Methacrylate, Sodium Acrylates Copolymer, Magnesium Gluconate, C12-16 Alcohols, Palmitic Acid, Glyceryl Stearate, Isopropyl Palmitate, Methyl Methacrylate Crosspolymer, Glycerin, Phenoxyethanol, Prolinamidoethyl Imidazole, Cetearyl Alcohol, Menthone Glycerin Acetal, Glutamylamidoethyl Imidazole, Tocopherol, Lecithin, Stearic Acid, Sodium Cocoyl Glutamate, Butylene Glycol, Xanthan Gum, Hydroxyethylcellulose, Chlorphenesin, Sodium Phytate, Ethylhexylglycerin, Ricinus Communis (Castor) Seed Oil, Anthemis Nobilis Flower Oil, Silanediol Salicylate, Adenosine, Tromethamine, Linalool, Palmitoyl Hexapeptide-52, Polyvinyl Alcohol, Lactic Acid, Glycolic Acid, Palmitoyl Heptapeptide-18, Methylpropanediol, Lavandula Angustifolia (Lavender) Flower Extract.</t>
  </si>
  <si>
    <t>White Lucent Luminizing Surge</t>
  </si>
  <si>
    <t>Water, Butylene Glycol, Glycerin, Hydrogenated Polydecene, Dipropylene Glycol, Dimethicone, Xylitol, Isodecyl Neopentanoate, Peg-60 Glyceryl Isostearate, Cetyl Ethylhexanoate, Potassium Methoxysalicylate, Peg-5 Glyceryl Stearate, Behenyl Alcohol, Microcrystalline Wax(Cera Microcristallina/Cire Microcristalline), Stearic Acid, Phenoxyethanol, Isostearic Acid, Behenic Acid, Hydrogenated Palm Oil, Batyl Alcohol, Potassium Hydroxide, Carbomer, Elaeis Guineensis (Palm) Kernel Oil, Methylparaben, Elaeis Guineensis (Palm) Oil, Peg/Ppg-14/7 Dimethyl Ether, Tocopheryl Acetate, 2-O-Ethyl Ascorbic Acid, Fragrance (Parfum), Succinoglycan, Disodium Edta, Sodium Metaphosphate, Butylphenyl Methylpropional, Sodium Metabisulfite, Limonene, Linalool, Alpha-Isomethyl Ionone, Sodium Hyaluronate, Prunus Yedoensis Leaf Extract, Paeonia Albiflora Root Extract, Crataegus Monogyna Flower Extract, Acrylates/C10-30 Alkyl Acrylate Crosspolymer, Rehmannia Chinensis Root Extract, Iron Oxides (Ci 77492), Polyquaternium-51, Tocopherol, Iron Oxides (Ci 77491), Rosa Roxburghii Fruit Extract, Benzoic Acid, Citric Acid.</t>
  </si>
  <si>
    <t>C+ Collagen Brighten &amp; Firm Vitamin C Serum</t>
  </si>
  <si>
    <t>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t>
  </si>
  <si>
    <t>Red Jelly Pack</t>
  </si>
  <si>
    <t>Water, Butylene Glycol, Glycerin, Niacinamide, PEG-150 Distearate, Polysorbate 80, Pentylene Glycol, Chondrus Crispus Extract, Saccharum Officinarum (Sugarcane) Extract, Sea Water, Eclipta Prostrata Extract, Hydrolyzed Collagen, Melia Azadirachta Leaf Extract, Hibiscus Sabdariffa Flower Extract, Moringa Oleifera Seed Oil, Camellia Japonica Flower Extract, Carica Papaya (Papaya) Fruit Extract, Pancratium Maritimum Extract, Haematococcus Pluvialis Extract, PEG-240/HDI Copolymer Bis-Decyltetradeceth-20 Ether, Caprylyl Glycol, Octyldodeceth-16, PEG-60 Hydrogenated Castor Oil, Aminomethyl Propanol, Adenosine, Hydrolyzed Hyaluronic Acid, Propanediol, Caprylic/Capric Triglyceride, Sodium Hyaluronate Crosspolymer, Hydrolyzed Glycosaminoglycans, Disodium Adenosine Triphosphate, 1,2-Hexanediol, Sodium Hyaluronate, Lecithin, Polyglutamic Acid, Saccharide Isomerate, Benzyl Glycol, Algin, Ceramide NP, Creatine, Potassium Laurate, Sodium Hydroxide, Cholesterol, Oleic Acid, Ethylhexylglycerin, Sodium Ascorbyl Phosphate, Astaxanthin, Hyaluronic Acid, Raspberry Ketone, Cyanocobalamin, Carbomer, BHT, Disodium EDTA, Phenoxyethanol, Fragrance.</t>
  </si>
  <si>
    <t>Anti-Aging Primer</t>
  </si>
  <si>
    <t>Cyclopentasiloxane, Dimethicone Crosspolymer, C12-15 Alkyl Benzoate, Dimethicone/Vinyl Dimethicone Crosspolymer, Cetyl PEG/PPG-10/1 Dimethicone, Water, Glycerin, Polyglyceryl-4 Isostearate, Caprylic/Capric Triglyceride, Phenyl Methicone, Polyethylene, Squalane, Sodium Hyaluronate, Ubiquinone, Hexapeptide-3, Palmitoyl Tripeptide-38, Tocopheryl Acetate, Tocopherol, Tetrahexyldecyl Ascorbate, Phenoxyethanol, Bisabolol, Dimethicone, Dimethiconol, Caprylyl Glycol, Butylene Glycol, Potassium Sorbate, Phytosphingosine, Ethyl Linoleate, Ethyl Linolenate, Ethyl Oleate, Hexylene Glycol, Hydroxypropyl Cyclodextrin.</t>
  </si>
  <si>
    <t>Superfood Firm and Brighten Vitamin C Serum</t>
  </si>
  <si>
    <t>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t>
  </si>
  <si>
    <t>+Retinol Vita C Power Serum</t>
  </si>
  <si>
    <t>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t>
  </si>
  <si>
    <t>Idealist Pore Minimizing Skin Refinisher</t>
  </si>
  <si>
    <t>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t>
  </si>
  <si>
    <t>Fresh Pressed Daily Booster with Pure Vitamin C 10%</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</si>
  <si>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t>
  </si>
  <si>
    <t>No Foundation Foundation Serum SPF 30</t>
  </si>
  <si>
    <t>Cyclopentasiloxane, Dimethicone, Water, Titanium Dioxide CI 77891), PEG-10 Dimethicone, PEG-9 Polydimethylsiloxyethyl Dimethicone, Methyl Trimethicone, Iron Oxides (CI 77491, CI 77492, CI 77499), Acrylates/ Dimethicone Copolymer, Dimethicone/PEG-10/15 Crosspolymer, Sodium Chloride, Silica, PEG/PPG-18/18 Dimethicone, Ethyl Ferulate, Phenoxyethanol, Caprylyl Glycol, Sodium Lactate, Dimethicone/Vinyl Dimethicone Crosspolymer, Phoenix Dactylifera (Date) Fruit Extract, Potassium Sorbate, Disodium EDTA, Thioctic Acid, Triethoxycaprylylsilane, Hexylene Glycol, Ascorbyl Palmitate, Dimethyl MEA, Tocopheryl Acetate, Palmitoyl Oligopeptide, Palmitoyl Tripeptide-5.</t>
  </si>
  <si>
    <t>Turbo Booster C Powder</t>
  </si>
  <si>
    <t>Ascorbic Acid, Panthenol, Zinc Pca, Copper Pca, Camellia Oleifera Leaf Juice, Dipotassium Glycyrrhizinate, Arginine, Cysteine, Aloe Barbadensis Leaf Juice.</t>
  </si>
  <si>
    <t>FOREO</t>
  </si>
  <si>
    <t>Espada Acne-Clearing Blue Light Pen</t>
  </si>
  <si>
    <t>Visit the Foreo boutique</t>
  </si>
  <si>
    <t>H2 Elemental Energy Hydrating Booster Serum</t>
  </si>
  <si>
    <t>Water, Methyl Gluceth-20, Ascorbyl Glucoside, Betaine, Ectoin, Hydrolyzed Sodium Hyaluronate, Dipotassium Glycyrrhizate, Sea Whip Extract, Lactobacillus Ferment, Panthenol, Sodium Hyaluronate, Tocopherol, Saccharide Isomerate, Allantoin, 1,2-Hexandiol, Acrylates/Vinyl Isodecanoate Crosspolymer, Butylene Glycol, Caprylyl Glycol, Polysorbate 20, Potassium Hydroxide, Sodium Borohydride, Trisodium Ethylene diamine Disuccinate, Phosphatidycholine.</t>
  </si>
  <si>
    <t>Power Peel™ Transforming Facial System</t>
  </si>
  <si>
    <t>Water, Kaolin, Prunus Amygdalus Dulcis (Sweet Almond) Oil, Glycerin, Cetyl Alcohol, Caprylic/Capric Triglyceride, Helianthus Annuus (Sunflower) Seed Oil, Glyceryl Stearate SE, Titanium Dioxide (CI 77891), Magnesium Aluminum Silicate, Dimethicone, Ceteareth-20, Aloe Barbadensis Leaf Juice, Phenoxyethanol, Tocopheryl Acetate, Bisabolol, Sodium Benzoate, Parfum/Fragrance, Caprylyl Glycol, Algae Extract, Potassium Sorbate, Vitis Vinifera (Grape) Seed Oil, Simmondsia Chinensis (Jojoba) Seed Oil, Hexylene Glycol, Ethylhexylglycerin, Chamomilla Recutita (Matricaria) Flower Extract, Borago Officinalis Seed Oil, Allantoin, Oenothera Biennis (Evening Primrose) Seed Extract, Citric Acid, Tocopherol, Sodium Sulfite, Ascorbyl Palmitate, Hydroxycitronellal, Linalool.</t>
  </si>
  <si>
    <t>LIGHTSTIM</t>
  </si>
  <si>
    <t>Lightstim® for Acne</t>
  </si>
  <si>
    <t>Visit the LightStim boutique</t>
  </si>
  <si>
    <t>Black Pine 3D Sculpting, Firming &amp; Lifting Face Serum</t>
  </si>
  <si>
    <t>Water, Pentylene Glycol, Sinorhizobium Meliloti Ferment Filtrate, Saccharomyces/Xylinum/ Black Tea Ferment, Glycerin, Ascorbyl Palmitate, Avena Sativa (Oat) Kernel Extract, Benzyl Alcohol, Brassica Napus Extract, Butylene Glycol, Cetyl Hydroxyethylcellulose, Epigallocatechin Gallate, Epigallocatechin Gallatyl Glucoside, Ethylhexylglycerin, Glyceryl Acrylate/Acrylic Acid Copolymer, Helianthus Annuus (Sunflower) Seed Oil, Hexapeptide-11, Hydrolyzed Sodium Hyaluronate, Hydrolyzed Soybean Fiber, Hydroxyethylcellulose, Lactic Acid, Lecithin, Parfum/Fragrance, Peucedanum Graveolens (Dill) Extract, Phenoxyethanol, Pinus Nigra Bud/Needle Extract, Polyacrylate Crosspolymer-6, Polyglyceryl-5 Laurate, Potassium Sorbate, Sodium Benzoate, Sodium Carboxymethyl Beta-Glucan, Sodium Dehydroacetate, Sodium Hyaluronate, Tetrasodium Glutamate Diacetate, Tocopherol, Xanthan Gum.</t>
  </si>
  <si>
    <t>Acne System</t>
  </si>
  <si>
    <t>-4% Glycolic Acid Complex: Helps to exfoliate dead surface skin cells and helps stimulate cellular turnover. -Allantoin: Helps soothe and calm the skin. -Aloe Vera: Helps soothe and hydrate the skin. -2% Salicylic Acid (BHA): Helps loosen sebum within the pores and prevent future breakouts.</t>
  </si>
  <si>
    <t>Ever-Matte Poreless Priming Perfector</t>
  </si>
  <si>
    <t>Water, Magnesium Aluminum Silicate, Propylene Glycol, Phenoxyethanol, Methylparaben, Propylparaben, Butylene Glycol, Enantia Chlorantha Bark Extract, Oleanolic Acid.</t>
  </si>
  <si>
    <t>Help Me</t>
  </si>
  <si>
    <t>Water, Caprylic/Capric Triglyceride, Emulsfying Wax, Glycerin, C10-30 Cholesterol, Lanosterol Esters, Cetyl Ricinoleate, Cetyl Alcohol, Dimethicone, Benzyl Alcohol, Cyclomethicone, Retinol , Tocopherol Acetate, Ascorbyl Palmitate, Methyl Methacrylate/ Glycol Dimethacrylate Crosspolymer, Stearic Acid, Peg-10 Soy Sterol, Phenoxyethanol, Magnesium Aluminum Silicate, Methylparaben, Triethanolamine, Disodium Edta, Bisabolol, Bht, Polysorbate 20, Propyl Gallate, Ascorbic Acid.</t>
  </si>
  <si>
    <t>Evercalm™ Anti-Redness Serum</t>
  </si>
  <si>
    <t>Plantscription™ Anti-Aging Power Serum</t>
  </si>
  <si>
    <t>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t>
  </si>
  <si>
    <t>Younger® Pure Youth Serum with MIMIXYL™</t>
  </si>
  <si>
    <t>Water, Aloe Barbadensis Leaf Extract, Dimethyl Isosorbide, Glycolic Acid, Glyceryl Stearate, PEG-100 Stearate, Neopentyl Glycol Diethylhexanoate, Sodium Hydroxide, Caprylic/Capric Triglyceride, Propanediol, Cetyl Alcohol Polymethylsilsesquioxane, HDI/Trimethylol Hexyllactone Crosspolymer, Hydroxyethylacrylate, Sodium Acryloyldimethyl Taurate Copolymer, Glycerin, Butylene Glycol, Cyclopentasiloxane, Cyclohexasiloxanehydroxyethylacrylate, Sodium Acryloyldimethyl Taurate, Copolymer, Cyclopentasiloxane, Cyclohexasiloxane, Glycolic Acid, Sodium Hydroxide, Hydroxypinacolone Retinoate, Bakuchiol, Tetrahexydecyl Ascorbate, Capryloyl Pentapeptide-26, Bidens Pilosa Extract, Saccharomyces Lysate Extract, Methyl Glucoside Phosphate Proline Lysine Copper Complex, Glycine (Soybean) Soja Extract, Tuber Aestivum Extract (White Truffle), Orchis Mascula Extract (Purple Orchid), Sodium Hyaluronate, Alpha Bisabolol, Allantoin, Chondrus Crispus Extract, Elaeis Guineensis (Palm) Oil, Gossypium Herbaceum (Cotton) Seed Oil, Linum Usitatissimum (Linseed) Seed Oil, Dimethicone, Vinyl Dimethicone Crosspolymer, Tocopheryl Acetate, PPG-12 SMDI Copolymer, Vitis Vinifera (Grape) Seed Oil, Hydrolyzed Chondrus Crispus Extract, Menthoxypropanediol, Vanillyl Butyl Ether, Magnesium Aluminum Silcate, Sodium Dihydroacetate, Citric Acid, Potassium Sorbate, Xanthan Gum, Disodium EDTA, Ethylhexylglycerin, Phenoxyethanol.</t>
  </si>
  <si>
    <t>Keep Young And Beautiful™ Instant Firming Beauty Shot</t>
  </si>
  <si>
    <t>REN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</si>
  <si>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GENIUS Ultimate Anti-Aging Vitamin C+ Serum</t>
  </si>
  <si>
    <t>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t>
  </si>
  <si>
    <t>Quench Hydrating Face Serum</t>
  </si>
  <si>
    <t>Cyclopentasiloxane, Dimethicone, Dimethiconol, Ethylhexyl Stearate, Cyclomethicone, Phenyl Trimethicone, Ethylhexyl Cocoate, Caprylic/Capric Triglyceride, Water, Retinol, Sodium Ascorbate, Tocopherol, Lecithin, Glycolipids, Sodium Hyaluronate, Caprylyl Glycol.</t>
  </si>
  <si>
    <t>Watermelon Brightening Serum</t>
  </si>
  <si>
    <t>Water, Butylene Glycol, Bis-Peg-18 Methyl Ether Dimethyl Silane, Sodium Stearate, Pentylene Glycol, Glycerin, Oleth-2, Citrus Aurantium Amara (Bitter Orange) Flower Water, Citrullus Vulgaris (Watermelon) Fruit Extract, Fragaria Vesca (Strawberry) Fruit Extract, Pyrus Malus (Apple) Fruit Extract, Lens Esculenta (Lentil) Fruit Extract, Lens Esculenta (Lentil) Seed Extract, Cichorium Intybus (Chicory) Root Extract, Prunus Domestica Fruit Extract, Opuntia Ficus-Indica Stem Extract, Lepidium Sativum Sprout Extract, Acacia Senegal Gum, Sea Water, Tocopheryl Acetate, Retinyl Palmitate, Acsorbyl Palmitate, Sodium Lactate, Hydrolyzed Rice Protein, Lecithin, Sodium PCA, Polysorbate 20, Palmitoyl Tetrapeptide-7, Phospholipids, Palmitoyl Tripeptide-1, Sodium Hyaluronate, Ethylhexylglycerin, Xanthan Gum, Salicylic Acid, Stearic Acid, Carbomer, Ascorbic Acid, Citric Acid, Hexylene Glycol, Caprylyl Glycol, Sorbic Acid, Sodium Benzoate, Potassium Sorbate, Phenoxyethanol, Chlorphenesin, Red 40 (Ci 16035), Yellow 5 (Ci 19140).</t>
  </si>
  <si>
    <t>Bye Bye Lines Serum™ Advanced Anti-Aging Wrinkle-Smoothing Miracle Concentrate</t>
  </si>
  <si>
    <t>Water, Cyclopentasiloxane, Cyclotetrasiloxane, Dimethicone, Isododecane, Vinyl Dimethicone/Methicone Silsesquioxane Crosspolymer, Glycerin, Dimethicone/Vinyl Dimethicone Crosspolymer, Hexyl Laurate, Cyclohexasiloxane, Ozokerite, Peg-10 Dimethicone, Petrolatum, Sodium Chloride, Caprylyl Methicone, Cetyl Peg/Ppg-10/1 Dimethicone, Polyglyceryl-4 Isostearate, Polymethylsilsesquioxane, Polysilicone-11, Caprylyl Glycol, Ethylhexylglycerin, Sorbitan Olivate, 1,2-Hexanediol, Butylene Glycol, Disodium Edta, Propylene Glycol, Vitis Vinifera (Grape) Seed Oil, Ubiquinone, Squalane, Simmondsia Chinensis (Jojoba) Seed Oil, Sea Water, Punica Granatum Seed Oil, Persea Gratissima (Avocado) Oil, Orbignya Oleifera Seed Oil, Niacinamide, Mangifera Indica (Mango) Seed Butter, Coffea Arabica (Coffee) Seed Extract, Citrus Aurantium Dulcis (Orange) Oil, Citrus Grandis (Grapefruit) Peel Oil, Caffeine, Argania Spinosa Kernel Oil, Arbutin, Adenosine, Anthemis Nobilis Flower Water, Lactobacillus/Honeysuckle Flower/Licorice Root/Morus Alba Root/Pueraria Lobata Root/Schizandra Chinensis Fruit/Scutellaria Baicalensis Root/Sophora Japonica Flower Extract Ferment Filtrate, Illite, Betula Platyphylla Japonica Juice, Perfluorohexane, Hibiscus Sabdariffa Flower Extract, Caviar Extract, Snail Secretion Filtrate, Olea Europaea (Olive) Leaf Extract, Cucumis Sativus (Cucumber) Fruit Extract, Camellia Sinensis Leaf Extract, Chrysanthemum Indicum Flower Extract, Cholesteryl Chloride, Cholesteryl Isostearate, Cholesteryl Nonanoate, Alcohol, Arnica Montana Flower Extract, Alchemilla Vulgaris Extract, Ananas Sativus (Pineapple) Fruit Extract, Actinidia Chinensis (Kiwi) Fruit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Achillea Millefolium Extract, Steareth-20, Marrubium Vulgare Extract, Phenoxyethanol, Gentiana Lutea Root Extract, Artemisia Absinthium Extract, Hydrogenated Lecithin, Veronica Officinalis Extract, Primula Veris Extract, Mentha Piperita (Peppermint) Leaf Extract, Melissa Officinalis Leaf Extract, Malva Sylvestris (Mallow) Extract, Hydrolyzed Hyaluronic Acid, Colloidal Oatmeal, Hydrolyzed Silk, Citric Acid, Potassium Sorbate, Sodium Benzoate, Algae Extract,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Titanium Dioxide (Ci 77891), Mica (Ci 77019).</t>
  </si>
  <si>
    <t>Eye Lift Firming Treatment</t>
  </si>
  <si>
    <t>Hyaluronic Acid Spheres, Hyaluronic Acid, Immediate Skin Firming Polymer, Isolated, Purified Active Molecule from Oat Kernel Extract, Myrtle Extract, NMF Replenishing Cocktail, Vitamin E, Zinc.</t>
  </si>
  <si>
    <t>MOISTURE BOUND Rejuvenating Serum</t>
  </si>
  <si>
    <t>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t>
  </si>
  <si>
    <t>PROfessional Strength 40% Triple Acid Peel</t>
  </si>
  <si>
    <t>Water, Glycolic Acid, Sodium Hydroxide, Arginine, Pentylene Glycol, Sodium Pca, Polysorbate 20, Soyethyl Morpholinium Ethosulfate, Sodium Acrylate/Sodium Acryloyldimethyl Taurate Copolymer, 4-T-Butylcyclohexanol, Cyclodextrin, Glycerin, Mandelic Acid, Myristyl Alcohol, Salicylic Acid, Sodium Hyaluronate, Tocopherol, Ascorbyl Palmitate, Cholesterol, Lecithin, Isohexadecane, Methyldihydrojasmonate, Glyceryl Undecylenate, Sucrose Tetrastearate Triacetate, Hydroxyphenyl Propamidobenzoic Acid, Zea Mays (Corn) Oil, Sodium Borate, Xantham Gum, Polysorbate 80, Sorbitan Oleate, Dipropylene Glycol, Butylene Glycol, Phenoxyethanol, Mica.</t>
  </si>
  <si>
    <t>COOLA</t>
  </si>
  <si>
    <t>Sunless Tan Anti-Aging Face Serum</t>
  </si>
  <si>
    <t>Water, Propanediol, Dihydroxyacetone, Glycerin, Aloe Barbadensis Leaf Juice Powder*, Heptyl Undecylenate, Argan Oil, Polyglyceryl-6 Esters, Centella Asiatica Meristem Cell Culture, Hydrolyzed Algin, Caprylic/Capric Glycerides Polyglycerin-10 Esters, Sodium Hyaluronate, Chlorella Vulgaris Extract, Hibiscus Sabdariffa Flower Extract*, Chamomilla Recutita (Matricaria) Flower Extract*, Ascorbyl Palmitate, Vitis Vinifera (Grape) Seed Oil*, Citrus Aurantium Bergamia (Bergamot) Fruit Oil*, Cetearyl Glucoside, Alcohol Denat.*, Maris Aqua, Polyglyceryl-4 Caprate, Cyamopsis Tetragonoloba (Guar) Gum, Xanthan Gum, Fragrance, Gluconolactone, Potassium Sorbate, Sodium Benzoate. *Certified Organic.</t>
  </si>
  <si>
    <t>Hydra-Essentiel Bi-Phase Serum</t>
  </si>
  <si>
    <t>Original Skin™ Renewal Serum with Willowherb</t>
  </si>
  <si>
    <t>Water, Butylene Glycol, Silica, Polymethylsilsesquioxane, Dimethicone, Glycerin, Hdi/Trimethylol Hexyllactone Crosspolymer, Polysilicone-11, Citrus Grandis (Grapefruit) Peel Oil*, Lavandula Angustifolia (Lavender) Oil*, Pelargonium Graveolens Flower Oil*, Amyris Balsamifera Bark Oil*, Salvia Sclarea (Clary) Oil*, Anthemis Nobilis Flower Oil*, Rosa Centifolia Flower Extract, Limonene, Linalool, Epilobium Angustifolium Flower/Leaf/Stem Extract, Albizia Julibrissin Bark Extract, Castanea Sativa (Chestnut) Seed Extract, Salicylic Acid, Paeonia Suffruticosa (Peony) Root Extract, Molasses Extract/Saccharum Officinarum/Extrait De Melasse, Laminaria Saccharina Extract, Bambusa Vulgaris (Bamboo) Extract, Pisum Sativum (Pea) Extract, Sigesbeckia Orientalis (St. Paul'S Wort) Extract, Laminaria Digitata Extract, Acetyl Hexapeptide-8, Ethylhexylglycerin, Caffeine, Urea, Lauryl Peg-9 Polydimethylsiloxyethyl Dimethicone, Arginine, Beeswax/Cera Alba/Cire D'Abeille, Sodium Hyaluronate, Phospholipids, Peg-11 Methyl Ether Dimethicone, Dimethicone Crosspolymer, Caprylyl Glycol, Sodium Pca, Dimethicone/Vinyl Dimethicone Crosspolymer, Magnesium Ascorbyl Phosphate, Glucosamine Hcl, Sodium Phytate, Hexylene Glycol, Laureth-12, Trehalose, Polyquaternium-51, Tromethamine, Silica Silylate, Carbomer, Ammonium Acryloyldimethyltaurate/Vp Copolymer, Tocopheryl Acetate, Potassium Sorbate, Chlorphenesin, Phenoxyethanol, Mica, Iron Oxides (Ci 77491, Ci 77492, Ci 77499), Titanium Dioxide (Ci 77891) * Essential Oil Please be aware that ingredient lists may change or vary from time to time.� Please refer to the ingredient list on the product package you receive for the most up to date list of ingredients.</t>
  </si>
  <si>
    <t>Rapid Resurfacing Peel</t>
  </si>
  <si>
    <t>Water, Alcohol Denat., Glycerin, Glycolic Acid, Sodium Hydroxide, Linoleic Acid, Punica Granatum Extract, Dipotassium Glycyrrhizate, Ascorbic Acid, Chitosan, Propyl Gallate, Lecithin, PEG-40 Hydrogenated Castor Oil, Butylene Glycol, Hydroxyethylcellulose, Disodium EDTA.</t>
  </si>
  <si>
    <t>Acne-Clear Invisible Dots</t>
  </si>
  <si>
    <t>Acrylates Copolymer, Alcohol Denat., Butylene Glycol, Epilobium Angustifolium Flower/Leaf/Stem Extract, Melaleuca Alternifolia (Tea Tree) Leaf Oil, Phenoxyethanol, Phytosphingosine, Polysorbate 80, Pvp, Sodium Hyaluronate, Sodium Metabisulfite, Vinyl Caprolactam/Vp/Dimethylaminoethyl Methacrylate Copolymer, Vitis Vinifera (Grape) Seed Extract, Volcanic Ash, Water.</t>
  </si>
  <si>
    <t>Acne Clear Control 30-Day Kit</t>
  </si>
  <si>
    <t>Visit the Murad boutique</t>
  </si>
  <si>
    <t>Perfect Canvas Skin Finishing Serum</t>
  </si>
  <si>
    <t>Water, Lactococcus Ferment Lysate, Glycerin, Maltose, Caprylyl/Capryl Glucoside, Alpha-Glucan Oligosaccharide, Agave Tequilana Leaf Extract, Xanthan Gum, Fragrance*, Sodium Hyaluronate, Sodium Benzoate, Phenoxyethanol, Citric Acid, Lactic Acid, Sodium Chloride, Glucose, Limonene, Linalool*. *100% Natural Fragrance. 100% Natural.</t>
  </si>
  <si>
    <t>Capture Youth Lift Sculptor Age-Delay Lifting Serum</t>
  </si>
  <si>
    <t>Vinopure Natural Oil Control Moisturizer</t>
  </si>
  <si>
    <t>Water, Rosa Damascena Flower Water*, Alcohol*, Glycerin*, Dicaprylyl Carbonate, Coco-Caprylate/Caprate*, Butylene Glycol*, Silica, C14-22 Alcohols*, Niacinamide, Polyacrylate Crosspolymer-6, C12-20 Alkyl Glucoside*, Palmitoyl Grape Seed Extract*, Tocopherol*, Cymbopogon Citratus Leaf Oil*, Lavandula Hybrida Oil*, Melissa Officinalis Leaf Oil*, Mentha Piperita (Peppermint) Oil*, Pelargonium Graveolens Flower Oil*, Rosmarinus Officinalis (Rosemary) Leaf Oil*, Citric Acid*, Sodium Phytate*, Citral*, Citronellol*, Geraniol*, Linalool*, Limonene* (183/074).</t>
  </si>
  <si>
    <t>Capture Youth Plump Filler Age-Delay Plumping Serum</t>
  </si>
  <si>
    <t>Bye Bye Pores Primer™ Oil-Free Poreless Skin-Perfecting Serum Primer</t>
  </si>
  <si>
    <t>Cyclopentasiloxane, Dimethicone, Vinyl Dimethicone/Methicone Silsesquioxane Crosspolymer, Polysilicone-11, Zinc Oxide, Isododecane, Hexyl Laurate, Polymethylsilsesquioxane, Titanium Dioxide, Dimethicone/Vinyl Dimethicone Crosspolymer, Peg-10 Dimethicone, Hydrogen Dimethicone, Aluminum Hydroxide, Stearic Acid, Cetyl Peg/Ppg-10/1 Dimethicone, Polyglyceryl-4 Isostearate, Aqua/Water/Eau, Lecithin, Glycerin, Maris Aqua/Sea Water/Eau De Mer, Alcohol, Butylene Glycol, Polysorbate 20, Carica Papaya (Papaya) Fruit Extract, Charcoal Powder, Moroccan Lava Clay, Canadian Colloidal Clay, Colloidal Oatmeal, Palmitoyl Pentapeptide-4, Niacinamide, Retinol, Acetyl Hexapeptide-8, Copper Gluconate, Collagen, Tea-Cocoyl Glutamate, Sodium Hyaluronate, Copper Tripeptide-1, Biotin, Magnesium Aspartate, Zinc Gluconate, Sodium Ascorbyl Phosphate, Ascorbic Acid, Disodium Edta, Aloe Barbadensis Leaf Extract, Curcuma Longa (Turmeric) Root Extract, Anthemis Nobilis Flower Water, Tocopheryl Acetate, Squalane, Caprylic/Capric Triglyceride, Glycyrrhiza Glabra (Licorice) Root Extract, Triethoxycaprylylsilane, Camellia Sinensis Leaf Extract, Cholesteryl Nonanoate, Cholesteryl Isostearate, Cholesteryl Chloride, Sodium Lauroyl Lactate, Ceramide Np, Ceramide Ap, Phytosphingosine, Cholesterol, Xanthan Gum, Carbomer, Ceramide Eop, Panthenol, Polyglutamic Acid, Creatine, Phenylalanine, Histidine, Arginine, Lysine, Leucine, Isoleucine, Methionine, Tryptophan, Valine, Saccharide Isomerate, Threonine, Ethylhexylglycerin, Caprylyl Glycol, 1,2-Hexanediol, Phenoxyethanol, Citric Acid, Potassium Sorbate, Sodium Benzoate, Iron Oxides (Ci 77492).</t>
  </si>
  <si>
    <t>Outsmart Acne Clarifying Treatment</t>
  </si>
  <si>
    <t>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t>
  </si>
  <si>
    <t>Facial Radiance® Intensive Peel</t>
  </si>
  <si>
    <t>Water, Kaolin, Silt, Bentonite, Butylene Glycol, Lactic Acid, Sorbitol, Silica, Ethoxydiglycol, Titanium Dioxide, Sodium Hydroxide, Camellia Sinensis Leaf Extract, Chrysanthemum Parthenium (Feverfew) Extract, Glycyrrhiza Glabra (Licorice) Root Extract, Mucor Miehei Extract, Lavandula Angustifolia (Lavender) Flower Extract, Spirulina Platensis Powder, Epilobium Angustifolium Flower/Leaf/Stem Extract, Charcoal Powder, Citrus Grandis (Grapefruit) Seed Extract, Glycerin, Simmondsia Chinensis (Jojoba) Seed Oil, Capryloyl Salicylic Acid, Salicylic Acid, Polyacrylamide, Xanthan Gum, 1,2-Hexanediol, Caprylyl Glycol, Polysorbate 60, C13-14 Isoparaffin, Trisodium Ethylenediamine Disuccinate, Laureth-7, BHT, Sodium Citrate, Quartz, Potassium Sorbate, Sodium Benzoate, Phenoxyethanol, Oleth-10, Ceteth-25, Chromium Hydroxide Green (CI 77289).</t>
  </si>
  <si>
    <t>Therapeutic Sulfur Mask Acne Treatment Mask</t>
  </si>
  <si>
    <t>Water, Bentonite, Kaolin, Propylene Glycol, Talc, Glycerin, Aloe Barbadensis Leaf Juice, Zinc Oxide (Ci 77947), Polysorbate 20, Titanium Dioxide (Ci 77891), Carbomer, Fragrance, Sodium Hydroxide, Diazolidinyl Urea, Methylparaben, Propylparaben.</t>
  </si>
  <si>
    <t>Enlighten Dark Spot Correcting Night Serum</t>
  </si>
  <si>
    <t>Enlighten Dark Spot Corr Night Srm Division: El (Estee Lauder)Ingredients: Water , Dimethicone , Isododecane , Polysilicone-11 , Butylene Glycol , Ascorbyl Glucoside , Peg-10 Dimethicone , Curcuma Longa (Turmeric) Root Extract , Morus Bombycis (Mulberry) Root Extract , Gentiana Lutea (Gentian) Root Extract , Cucumis Sativus (Cucumber) Fruit Extract , Scutellaria Baicalensis Root Extract , Hordeum Vulgare (Barley) Extract/Extrait D'Orge , Yeast Extract/Faex/Extrait De Levure , Citrus Grandis (Grapefruit) Peel Extract , Oryza Sativa (Rice) Bran Extract , Salicylic Acid , Caffeine , Hydrolyzed Rice Bran Extract , Sodium Pca , Resveratryl Ferulate , Molasses Extract/Saccharum Officinarum/Extrait De Melasse , Polysorbate 20 , Ammonium Acryloyldimethyltaurate/Vp Copolymer , Propylene Glycol Dicaprate , Sodium Hyaluronate , Sorbitan Sesquioleate , Helianthus Annuus (Sunflower) Seedcake , Xanthan Gum , Tocopheryl Acetate , Acetyl Glucosamine , Acrylamide/Sodium Acryloyldimethyltaurate Copolymer , Caprylyl Glycol , Hydrolyzed Prunus Domestica , Dimethoxytolyl Propylresorcinol , Caprylic/Capric Triglyceride , Isohexadecane , Glycyrrhetinic Acid , Di-C12-18 Alkyl Dimonium Chloride , Peg-6 , Polysorbate 80 , Polymethyl Methacrylate , Fragrance , Sodium Hydroxide , Sodium Sulfite , Sodium Metabisulfite , Tromethamine , Hexylene Glycol , Silica , Dimethicone Silylate , Disodium Edta , Bht , Phenoxyethanol , Titanium Dioxide (Ci 77891) , Mica</t>
  </si>
  <si>
    <t>PRE:EMPT SERIES™ Skin Perfecting Serum</t>
  </si>
  <si>
    <t>Water, Hexylene Glycol, Glycerin, Isohexadecane, Polysorbate 20, Dimethyl MEA, Thioctic Acid, Tetrahexyldecyl Ascorbate, Palmitoyl Tripeptide-5, Acetyl Tyrosine, Lepidium Sativum Sprout Extract, Olea Europaea (Olive) Leaf Extract, Magnesium Ascorbyl Phosphate, Tetrahydrodemethoxydiferuloylmethane, Epigallocatechin Gallatyl Glucoside, Tocopheryl Acetate, Tetrahydrodiferuloylmethane, Tetrahydrobisdemethoxydiferuloylmethane, Lecithin, Carbomer, Disodium EDTA, Sorbitol, Caprylyl Glycol, Phenoxyethanol, Fragrance/Parfum, Amyl Cinnamal, Hydroxycitronellal, Linalool.</t>
  </si>
  <si>
    <t>Dermaclear™ Micro Milk Peel</t>
  </si>
  <si>
    <t>Water, Hydrogenated Polydecene, Caprylic/Capric Triglyceride, Squalane, Carthamus Tinctorius (Safflower) Seed Oil, Glycerin, 1,2-Hexanediol, PEG-6 Caprylic/Capric Glycerides, PEG-40 Glyceryl Cocoate, Cyclopentasiloxane , Butylene Glycol, Phenoxyethanol, Propanediol, Cyclohexasiloxane, Sodium Coceth Sulfate, Pyrus Malus (Apple) Fruit Water, Alcohol, Citrus Aurantium Bergamia (Bergamot) Fruit Oil, Protease, Ethylhexylglycerin, Caprylyl Glycol, Cocos Nucifera (Coconut) Fruit Extract, Propylene Glycol, Glutathione, Lactic Acid, Lactobionic Acid, Panthenol, Salicylic Acid, Polyglutamic Acid, Sodium Hyaluronate, Ascorbic Acid, Citric Acid, Hibiscus Sabdariffa Flower Extract, Malic Acid, Tartaric Acid, Crataegus Monogyna Flower Extract, Potassium Sorbate, Sodium Benzoate, Viola Tricolor Extract.</t>
  </si>
  <si>
    <t>FUTURE RESPONSE Age Defense Serum</t>
  </si>
  <si>
    <t>Camellia Sinensis Leaf Water, Butylene Glycol, Glycerin, Squalane, Dimethicone, Alcohol, Pentaerythrityl Tetraisostearate, Water, Hydroxyethyl Acrylate/Sodium Acryloyldimethyl Taurate Copolymer, Epigallocatechin Gallate, Tricholoma Matsutake Extract, Camellia Sinensis Leaf Extract, Camellia Sinensis Leaf Powder, Opuntia Coccinellifera Fruit Extract, Madecassoside, Glycine Soja (Soybean) Seed Extract, Beta-Glucan, Theanine, Adenosine, Tocophersolan, Nylon-12, Cetearyl Alcohol, Polysorbate 60, Propanediol, Glyceryl Caprylate, Kaolin, Cetearyl Glucoside, Ethylhexylglycerin, Poloxamer 235, Polyglutamic Acid, Ethoxydiglycol, Poloxamer 338, 1,2-Hexanediol, Caprylyl Glycol, Disodium Edta, Phenoxyethanol, Fragrance.</t>
  </si>
  <si>
    <t>Ferulic + Retinol Wrinkle Recovery Peel</t>
  </si>
  <si>
    <t>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t>
  </si>
  <si>
    <t>Pure Truth™ Youth Activating Oil</t>
  </si>
  <si>
    <t>Rosa Canina (Rosehip) Fruit Oil, Citrus Tangerina (Tangerine) Peel Oil, Tocopherol, Cymbopogon Flexuosus (Lemongrass) Oil, Glycine Soja (Soybean) Oil, Limonene, Linalool, Citral, Citronellol, Geraniol.</t>
  </si>
  <si>
    <t>Hyaluronic Marine Hydration Booster</t>
  </si>
  <si>
    <t>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t>
  </si>
  <si>
    <t>Bio-Performance Glow Revival Serum</t>
  </si>
  <si>
    <t>Water, Dipropylene Glycol, Glycerin, Dimethicone, Diphenylsiloxy Phenyl Trimethicone, Sd Alcohol 40-B (Alcohol Denat.), Peg-20, Trehalose, Pentaerythrityl Tetraethylhexanoate, Behenyl Alcohol, Silica, Isostearic Acid, Mica, Phytosteryl Macadamiate, Titanium Dioxide (Ci 77891), Stearyl Alcohol, Phenoxyethanol, Sodium Methyl Stearoyl Taurate, Lauryl Betaine, Methylparaben, Carbomer, Xylitol, Tocopheryl Acetate, Sodium Hyaluronate, Potassium Hydroxidw, Disodium Edta, Fragrance, Glycyl Glycine, 2-O-Ethyl Ascorbic Acid, Sodium Metaphosphate, Butylene Glycol, Limonene, Sodium Metabisulfite, Dipotassium Glycyrrhizate, Oryzanol, Magnesium Ascorbyl Phosphate, Saccharomyces Ferment Lysate Filtrate, Alcohol, Hexyl Cinnamal, Benzyl Benzoate, Butylphenyl Methylpropional, Linalool, Sodium Acetylated Hyaluronate, Iron Oxides (Ci 77491), Alpha-Isomethyl Ionone, Crataegus Monogyna Flower Extract, Citronellol, Geraniol, Sodium Benzoate, Tocopherol, Camellia Sinensis Leaf Extract, Cinnamomum Cassia Bark Extract.</t>
  </si>
  <si>
    <t>Breakout Fighters</t>
  </si>
  <si>
    <t>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t>
  </si>
  <si>
    <t>Pore Corrector Anti-Aging Primer</t>
  </si>
  <si>
    <t>Water, Butylene Glycol, Dimethicone, Glycerin, Hydroxyethyl Acrylate/Sodium Acryloyldimethyl Taurate Copolymer, Algae Exopolysaccharides, Camellia Sinensis Leaf Extract, Chamomilla Recutita (Matricaria) Flower Extract, Medicago Sativa (Alfalfa) Seed Extract, Prunus Amygdalus Dulcis (Sweet Almond) Seed Extract, Pisum Sativum (Pea) Extract, Hydrolyzed Soy Protein, Hydrolyzed Lupine Protein, Hydrolyzed Wheat Protein, Tripeptide-1, Acetyl Tetrapeptide-9, Acetyl Dipeptide-1 Cetyl Ester, Tocopheryl Acetate, Glycosaminoglycans, Phospholipids, Caffeine, Squalane, Ethylhexylglycerin, Hydroxyethylcellulose, Dimethicone/Vinyl Dimethicone Crosspolymer, Acrylates C10/30 Alkyl Acrylate Crosspolymer, Dimethicone PEG-10/15 Crosspolymer, Aminomethyl Propanol, Disodium EDTA, Trisodium EDTA, Dextran, Caprylyl Glycol, Pentlyene Glycol, Hexylene Glycol, Polysorbate 60, Sorbitan Laurate, Sodium Citrate, Potassium Sorbate, Phenoxyethanol, Silica.</t>
  </si>
  <si>
    <t>Age Arrest Anti-Wrinkle Cream</t>
  </si>
  <si>
    <t>Water, Neopentyl Glycol Diheptanoate, Caprylic/Capric Triglycerides, Cetearyl Alcohol, Cocoglycerides, Propanediol, Glycerin, Cetyl Esters, Dimethicone, Tridecyl Neopentanoate, Stearyl Alcohol, Glyceryl Stearate, Ergothioneine, Panthenol, Tocopheryl Acetate, Palmitoyl Dipeptide-10, Kappaphycus Alvarezii Extract, Tocopherol, Tocotrienols, Aloe Barbadensis Leaf Juice, Avena Sativa (Oat) Bran Extract, Hydrolyzed Hyaluronic Acid, Adenosine, Sea Whip Extract, Tripleurospermum Maritimum Extract, Rosmarinus Officinalis (Rosemary) Leaf Extract, Lavandula Angustifolia (Lavender) Flower/Leaf/Stem Extract, Mentha Piperita (Peppermint) Leaf Extract, Passiflora Incarnata Fruit Extract, Aniba Rosaeodora (Rosewood) Wood Extract, Camellia Sinensis Leaf Extract, Cananga Odorata Flower Extract, Cupressus Sempervirens Seed Extract, Fucus Vesiculosus Extract, Prunus Armeniaca (Apricot) Fruit Extract, Jasminum Officinale (Jasmine) Flower/Leaf Extract, Vanilla Planifolia Fruit Extract, Citrus Aurantium Bergamia (Bergamot) Fruit Extract, Santalum Album (Sandalwood) Wood Extract, Coriandrum Sativum (Coriander) Seed Extract, Cucumis Melo Cantalupensis Fruit Extract, Cucumis Sativus (Cucumber) Fruit Extract, Prunus Persica (Peach) Fruit Extract, Pyrus Malus (Apple) Fruit Extract, Rose Extract, Rubus Idaeus (Raspberry) Fruit Extract, Tetrahexyldecyl Ascorbate, Ceteareth-20, PEG-40 Stearate, Sodium Acrylate/Sodium Acryloyldimethyl Taurate Copolymer, Arachidyl Alcohol, Elaeis Guineensis (Palm) Oil, Cetyl Alcohol, Sorbitan Oleate, Isohexadecane, Xanthan Gum, Ethylhexylglycerin, Polysorbate 80, Disodium EDTA, Potassium Sorbate, Citric Acid, Phenoxyethanol, Sodium Benzoate, Sorbic Acid.</t>
  </si>
  <si>
    <t>Un-Wrinkle® Turbo Face Serum</t>
  </si>
  <si>
    <t>Water, Glycerin, Rosa Centifolia Flower Water, Alcohol Denat., Butylene Glycol, Palmitoyl Hexapeptide-12, Palmitoyl Dipeptide-10, Acetyl Hexapeptide-30, Acetyl Hexapeptide-8, Pentapeptide-18, Palmitoyl Tetrapeptide-7, Tripeptide-10 Citrulline, Tetrapeptide-21, Palmitoyl Tripeptide-5, Acetyl Octapeptide-3, Palmitoyl Tripeptide-38, Tripeptide-1, Palmitoyl Oligopeptide, Palmitoyl Tripeptide-1, Caprooyl Tetrapeptide-3, Dipeptide Diaminobutyroyl Benzylamide Diacetate, Acetylarginyltryptophyl Diphenylglycine, Sodium Hyaluronate, Ascorbic Acid, Tocopheryl Acetate, Retinyl Palmitate, Squalane, Lecithin, Arginine, Hydrolyzed Soy Protein, Peg-8 Dimethicone, Pseudoalteromonas Ferment Extract, Hydrolyzed Wheat Protein, Octyldodecanol, Sodium Propoxyhydroxypropyl Thiosulfate Silica, Xanthan Gum, Silica, Carbomer, Sodium Lactate, Triethanolamine, Hydroxypropyl Cyclodextrin, Polysorbate 20, Dextran, Isopropyl Myristate, Potassium Sorbate, Sodium Benzoate, Caprylyl Glycol, Phenoxyethanol, Red 33 (Ci 17200).</t>
  </si>
  <si>
    <t>Potent-C™ Targeted Spot Brightener</t>
  </si>
  <si>
    <t>Water, Tetrahexyldecyl Ascorbate, PEG-8 Beeswax, Butylene Glycol, Magnesium Aluminum Silicate, Cetearyl Alcohol, Tocopheryl Acetate, Glyceryl Stearate, PEG-100 Stearate, Ferulic Acid, Isopropyl Palmitate, Glycerin, Ceteareth-20, Dimethicone, Allantoin, Aloe Barbadensis Leaf Juice, Angelica Acutiloba Root Extract, Dictyopteris Polypodioides Extract, Citric Acid, Disodium EDTA, Titanium Dioxide, Mica, Potassium Bitartrate, Potassium Sorbate, Sodium Benzoate, Phenoxyethanol.</t>
  </si>
  <si>
    <t>Post-Acne Spot Lightening Gel</t>
  </si>
  <si>
    <t>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t>
  </si>
  <si>
    <t>Dr. Andrew Weil For Origins™ Mega-Mushroom Relief &amp; Resilience Advanced Face Serum</t>
  </si>
  <si>
    <t>Water, Simmondsia Chinensis (Jojoba) Seed Oil, Glycerin, Olea Europaea (Olive) Fruit Oil, Caprylic/Capric/Myristic/Stearic Triglyceride, Hydrogenated Lecithin, Camelina Sativa Seed Oil, Butyrospermum Parkii (Shea Butter), Mangifera Indica (Mango) Seed Butter,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Lactobacillus Ferment, Butylene Glycol, Hippophae Rhamnoides Extract*, Zingiber Officinale (Ginger) Root Extract*, Triticum Vulgare (Wheat) Germ Extract, Ocimum Sanctum (Holy Basil) Leaf Extract, Dimethicone, Squalane, Curcuma Longa (Turmeric) Root Extract*, Hordeum Vulgare (Barley) Extract, Helianthus Annuus (Sunflower) Seed Oil*, Garcinia Mangostana Peel Extract, Silybum Marianum Fruit Extract, Magnesium Aluminum Silicate, Saccharomyces Ferment Filtrate, Hypnea Musciformis (Algae) Extract, Laminaria Saccharina Extract, Caprylyl Glycol, Caffeine, Gellidiella Acerosa Extract, Linoleic Acid, Polysorbate 20, Phytosterols, Maltodextrin, Tocotrienols, Squalene, Sodium Hyaluronate, Xanthan Gum, Elaeis Guineensis (Palm) Oil, Sodium Hydroxide, Tocopherol, Phenoxyethanol, Sorbic Acid, Chlorphenesin.</t>
  </si>
  <si>
    <t>Repairwear Laser Focus</t>
  </si>
  <si>
    <t>Water , Dimethicone , Butylene Glycol , Methyl Trimethicone , Vinyl Dimethicone/Methicone Silsesquioxane Crosspolymer , Polysorbate 20 , Bis-Peg-18 Methyl Ether Dimethyl Silane , Glycerin , Silica , Polymethylsilsesquioxane , Lauryl Peg-9 Polydimethylsiloxyethyl Dimethicone , Methyl Gluceth-20 , Polysilicone-11 , Sigesbeckia Orientalis (St. Paul'S Wort) Extract , Salvia Sclarea (Clary) Extract , Acetyl Glucosamine , Plankton Extract , Whey Protein/Lactis Protein/Proteine Du Petit-Lait , Sea Whip Extract , Arabidopsis Thaliana Extract , Caffeine , Acetyl Hexapeptide-8 , Glycine Soja (Soybean) Protein , Sodium Hyaluronate , Micrococcus Lysate , Palmitoyl Oligopeptide , Ergothioneine , Aminopropyl Ascorbyl Phosphate , Caprylyl Glycol , Ethylhexylglycerin , Tocopheryl Acetate , Cholesterol , Glyceryl Polymethacrylate , Sodium Hydroxide , Lecithin , Carbomer , Peg-8 , Xanthan Gum , Citric Acid , Disodium Edta , Phenoxyethanol</t>
  </si>
  <si>
    <t>Acne Solutions Clear Skin System Starter Kit</t>
  </si>
  <si>
    <t>Water , Glycerin , Butylene Glycol , Sodium Methyl Cocoyl Taurate , Sucrose , Disodium Phosphate , Arginine Cocoate , Laminaria Saccharina Extract , Cola Nitida (Kola) Seed Extract , Caffeine , Algae Extract , Mentha Piperita (Peppermint) , Sea Whip Extract , Peg/Ppg-18/18 Dimethicone , Sodium Hyaluronate , Ppg-6 Decyltetradeceth-30 , Lactobacillus Ferment , Stearamidopropyl Dimethylamine , Longifolene , Acetyl Glucosamine , Capryloyl Glycine , Perilla Aldehyde , 10-Hydroxydecanoic Acid , Polyquaternium-7 , Beta-Caryophyllene , Phospholipids , Sodium Stearate , Sodium Salicylate , Disodium Edta , Phenoxyethanol , Chloroxylenol Rds Product Name: Acne Solutions Clarifying Lotion Division: Cl (Clinique)Active Ingredient: Salicylic Acid 1.50%Water , Alcohol Denat. , Nylon-12 , Butylene Glycol , Hamamelis Virginiana (Witch Hazel) , Laminaria Saccharina Extract , Caffeine , Sucrose , Glycerin , Acetyl Glucosamine , Sorbitol , Sea Whip Extract , Barium Sulfate , 10-Hydroxydecanoic Acid , Silica , Disodium Edta , Benzalkonium Chloride Rds Product Name: Acne Solutions Clearing Moisturize Division: Cl (Clinique)Active Ingredient: Benzoyl Peroxide 2.50%Water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</si>
  <si>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Essential Fx Acyl-Glutathione Deep Crease Serum</t>
  </si>
  <si>
    <t>Water, Propanediol, Squalane, Hydrogenated Polyisobutene, S-Palmitoylglutathione, Dimethicone, Glycerin, Macadamia Ternifolia Seed Oil, Xylitylglucoside, Tetrahexyldecyl Ascorbate, Dimethyl MEA, Palmitoyl Tripeptide-5, Acetyl Hexapeptide-8, Anhydroxylitol, Lactic Acid, Xylitol, Xanthan Gum, Linum Usitatissimum (Linseed) Seed Oil, Salvia Hispanica Seed Oil, Tocopherol, Ethylhexylglycerin, Magnesium Aspartate, Zinc Gluconate, Alaria Esculenta Extract, Glucose, Sodium Hyaluronate, Copper Gluconate, Tetradecyl Aminobutyroylvalylaminobutyric Urea Trifluoroacetate, Palmitoyl Dipeptide-5 Diaminobutyroyl Hydroxythreonine, Helianthus Annuus (Sunflower) Seed Oil, Rosmarinus Officinalis (Rosemary) Leaf Extract, Tetrasodium Glutamate Diacetate, Magnesium Chloride, Caprylic/Capric Triglyceride, Acrylates/C10-30 Alkyl Acrylate Crosspolymer, Caprylyl/Capryl Glucoside, Caprylyl Glycol, Potassium Sorbate, Phenoxyethanol, Fragrance, Citronellol, Hydroxycitronellal, Limonene, Linalool.</t>
  </si>
  <si>
    <t>Hydra Life Deep Hydration Sorbet Water Essence</t>
  </si>
  <si>
    <t>Mermaid Skin™ Hyaluronic H2O Serum</t>
  </si>
  <si>
    <t>Water, Hydroxyethylcellulose, Sodium Hyaluronate, Disodium EDTA, Sodium Nitrate, Algae Extract, Calcium Pantothenate, Glycerin, Phenoxyethanol.</t>
  </si>
  <si>
    <t>Advanced Acne &amp; Wrinkle Reducer</t>
  </si>
  <si>
    <t>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t>
  </si>
  <si>
    <t>AHA/BHA Acne Clearing Gel</t>
  </si>
  <si>
    <t>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t>
  </si>
  <si>
    <t>Bio-Performance LiftDynamic Serum</t>
  </si>
  <si>
    <t>Water, Dimethicone, Butylene Glycol, Glycerin, Dimethicone Crosspolymer, Dipropylene Glycol, Xylitol, Polysorbate 20, Ammonium Acryloyldimethyltaurate/Vp Copolymer, Peg-10 Dimethicone, Talc, Phenoxyethanol, Peg-150, Polyvinyl Alcohol, Silica, Alumina, Titanium Dioxide (CI 77891), Mica, Trisodium Edta, Tocopheryl Acetate, Sodium Citrate, Fragrance, Sodium Metaphosphate, Potassium Hydroxide, Citric Acid, Sodium Metabisulfite, Limonene, Inositol, Hexyl Cinnamal, Iron Oxides (CI 77492), Benzyl Benzoate, Butylphenyl Methylpropional, Linalool, Saccharomyces Ferment Lysate Filtrate, Sodium Acetylated Hyaluronate, Alpha-Isomethyl Ionone, Thymus Serpillum Extract, Iron Oxides (Ci 77491), Citronellol, Geraniol, Carthamus Tinctorius (Safflower) Flower Extract, Rosmarinus Officinalis (Rosemary) Leaf Extract (Rosmarinus Officinalis Leaf Extract), Tocopherol.</t>
  </si>
  <si>
    <t>Acne Body Wash</t>
  </si>
  <si>
    <t>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t>
  </si>
  <si>
    <t>Doctor's Kit Gold Standard Anti-Aging Solution</t>
  </si>
  <si>
    <t>Nightly Refining Micro-Peel Concentrate</t>
  </si>
  <si>
    <t>Water, Alcohol Denat., Hydroxyethylpiperazine Ethane Sulfonic Acid, Hydroxyethyl Urea, Sodium Citrate, Vaccinium Myrtillus Fruit Extract, Sodium Hydroxide, Chenopodium Quinoa Seed Extract, Sugar Cane Extract, Glycerin, Propanediol, Phytic Acid, Carrageenan, Phenoxyethanol, Orange Fruit Water, Lemon Fruit Extract, Disodium Edta, Sugar Maple Extract, Hydrolyzed Opuntia Ficus-Indica Flower Extract, Potassium Sorbate, Aloe Barbadensis Leaf Juice Powder, Adenosine, Ethylhexylglycerin, Orange Juice, Sodium Benzoate, Ascorbyl Glucoside.</t>
  </si>
  <si>
    <t>Blue Herbal Spot Treatment</t>
  </si>
  <si>
    <t>Water, Alcohol Denat., Glycerin, Butylene Glycol, Methyl Methacrylate Crosspolymer, Ammonium Polyacryloyldimethyl Taurate, Perlite, Nylon-12, Dipropylene Glycol, Xanthan Gum, Peumus Boldus Leaf Extract, Boswellia Serrata Extract, Hamamelis Virginiana (Witch Hazel) Water, T-Butyl Alcohol, Camphor, Menthol, Zingiber Officinale (Ginger) Root Extract, Sanguisorba Officinalis Root Extract, Cinnamomum Cassia Bark Extract, Phenoxyethanol, Cinnamal, Laminaria Saccharina Extract, Zinc Sulfate, Pyridoxine HCL, Sodium Hydroxide, Citric Acid.</t>
  </si>
  <si>
    <t>Dr. Andrew Weil For Origins™ Mega-Bright Dark Spot Correcting Serum</t>
  </si>
  <si>
    <t>Water, Dimethicone, Isododecane, Cyclopentasiloxane, Polysilicone-11, Butylene Glycol, Ascorbyl Glucoside, Peg-10 Dimethicone, Citrus Aurantium Dulcis (Orange) Peel Oil*, Pelargonium Graveolens Oil*, Cananga Odorata Flower Oil*, Eugenia Caryophyllus (Clove) Bud Oil*, Rosa Damascena Flower Oil*, Jasminum Officinale (Jasmine) Oil*, Viola Odorata Flower/Leaf Extract, Polianthes Tuberosa Extract, Citronellol, Geraniol, Benzyl Benzoate, Eugenol, Peg-6, Rosa Roxburghii Fruit Extract, Paeonia Albiflora (Peony) Root Extract, Gentiana Lutea (Gentian) Root Extract, Hordeum Vulgare (Barley) Extract/Extrait D'Orge, Triticum Vulgare (Wheat) Germ Extract, Hydrolyzed Rice Bran Extract, Algae Extract, Salicylic Acid, Cholesterol, Glycerin, Solanum Lycopersicum (Tomato) Fruit/Leaf/Stem Extract, Molasses Extract/Saccharum Officinarum/Extrait De Melasse, Squalane, Hydroxyethyl Acrylate/Sodium Acryloyldimethyl Taurate Copolymer, Polysorbate 20, Hordeum Distichon (Barley) Extract/Extrait D'Orge � Deux Rangs, Polygonum Cuspidatum Root Extract, Laminaria Digitata Extract, Tocopheryl Acetate, Caprylyl Glycol, Sodium Hyaluronate, Tetrahexyldecyl Ascorbate, Dipotassium Glycyrrhizate, Di-C12-18 Alkyl Dimonium Chloride, Tromethamine, Polysorbate 60, Ammonium Acryloyldimethyltaurate/Vp Copolymer, Glycyrrhetinic Acid, Sodium Hydroxide, Hexylene Glycol, Silica, Phenoxyethanol, Titanium Dioxide (Ci 77891), Mica * Essential Oil Please be aware that ingredient lists may change or vary from time to time.� Please refer to the ingredient list on the product package you receive for the most up to date list of ingredients.</t>
  </si>
  <si>
    <t>Pure Skin® Clarifying Dietary Supplement</t>
  </si>
  <si>
    <t>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t>
  </si>
  <si>
    <t>Glycolic Peel</t>
  </si>
  <si>
    <t>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t>
  </si>
  <si>
    <t>Golden Krocus Ageless Saffron Elixir Serum</t>
  </si>
  <si>
    <t>Water, Alcohol Denat.,Pentylene Glycol, Glycerin, Polyglyceryl-5 Laurate, Propanediol, Alpha-Isomethyl Ionone, Avena Sativa (Oat) Kernel Extract, Benzyl Alcohol, Benzyl Salicylate, Caprylyl Glycol, Ci77891/Titanium Dioxide, Citral, Copper Lysinate/Prolinate, Crocus Sativus Stigma Extract, Glyceryl Acrylate/Acrylic Acid Copolymer, Hexapeptide-11, Hydrolyzed Sodium Hyaluronate, Lactic Acid, Limonene, Linalool, Lonicera Caprifolium (Honeysuckle) Flower Extract, Lonicera Japonica (Honeysuckle) Flower Extract, Methylglucoside Phosphate, Mica, Fragrance, Phenoxyethanol, Polyacrylate Crosspolymer-6, Sodium Benzoate, Sodium Carboxymethyl Beta-Glucan, Sodium Hyaluronate, Tamarindus Indica Seed Gum, Xanthan Gum.</t>
  </si>
  <si>
    <t>20% Glycolic Solutions Jumbo Peel Swab</t>
  </si>
  <si>
    <t>Water, Glycolic Acid, Potassium Hydroxide, Propanediol, Sea Water, Niacinamide, 1,2-Hexanediol, Hydrolyzed Collagen, Hydrolyzed Elastin, Sodium Hyaluronate, Adenosine, Allantoin, Citric Acid, Disodium EDTA.</t>
  </si>
  <si>
    <t>Peat Miracle Revital Serum Concentrate</t>
  </si>
  <si>
    <t>Water, Peat Extract (20%), Dipropylene Glycol, Alcohol Denat., Glycerin, Methyl Gluceth-20, Butylene Glycol, Lactobacillus/Soybean Ferment Extract, 1,2-Hexanediol, PEG-150, Aminobutyric Acid, Rosa Damascena Flower Extract*, Althaea Officinalis Root Extract*, Spiraea Ulmaria Flower Extract*, Viola Tricolor Extract*, Alchemilla Vulgaris Leaf Extract*, Nepeta Cataria Extract+, Avena Sativa (Oat) Kernel Extract+, Rubus Idaeus (Raspberry) Leaf Extract+, Calendula Officinalis Flower Extract+, Stellaria Media (Chickweed) Extract+, Baptisia Tinctoria Root Extract+, Glycyrrhiza Glabra (Licorice) Root Extract**, Achillea Millefolium Flower Extract**, Euphrasia Officinalis Extract**, Aesculus Hippocastanum (Horse Chestnut) Leaf Extract**, Rhodiola Rosea Root Extract**, Vaccinium Myrtillus Fruit Extract**, Equisetum Arvense Leaf Extract**, Sodium Hyaluronate, Saccharomyces/Potato Extract Ferment Filtrate, Saccharomyces/Barley Seed Ferment Filtrate, Panthenol, Theobroma Cacao (Cocoa) Extract, PEG-40 Hydrogenated Castor Oil, Glyceryl Acrylate/Acrylic Acid Copolymer, Hydroxyethylcellulose, Sodium Polyacrylate, Trisodium EDTA, Fragrance++, Citronellol, Limonene, Geraniol, Linalool.</t>
  </si>
  <si>
    <t>Acne Clearing Solution</t>
  </si>
  <si>
    <t>Water, Cyclopentasiloxane, Glycerin, Butylene Glycol, Dimethicone, Emulsifying Wax NF, Cyclohexasiloxane, Panthenol, Capryloyl Glycine, Hydrolyzed Linseed Extract, Spiraea Ulmaria Extract, Bisabolol, Retinol, Phospholipids, Tocopheryl Acetate, Ascorbyl Palmitate, Retinyl Palmitate, Dipotassium Glycyrrhizate, Farnesol, Glyceryl Stearate, PEG-100 Stearate, Calcium Aluminum Borosilicate, Pentylene Glycol, Polysorbate 20, Lecithin, Alcohol, Sclerotium Gum, Xanthan Gum, Sodium Hydroxide, Disodium EDTA, Phenoxyethanol, Methylparaben, Propylparaben, Linalool, Lavandula Angustifolia (Lavender) Oil, Melaleuca Alternifolia (Tea Tree) Leaf Oil.</t>
  </si>
  <si>
    <t>SKINLONGEVITY™ Vital Power Infusion Serum</t>
  </si>
  <si>
    <t>Water, Propanediol, PEG-6, Niacinamide, Ascorbyl Glucoside, Glycerin, PEG/PPG-17/4 Dimethyl Ether, Isodecyl Neopentanoate, Squalane, Butylene Glycol, Dimethicone, PEG-400, Potassium Hydroxide, Isostearic Acid, Carbomer, Alcohol, Ethylhexylglycerin, Lauryl Betaine, Behenyl Alcohol, Stearamidopropyl Dimethylamine, Xanthan Gum, Sodium Citrate, Beheneth-20, Acrylates/C10-30 Alkyl Acrylate Crosspolymer, Tocopherol, Batyl Alcohol, Disodium EDTA, Sodium Metaphosphate, Citric Acid, Polysorbate 20, Sodium Metabisulfite, Peucedanum Japonicum Leaf/Stem Extract, Eschscholtzia Californica Leaf Cell Extract, Saccharomyces Ferment Lysate Filtrate, Citrus Unshiu Peel Extract, Palmitoyl Tetrapeptide-7, Palmitoyl Tripeptide-1, Zingiber Aromaticus Extract, Fragrance, Limonene, Linalool, Geraniol, Sodium Benzoate, Phenoxyethanol, Iron Oxides (CI 77491, CI 77492).</t>
  </si>
  <si>
    <t>Diorsnow Brightening Refining Moist Cloud Crème</t>
  </si>
  <si>
    <t>EradiKate® Salicylic Acid Acne Treatment</t>
  </si>
  <si>
    <t>Water, Glycereth-7 Trimethyl Ether, Cetyl Alcohol, Caprylic/Capric Triglyceride, Isopropyl Isostearate,Trimethylolpropane Tricaprylate/Tricaprate, Steareth-21, Dimethicone, Glycereth-18 Ethylhexanoate, Propanediol, Steareth-2, Retinyl Propionate, Hexylresorcinol, Oligopeptide-10, Proline, Hydroxyproline, Ethyl Linoleate, Sodium Hyaluronate, Saccharide Isomerate, Sodium PCA, Panthenol, Melaleuca Alternifolia Leaf Oil, Laminaria Digitata Extract, Boswellia Serrata Extract, Honey Extract, Oryza Sativa (Rice) Bran Extract, Chlorella Vulgaris Extract, Sea Water, Glycerin, Butylene Glycol, Glycereth-18, Trimethylpentanediol/Adipic Acid Copolymer, 1,2-Hexanediol, Polyacrylate Crosspolymer-6, Polymethylsilsesquioxane/Silica Crosspolymer, Aminomethyl Propanol, Caprylhydroxamic Acid, Disodium EDTA, Phenoxyethanol, Sodium Benzoate, Ethylhexylglycerin, Lavandula Angustifolia (Lavender) Oil, Disodium Carboxyethyl Siliconate, T-Butyl Alcohol, Linalool, Limonene, Iron Oxides (Ci 77491).</t>
  </si>
  <si>
    <t>A Perfect World™ Age-Defense Skin Guardian with White Tea</t>
  </si>
  <si>
    <t>Cyclopentasiloxane, Water; Rosa Damascena (Rose) Flower Water, Citrus Aurantium Amara (Bitter Orange) Flower Water, Glycerin, Butylene Glycol, Dimethicone/Vinyl Dimethicone Crosspolymer, Cetyl Peg/Ppg-10/1 Dimethicone, Boswellia Serrata Extract, Camellia Sinensis (White Tea) Leaf Extract, Citrus Aurantium Bergamia (Bergamot) Fruit Oil*, Citrus Medica Limonum (Lemon) Peel Oil*, Citrus Aurantium Dulcis (Orange) Oil*, Cinnamomum Camphora (Camphor) Bark Oil*, Mentha Viridis (Spearmint) Leaf Oil*, Vetiveria Zizanoides Root Oil*, Plumeria Alba Flower Extract, Magnolia Acuminata Flower Extract, Iris Pallida Root Extract, Rosa Damascena Extract, Citral, Linalool, Limonene, Magnesium Ascorbyl Phosphate, Dimethicone, Hydroxyethyl Acrylate/Sodium Acryloyldimethyl Taurate Copolymer, Potato Starch Modified, Squalane, Caprylyl Glycol, Tocopheryl Acetate, Polysorbate 60, Hexylene Glycol, Phenoxyethanol * Essential Oil Please be aware that ingredient lists may change or vary from time to time.� Please refer to the ingredient list on the product package you receive for the most up to date list of ingredients.</t>
  </si>
  <si>
    <t>RetAsphere™ Micro Peel</t>
  </si>
  <si>
    <t>Water, Glycolic Acid, Lactose, Caprylic/Capric Triglyceride,Propanediol, Neopentyl Glycol Diethylhexanoate, Glycerin, Arbutin, Hydroxyethylacrylate/Sodium Acryloyldimethyl Taurate, Copolymer, Sodium Hydroxide, Phenoxyethanol, Cetyl Alcohol, Glyceryl Stearate, PEG-40 Stearate, Ceteareth-20, Ethylhexyl Methoxycrylene, Trimethylpentanediol/Adipic Acid Copolymer, Polymethylsilsesquioxane, Plankton Extract, Opuntia Ficus-indica Fruit Extract, Polysorbate 20, Cetyl Palmitate, Triethanolamine, Ceramide NP, Ethylhexylglycerin, Isopulegol, Glycine Soja (Soybean) seed Extract, Magnesium Aluminum Silicate, Dimethicone, Macrocystis Pyrifera (Kelp) Extract, Xanthan Gum, Disodium EDTA, Tocopheryl Acetate, Hydrolyzed Hyaluronic Acid, Retinol, Adenosine, Glycyrrhiza Glabra (Licorice) Root Extract.</t>
  </si>
  <si>
    <t>Skin Rescue Acne Clearing Pads with White Clay</t>
  </si>
  <si>
    <t>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t>
  </si>
  <si>
    <t>Caviar Lime Acid Peel</t>
  </si>
  <si>
    <t>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t>
  </si>
  <si>
    <t>EGF Day Serum</t>
  </si>
  <si>
    <t>Water, Propylene Glycol, Glycerin, Sorbitol, Carbomer, Sodium Hyaluronate, Phenoxyethanol, Sodium Chloride, Hordeum Vulgare Seed Exract, EGF (Barley Sh-Oligopeptide-1).</t>
  </si>
  <si>
    <t>Rapid Collagen Infusion</t>
  </si>
  <si>
    <t>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t>
  </si>
  <si>
    <t>2% Retinol Complex Serum</t>
  </si>
  <si>
    <t>Water, Glycerin, Dicaprylyl Carbonate, Isoamyl Laurate, Cyclopentasiloxane, Butyrospermum Parkii (Shea) Butter, Shea Butter Cetyl Esters, Triheptanoin, Tocopherol, Phenoxyethanol, Behenyl Alcohol, Methylpropanediol, Glyceryl Stearate Citrate, Polysorbate 20, Sodium Acrylates Copolymer, Retinol, Glyceryl Stearate, Simmondsia Chinensis (Jojoba) Seed Oil, Xanthan Gum, Betaine, Polyglyceryl-3 Stearate, Citrus Paradisi (Grapefruit) Peel Oil, Lavandula Angustifolia (Lavender) Oil, Limonene, Chlorphenesin, Caprylyl Glycol, Caprylic/Capric Triglyceride, Lecithin, Glycine Soja (Soybean) Sterols, Hydrogenated Lecithin, Maslinic Acid, Lysolecithin, Phenylpropanol, Bht, Sodium Phytate, Dimethiconol, Hydrogenated Polyisobutene, Mel (Honey/Miel), Pectin, Phospholipids, Polyglyceryl-10 Stearate, Helianthus Annuus(Sunflower) Seed Oil, Glycine Soja (Soybean) Oil.</t>
  </si>
  <si>
    <t>My Daily Dose Custom-Blended Serum Set</t>
  </si>
  <si>
    <t>Visit the Skin Inc Supplement Bar boutique</t>
  </si>
  <si>
    <t>Diorsnow Essence of Light Pure Concentrate of Light Brightening Milk Serum</t>
  </si>
  <si>
    <t>needles no more® 3-D filler mask</t>
  </si>
  <si>
    <t>Water Butyrospermum Parkii (Shea) Butter, Polymethyl Methacrylate, Dimethicone/Vinyl Dimethicone Crosspolymer, Sodium Acrylates Copolymer, Methylsilanol Hydroxyproline Aspartate, Phospholipids, Phenoxyethanol, Silica, Dimethylsilanol Hyaluronate, Lecithin, Silanetriol, Trehalose, Xanthan Gum, Chlorphenesin, Caprylyl Glycol, Sodium Hyaluronate, Tocopherol, Peg-40 Stearate,Hyaluronic Acid, Ethylhexylglycerin, Disodium Edta, Diethylhexyl Adipate,Helianthus Annuus (Sunflower) Seed Oil, Betaine, Propanediol, Olea Europaea (Olive) Fruit Oil, Ornithine, Ricinus Communis (Castor) Seed Oil, Anthemis Nobilis Flower Oil, Palmitoyl Oligopeptide, C10-18 Triglycerides, Glycolic Acid, Centella Asiatica Extract, Lactic Acid, Polyvinyl Alcohol, Glycolipids, Lavandula Angustifolia (Lavender) Flower Extract, Hydrolyzed Wheat Protein, Palmitoyl Decapeptide-21, Decapeptide-22, Oligopeptide-78, Zinc Palmitoyl Nonapeptide-14.</t>
  </si>
  <si>
    <t>Seaberry Skin Nutrition Booster</t>
  </si>
  <si>
    <t>Camellia Oleifera Seed Oil, Prunus Armeniaca (Apricot) Kernel Oil, Hippophae Rhamnoides Oil, Solanum Lycopersicum (Tomato) Fruit/Leaf/Stem Extract, Bixa Orellana Seed Extract, Helianthus Annuus (Sunflower) Seed Oil, Rosmarinus Officinalis (Rosemary) Leaf Extract, Ascorbyl Tetraisopalmitate, Tocopherol, Caprylic/Capric Triglyceride, Bht.</t>
  </si>
  <si>
    <t>Bio Retinoid Anti-Wrinkle Concentrate Oil</t>
  </si>
  <si>
    <t>Rosa Rubiginosa Seed Oil, Glycine Soja (Soybean) Oil, Gossypium Harbaceum (Cotton) Seed Oil, Bidens Pilosa Extract, Hippophae Rhamnoides Fruit Extract, Parfum (Fragrance), Linum Usitatissimum (Linseed) Seed Oil, Tocopherol, Linalool.</t>
  </si>
  <si>
    <t>MAGNETIGHT Age-Defier™ Mask</t>
  </si>
  <si>
    <t>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t>
  </si>
  <si>
    <t>Kakadu C ™ Serum</t>
  </si>
  <si>
    <t>Water, 3-O-Ethyl Ascorbic Acid, Ethoxydiglycol, Glycerin, PEG-40 Hydrogenated Castor Oil, Butylene Glycol, Citric Acid, Terminalia Ferdinandiana (Kakadu) Fruit Extract, Epigallocatechin Gallate, Tocopherol, Alcohol, Sodium Citrate, Phenoxyethanol, Triethanolamine, Ferulic Acid, Caprylyl Glycol, Ethylhexylglycerin, Disodium EDTA, Hexylene Glycol, Panthenol, Sodium Hyaluronate.</t>
  </si>
  <si>
    <t>Lotus Face Treatment Oil</t>
  </si>
  <si>
    <t>Corylus Avellana (Hazel) Seed Oil, Pelargonium Graveolens Flower Oil, Parfum/Fragrance, Rosmarinus Officinalis (Rosemary) Leaf Oil, Helianthus Annuus (Sunflower) Seed Oil, Anthemis Nobilis Flower Oil, Salvia Sclarea (Clary) Oil, Belumbium Speciosum Flower Extract, Tocopherol, Citronellol, Linalool, Geraniol, Limonene, Citral, Coumarin, Benzyl Benzoate.</t>
  </si>
  <si>
    <t>Targeted Deep Wrinkle Minimizer</t>
  </si>
  <si>
    <t>Water, Polysilicone-11, Cyclopentasiloxane, Isononyl Isononanoate, Dimethicone, Glycerin, Polyacrylamide, Algae Exopolysaccharides, Hydrolyzed Soy Protein, Palmitoyl Oligopeptide, Palmitoyl Tetrapeptide-7, Niacinamide, Sodium Ascorbyl Phosphate, Tocopheryl Acetate, Echinacea Purpurea Extract, Caprylyl Glycol, Butylene Glycol, Sodium Lactate, Laureth-7, C13-14 Isoparaffin, Pentylene Glycol, Laureth-12, Carbomer, Polysorbate 20, Isononanoic Acid, Hexylene Glycol, Phenoxyethanol, Ethylhexylglycerin.</t>
  </si>
  <si>
    <t>Calm Cool &amp; Corrected</t>
  </si>
  <si>
    <t>Water, Caprylic/Capric Triglyceride, Cyclopentasiloxane, Squalane, Glyceryl Stearate, PEG-100 Stearate, Petrolatum, Glycerin, Cetyl Alcohol, Cyclohexasiloxane, Aloe Barbadensis (Aloe Vera) Leaf Juice, Dimethicone, Methyl Methacrylate/ Glycol Dimethacrylate Crosspolymer, Pentaerythrityl Tetraisostearate, Butylene Glycol, Dimethicone/Vinyl Dimethicone Crosspolymer, PEG-60 Almond Glycerides, Caprylyl Glycol, Nordihydroguaiaretic Acid, Oleanolic Acid, Sodium Hyaluronate, Stearyl Alcohol, Butyrospermum Parkii (Shea Butter), Tocopheryl Acetate (Vitamin E), Camellia Sinensis (White Tea) Leaf Extract, Panthenol, Chamomilla Recutita (Matricaria) Flower Extract, Superoxide Dismutase, Carbomer, Sodium Hydroxide, Citric Acid, Propylene Glycol, Lecithin, Phenoxyethanol, Butylparaben, Ethylparaben, Propylparaben, Methylparaben.</t>
  </si>
  <si>
    <t>Perfectionist Pro Rapid Firm + Lift Treatment</t>
  </si>
  <si>
    <t>Perfectionist Pro Rpd Frm+Lift Trt Division: El (Estee Lauder)Ingredients: Water , Dimethicone , Butylene Glycol , Caprylic/Capric Triglyceride , Glycerin , Bis-Peg-18 Methyl Ether Dimethyl Silane , Polysorbate 20 , Lauryl Peg-9 Polydimethylsiloxyethyl Dimethicone , Polysilicone-11 , Mangifera Indica (Mango) Seed Butter , Phoenix Dactylifera (Date) Fruit Extract , Pisum Sativum (Pea) Extract , Cucumis Sativus (Cucumber) Fruit Extract , Crithmum Maritimum Extract , Laminaria Ochroleuca Extract , Commiphora Mukul Resin Extract , Triticum Vulgare (Wheat) Germ Extract , Bambusa Vulgaris (Bamboo) Extract , Chlorella Vulgaris Extract , Laminaria Saccharina Extract , Brassica Campestris (Rapeseed) Sterols , Helianthus Annuus (Sunflower) Seed Extract , Algae Extract , Hypnea Musciformis (Algae) Extract , Sigesbeckia Orientalis (St. Paul'S Wort) Extract , Nymphaea Alba (Water Lily) Flower Extract , Acetyl Glucosamine , Caffeine , Gellidiella Acerosa Extract , Coffea Arabica (Coffee) Seed Extract , Sodium Hyaluronate , Lactic Acid , Propylene Glycol Dicaprate , Saccharide Isomerate , Methyl Gluceth-20 , Ethylhexylglycerin , Acrylamide/Sodium Acryloyldimethyltaurate Copolymer , Helianthus Annuus (Sunflower) Seedcake , Caprylyl Glycol , Isohexadecane , Tocopheryl Acetate , Acrylates/C10-30 Alkyl Acrylate Crosspolymer , Glyceryl Polymethacrylate , Sodium Polyacrylate Starch , Squalane , Sodium Pca , Urea , Zea Mays (Corn) Kernel Extract , Whey Protein/Lactis Protein/Proteine Du Petit-Lait , Palmaria Palmata Extract , Polysorbate 80 , Acetyl Hexapeptide-8 , Triolein , Hydrolyzed Rice Extract , Linoleic Acid , Trehalose , Glycine Soja (Soybean) Protein , Glucosamine Hcl , Phospholipids , Laminaria Digitata Extract , Hordeum Vulgare (Barley) Extract/Extrait D'Orge , Polyquaternium-51 , Palmitoyl Hexapeptide-12 , Ergothioneine , Aminopropyl Ascorbyl Phosphate , Peg-8 , Phytosteryl Canola Glycerides , Pentylene Glycol , Oleic Acid , Palmitic Acid , Xanthan Gum , Fragrance , Sodium Hydroxide , Citric Acid , Silica , Calcium Chloride , Stearic Acid , Dipropylene Glycol , Sodium Palmitoyl Proline , Disodium Edta , Bht , Potassium Sorbate , Phenoxyethanol , Mica , Titanium Dioxide (Ci 77891) , Iron Oxides (Ci 77491, Ci 77492, Ci 77499)</t>
  </si>
  <si>
    <t>DermalQuench Liquid Lift™ Advanced Wrinkle Treatment</t>
  </si>
  <si>
    <t>-DermalQuench Liquid Lift™: Infuses the skin with three powerful ingredients in the advanced HydraFill Complex. -PFC-Oxygen Carriers: Helps plump the appearance of skin and minimizes the appearance of expression lines. -Fast-penetrating Hyaluronic Acid: Provides deep, long-lasting hydration and improves the look of elasticity, firmness, and texture. -Rare Botanical Extracts: Instantly increase the look of radiance and create a complexion that appears more youthful and healthier. Water, Perfluorohexane, A 70 propellant*, Perfluoroperhydrophenanthrene, Dimethicone, Propanediol, Neopentyl Glycol Diheptanoate, Perfluorodecalin, Tropaeolum Majus Flower/Leaf/Stem Extract, Isododecane, Cyclopentasiloxane, Glyceryl Stearate, Cetearyl Alcohol, Stearic Acid, Sodium Lauroyl Glutamate, Cyclohexasiloxane, Acrylates/C10-30 Alkyl Acrylate Crosspolymer, Hydrolyzed Hyaluronic Acid, Phospholipids, Retinyl Palmitate, Tocopheryl Acetate, Ascorbyl Palmitate, Sodium Hydroxide, Ehylhexylglycerin, Phenoxyethanol, Lavandula Angustifolia (Lavender) Oil. *Propellant is an Isobutane-Propane blend that evaporates when product is expelled from container, and it dissipates prior to contact with skin.</t>
  </si>
  <si>
    <t>DermalQuench Liquid Lift™ + Retinol Advanced Resurfacing Treatment</t>
  </si>
  <si>
    <t>-Retinol: Reduces the appearance of fine lines and wrinkles, increases the appearance of firmness and elasticity, and refines skin texture. -Natural Bioretinols (Babchi Edible Seed and Spanish Needle Extracts): Harness the power of Retinol compounds to help minimize the signs of aging. -Advanced Hydrafill™ Complex (PFC-Oxygen Carriers, Hyaluronic Acid, and Rare Botanical Extracts: Leaves the complexion with a smoother, hydrated, and healthier look. Water, A70 Propellant**, Perfluorohexane, Dimethicone, Propanediol, Neopentyl Glycol Diheptanoate, Perfluoroperhydrophenanthrene, Glycereth-18 Ethylhexanoate, Isododecane, Perfluorodecalin, Ethylhexyl Methoxycrylene, Cyclopentasiloxane, Phenoxyethanol, Dimethyl Isosorbide, Glycine Soja (Soybean) Extract, Oryza Sativa (Rice) Bran Extract, Glycereth-18, Cyclohexasiloxane, Bakuchiol, Glycerin, Lavandula Angustilfolia (Lavender) Flower Oil, Elaeis Guineensis (Palm) Oil, Cetearyl Alcohol, Glyceryl Stearate, Gossypium Herbaceum (Cotton) Seed Oil, Tocopheryl Acetate, Bidens Pilosa Extract, Sodium Lauroyl Glutamate, Stearic Acid, Helianthus Annuus (Sunflower) Seed Oil, Linum Usitatissimum (Linseed) Seed Oil, Acrylates/C10-30 Alkyl Acrylate Crosspolymer, Ethylhexylglycerin, Hydrolyzed Hyaluronic Acid, Hydroxypinacolone Retinoate, Disodium EDTA, Adenosine, Retinol, Tropaeolum Majus Flower/Leaf/Stem Extract, Sodium Hydroxide, Rosmarinus Officinalis (Rosemary) Leaf Extract, Tocopherol. **Propellant is an Isobutane-Propane blend that evaporates when product is expelled from container, and dissipates prior to contact with skin.</t>
  </si>
  <si>
    <t>Vitamin C Ester Brightening Amine Face Lift</t>
  </si>
  <si>
    <t>Water, L-Tyrosine, Dimethyl MEA (DMAE), Ascorbyl Tetraisopalmitate, Tetrahexyldecyl Ascorbate, Isopropyl Palmitate, Glycolic Acid, Ascorbyl Palmitate, Cetearyl Alcohol, Hydroxylated Lecithin, Glyceryl Stearate, PEG-100 Stearate, Benzyl Alcohol, Ceteareth-20, Rhodiola Rosea Root Extract, Camellia Oleifera (Green Tea) Leaf Extract, Pinus Pinaster Bark Extract, Elaeis Guineensis (Palm) Oil, Magnesium Aspartate, Zinc Gluconate, Pyridoxine HCl, Pantethine, Tocotrienols, Dimethicone, Resveratrol, Disodium EDTA, Tocopherol, Sodium Hyaluronate, Copper Gluconate, Parfum (Fragrance), Astaxanthin.</t>
  </si>
  <si>
    <t>OMG!™ Omega The Great Supplements</t>
  </si>
  <si>
    <t>Omega 3 Fish Oil (including EPA and DHA), Vitamin E, Gelatin, Purified Water, Glycerin.</t>
  </si>
  <si>
    <t>Future Solution LX Intensive Firming Contour Serum</t>
  </si>
  <si>
    <t>Dimethicone, Dipropylene Glycol, Glycerin, Bis-Peg-18 Methyl Ether Dimethyl Silane, Peg-75, Diphenylsiloxy Phenyl Trimethicone, Bis-Diglyceryl Polyacyladipate-2, Piperidinepropionic Acid, Trimethylsiloxysilicate, Polysilicone-11, Polysorbate 20, Peg-10 Dimethicone, Pentaerythrityl Tetraethylhexanoate, Phenoxyethanol, Sodium Acrylate/Sodium Acryloyldimethyl Taurate Copolymer, Peg-60 Glyceryl Isostearate, Butylene Glycol, Isostearic Acid, Isohexadecane, Sodium Citrate, Succinoglycan, Acrylates/C10-30 Alkyl Acrylate Crosspolymer, Tocopheryl Acetate, Sodium Hyaluronate, Fragrance (Parfum), Polysorbate 80, Potassium Hydroxide, Lauryl Betaine, Bht, 2-O-Ethyl Ascorbic Acid, Xanthan Gum, Citric Acid, Sodium Metabisulfite, Disodium Edta, Sorbitan Oleate, Sodium Metaphosphate, Alcohol, Linalool, Glycyrrhiza Glabra (Licorice) Root Extract, Butylphenyl Methylpropional, Limonene, Iron Oxides (Ci 77492), Alpha-Isomethyl Ionone, Prunus Speciosa Leaf Extract, Citronellol, Geraniol, Benzyl Benzoate, Angelica Acutiloba Root Extract, Rubus Suavissimus (Raspberry) Leaf Extract, Isodonis Japonicus Leaf/Stalk Extract, Iron Oxides (Ci 77491), Hibiscus Esculentus Fruit Extract, Camellia Sinensis Leaf Extract, Tocopherol, Sodium Benzoate.</t>
  </si>
  <si>
    <t>Advanced Active Radiance® Serum</t>
  </si>
  <si>
    <t>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t>
  </si>
  <si>
    <t>Advanced Anti-Aging Repairing Oil</t>
  </si>
  <si>
    <t>Chlorella Protothecoides Oil, Cetearyl Ethylhexanoate, Isopropyl Isostearate, Caprylic/Capric Triglyceride, Ceramide 3, Alaria Esculenta Extract, Retinyl Palmitate, Tocopherol, Rosmarinus Officinalis Leaf Extract, Helianthus Annuus Seed Oil, Cymbopogon Martini Oil, Geraniol.</t>
  </si>
  <si>
    <t>Instant Firmx™</t>
  </si>
  <si>
    <t>Water, Butylene Glycol, Glycerin, Sodium Silicate, Sodium Magnesium Fluorosilicate, Magnesium Aluminum Silicate, Urea, Diazolidinyl Urea, Symphytum Officinale Leaf Extract, Foeniculum Vulgare (Fennel) Seed Extract, Panthenol, Tocopheryl Acetate, Retinyl Palmitate, Ascorbyl Palmitate, Phospholipids, Chondrus Crispus (Carrageenan), Disodium EDTA, Phenoxyethanol, Methylparaben, Propylparaben, Ethylparaben, Butylparaben, Isobutylparaben.</t>
  </si>
  <si>
    <t>Power Peel Multi-Acid Resurfacing Pads</t>
  </si>
  <si>
    <t>Water, Alcohol Denat., Butylene Glycol, Glycolic Acid, Niacinamide, Salicylic Acid, Vaccinium Myrtillus Fruit/Leaf Extract, Glucosamine HCl, Gluconolactone, Saccharomyces Cerevisiae Extract, Algae Extract, Urea, Saccharum Officinarum (Sugar Cane) Extract, Xanthan Gum, Sodium Hydroxide, Glycerin, Lycium Barbarum Fruit Extract*, Anthemis Nobilis Flower Extract, Citrus Aurantium Dulcis (Orange) Fruit Extract, Citrus Limon (Lemon) Fruit Extract, Betula Alba Bark Extract, Hexanoyl Dipeptide-3 Norleucine Acetate, Sodium Benzoate, Magnesium Ascorbyl Phosphate, Hamamelis Virginiana (Witch Hazel) Water*, Alcohol, Lecithin, Acer Saccharum (Sugar Maple) Extract, Vaccinium Angustifolium (Blueberry) Fruit Extract, Sodium Hyaluronate, Pelargonium Graveolens Flower Oil*, Phenethyl Alcohol, Caprylyl Glycol, Potassium Sorbate, Tocopheryl Acetate, Phyllanthus Emblica Fruit Extract, Glycine Soja (Soybean) Oil *Certified Organic.</t>
  </si>
  <si>
    <t>Bright Biotic™ Dark Spot Minimizing Serum</t>
  </si>
  <si>
    <t>Water, Dicaprylyl Ether, Propanediol, C9-12 Alkane, Glyceryl Stearate, Peg-100 Stearate, Caprylic/Capric Triglyceride, Squalane, Caprylyl Methicone, Coco-Caprylate/Caprate, Niacinamide, Polysilicone-11, Cetyl Alcohol, Glycerin, Hexylresorcinol, Ethyl Linoleate, Lactococcus Ferment Lysate, Inulin, Peg-40 Stearate, 1,2-Hexanediol, Sodium Pca, Polyacrylate Crosspolymer-6, Laureth-12, Yogurt Powder, Ammonium Glycyrrhizate, Disodium Edta, Caprylhydroxamic Acid, Honey, Lavandula Angustifolia (Lavender) Oil, Xanthan Gum, Phenoxyethanol, Camellia Sinensis Leaf Extract, Butylene Glycol, Vitis Vinifera (Grape) Seed Extract, Tartaric Acid, Saxifraga Sarmentosa Extract, Carica Papaya Fruit Extract, Ethylhexylglycerin, Sodium Sulfite, Sodium Metabisulfite, Psidium Guajava Fruit Extrac T, Sodium Benzoate, Papain, Bromelain, Maltodextrin.</t>
  </si>
  <si>
    <t>Time In A Bottle 100% In-Control</t>
  </si>
  <si>
    <t>White Marble Dual Phase Vitamin C Peel</t>
  </si>
  <si>
    <t>-Lactic Acid: Gently exfoliates skin. -Carrot Seed Oil: Balances skin while fighting age spots and sun damage. -Vitamin C: Reduces the look of dark spots and lightens skin. Step 1 Peel: PEG-8, Sodium Bicarbonate, Butylene Glycol, Glyceryl Stearate SE, Silica, Polylactic Acid, Ascorbyl Palmitate, Tocopheryl Acetate, Sodium Ascorbyl Phosphate, Helianthus Annuus (Sunflower) Seed Oil, Daucus Carota Sativa (Carrot) Seed Oil, Daucus Carota Sativa (Carrot) Root Extract, Beta Carotene (CI 40800), Fragrance. Step 2 Activator: Water, Linoleamidopropyl PG-Dimonium Chloride Phosphate, Polyquaternium-10, Hydroxyethylcellulose, Sodium Ascorbyl Phosphate, Polysorbate 20, PEG-40 Hydrogenated Castor Oil, Trideceth-9, Sodium Hydroxide, Disodium EDTA, Lactic Acid, Fragrance, Potassium Sorbate, Phenoxyethanol, Sodium Dehydroacetate, Limonene.</t>
  </si>
  <si>
    <t>Micro-Blur™ Skin Perfector</t>
  </si>
  <si>
    <t>Dimethicone, Water, Glycerin, Dimethicone Crosspolymer, Methyl Methacrylate Crosspolymer, Isononyl Isononanoate, Alcohol Denat., Vinyl Dimethicone/Methicone Silsesquioxane Crosspolymer, Butylene Glycol, Lauryl Peg-9 Polydimethylsiloxyethyl Dimethicone, Boron Nitride, Silica Silylate, Phenoxyethanol, Peg/Ppg-18/18 Dimethicone, Perlite, Magnesium Sulfate, Capryloyl Salicylic Acid, Caprylyl Glycol, Menthyl Lactate, Lentil Seed Extract, Bisabolol, Fragrance, Dextrin, Dimethiconol, Ci 77491, Ci 77492, Ci 77499, Iron Oxides, Ci 77891, Titanium Dioxide, Synthetic Fluorphlogopite, Eperua Falcata Bark Extract, Farnesol, Limonene, Disodium Stearoyl Glutamate, Alpha-Isomethyl Ionone, Citronellol, Aluminum Hydroxide.</t>
  </si>
  <si>
    <t>Flash Hydro-Boost Instant Plumping Emulsion</t>
  </si>
  <si>
    <t>* 100% Natural Fragrance</t>
  </si>
  <si>
    <t>The Nightly Retinol + Peptide Anti-Aging Serum</t>
  </si>
  <si>
    <t>Water, Ethylhexyl Palmitate, Glycerin, Peg-40 Hydrogenated Castor Oil, Caprylic/Capric Triglyceride, Sodium Hyaluronate, Bisabolol, Leontopodium Alpinum Meristem Cell Culture, Dimethyl Isosorbide, Panthenol, Tetrahexyldecyl Ascorbate, Amorphophallus Konjac Root Powder, Leuconostoc/Radish Root Ferment Filtrate, Commiphora Mukul Resin Extract, Tocopherol, Allantoin, Hydroxypinacolone Retinoate, Palmitoyl Tripeptide-28, Disodium Edta, Carbomer, Trihydroxystearin, Aminomethyl Propanol, Phenoxyethanol, Xanthan Gum, Silica, Chlorphenesin, Benzoic Acid, Butylene Glycol, Sorbic Acid, Mica, Titanium Dioxide.</t>
  </si>
  <si>
    <t>Complete Reform</t>
  </si>
  <si>
    <t>Water, Glycolic Acid, PPG-12/SMDI Copolymer, Sodium Hydroxide, Sclerotium Gum, Oat Kernel Flour, Dicaprylyl Maleate, Xanthophyll, Astaxanthin, Beta-Carotene, Corn Oil, Hydrolyzed Soybean Fiber , Punica Granatum Extract, Tocopheryl Acetate, Pollen Extract, Soybean Oil Unsaponifiables, Olive Oil Unsaponifiables, Wheat Germ Oil Unsaponifiables, Dipotassium Glycyrrhizate, Cetearyl Alcohol, Ceteareth-20, Ascorbic Acid, Butylene Glycol, Chitosan, Propyl Gallate, Zinc Gluconate, PEG-100 Stearate, Glyceryl Stearate, Sodium PCA, Proline, Sodium Lactate, Sorbitol, Disodium EDTA, Phenoxyethanol, Caprylyl Glycol, Chlorphenesin, Linalool, Lavender Oil, Titanium Dioxide (CI 77891).</t>
  </si>
  <si>
    <t>High Potency Classics: Firming Evening Repair</t>
  </si>
  <si>
    <t>Water, Caprylic/Capric Triglyceride, Isododecane, Cyclopentasiloxane, Cyclohexasiloxane, Polyglyceryl-4 Isostearate, Hexyl Laurate, Cetyl PEG/PPG-10/1 Dimethicone, Tyrosine, Dimethyl MEA, Thioctic Acid, Retinol, Sodium Chloride, Caprylyl Glycol, Hydroxyethylcellulose, Polysorbate 20, Urea, Zinc Sulfate, Phenoxyethanol, Sorbic Acid, Glyoxal, Fragrance, Linalool, Hexyl Cinnamal, Citronellol, Benzyl Benzoate.</t>
  </si>
  <si>
    <t>Kakadu C™ Intensive Vitamin C Peel Pads with Ferulic Acid &amp; Vitamin E</t>
  </si>
  <si>
    <t>Aqua, Glycolic Acid, Rose Centifolia Flower Water, Lactic Acid, Potassium Hydroxide, Mandelic Acid, Hyaluronic Acid, Polysorbate 20, SD Alcohol 40-B, Glycerin, Terminalia Ferdinandiana Fruit Extract, Microcitrus Australasica Fruit Extract, Salix Nigra (Willow) Bark Extract, Malic Acid, Algae Extract, Superoxide Dismutase, Camellia Oleifera (Green Tea) Leaf Extract, Camellia Sinensis (White Tea) Leaf Extract, Aloe Barbadensis Leaf Juice, Squalane, Papain, Ferulic Acid, Vitamin E Acetate, Oleanolic Acid, Enantia Chlorantha Bark Extract, Phenoxyethanol, Potassium Sorbate, Ethylhexylglycerin, Butylene Glycol, Sodium Benzoate, Citric Acid.</t>
  </si>
  <si>
    <t>Hydra Sebum Control Essence</t>
  </si>
  <si>
    <t>Water, Citrus Unshiu Peel Extract, Dipropylene Glycol, Cyclopentasiloxane, 1,2-Hexanediol, Polymethyl Methacrylate, Dimethicone, Glycerin, Triethylhexanoin, Biosaccharide Gum-1, Butylene Glycol, Avena Sativa (Oat) Kernel Extract, Calendula Officinalis Flower Extract, Nepeta Cataria Extract, Rubus Idaeus (Raspberry) Leaf Extract, Baptisia Tinctoria Root Extract, *Stellaria Media (Chickweed) Extract, Silica, Acrylates/C10-30 Alkyl Acrylate Crosspolymer, Tromethamine, PEG-40 Hydrogenated Castor Oil, Sodium Acrylate/Sodium Acryloyldimethyl Taurate Copolymer, Montmorillonite, Hydroxyethyl Acrylate/Sodium Acryloydimethyl Taurate Copolymer, Trisodium EDTA, Isohexadecane, +Fragrance, Citral, Citronnellol, Limonene, Geraniol, Linalool.</t>
  </si>
  <si>
    <t>Acne Solutions All-Over Clearing Treatment Oil-Free</t>
  </si>
  <si>
    <t>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</si>
  <si>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Clear Complexion Moisturizer</t>
  </si>
  <si>
    <t>Water, Butylene Glycol, Isononyl Isononanoate, Pentylene Glycol, DiisopropylAdipate 6938-94-9, Silica, Cellulose, Steareth-2, Sclerotium Gum, Isopropyl Myristate, Argania Spinosa Kernel Oil, Steareth-21, Polyglyceryl-10 Stearate, Glycerin, Decylene Glycol, Phyllostachys Bambusoides Extract, Hydroxyethyl Acrylate/Sodium Acryloyldimethyl Taurate Copolymer, Polysorbate 20, Lonicera Japonica (Honeysuckle) Flower Extract, Vaccinium Myrtillus Fruit Extract, Salix Nigra (Willow) Bark Extract, Squalane, Sesamum Indicum (Sesame) Seed Oil, Lonicera Caprifolium (Honeysuckle) Flower Extract, Saccharum Officinarum (Sugar Cane) Extract, Polysorbate 60, L-Alanyl-L-Glutamine, Diglycerin, Citrus Limon (Lemon) Fruit Extract, Citrus Aurantuim Dulcis (Orange) Fruit Extract, Simmondsia Chinensis (Jojoba) Seed Extract, Serenoa Serrulata Fruit Extract, Beta-Sitosterol, Epilobium Angustifolium Flower/Leaf/Stem Extract, Acer Saccharum (Sugar Maple) Extract, Rosmarinus Officinalis (Rosemary) Leaf Oil, Aluminum Hydroxide, Stearic Acid, Tocopherol, Pinus Pinaster Bark Extract, Avena Sativa (Oat) Kernel Extract, Pelargonium Graveolens Flower Oil, Citrus Aurantium Dulcis (Orange) Peel Oil, Lavandula Angustifolia (Lavender) Oil, Eugenia Caryophyllus (Clove) Leaf Oil, Titanium Dioxide (Ci 77891).</t>
  </si>
  <si>
    <t>Intensive-C® Radiance Peel</t>
  </si>
  <si>
    <t>Water, Kaolin, Synthetic Beeswax, Glycerin, Glycolic Acid, Ethyl Ester of PVM/MA Copolymer, Cetearyl Alcohol, Pentylene Glycol, Sodium Ascorbyl Phosphate, Urea, Yeast Amino Acids, Trehalose, Inositol, Taurine, Betaine, Tocopheryl Acetate, Ethylhexyl Palmitate, Silica Dimethyl Silylate, Sodium Hyaluronate, Hydrolyzed Opuntia Ficus Indica Flower Extract, Hydrolyzed Myrtus Communis Leaf Extract, Dipotassium Glycyrrhizate, Butylene Glycol, Fomes Officinalis (Mushroom) Extract, Cimicifuga Racemosa Root Extract, Ascorbic Acid, Chitosan, Propyl Gallate, Zinc Gluconate, Methyl Diisopropyl Propionamide, Ethyl Menthane Carboxamide, Menthyl Lactate, Hydrated Silica, Lauryl Laurate, Zea Mays (Corn) Starch, Hydrolyzed Corn Starch Octenylsuccinate, Hydrolyzed Corn Starch, Aminomethyl Propanol, Hydroxyethyl Acrylate/Sodium Acryloyldimethyl Taurate Copolymer, Ceteareth-20, Hydroxyethylcellulose, Sodium Hydroxide, Disodium EDTA, Phenoxyethanol, Caprylyl Glycol, Chlorphenesin, Limonene, Citrus Aurantium Dulcis (Orange) Peel Oil, Citrus Nobilis (Mandarin Orange) Peel Oil, Ocimum Basilicum (Basil) Oil, Citrus Grandis (Grapefruit) Peel Oil, Ferula Galbaniflua (Galbanum) Resin Oil.</t>
  </si>
  <si>
    <t>GENIUS Ultimate Anti-Aging Bi-Phase Peel</t>
  </si>
  <si>
    <t>Water, Isohexadecane, Glycolic Acid, Chlorella Protothecoides Oil, Olea Europaea (Olive) Fruit Oil, Sodium Hydroxide, Butylene Glycol, Glycerin, Algae Exopolysaccharides, Shikimic Acid, Menthyl Ethylamido Oxalate, Salicylic Acid, Plukenetia Volubilis Seed Oil, Niacinamide, Pentylene Glycol, Dextrin, Polydextrose, Algae Extract, Sorbitol, Oleyl Alcohol, Propanediol, Crithmum Maritimum Extract, Amylopectin, Phenoxyethanol, Benzyl Alcohol, Disodium EDTA-Copper, Haematococcus Pluvialis Extract, Potassium Sorbate, Zanthoxylum Bungeanum Fruit Extract, Disodium EDTA, Caprylic/Capric Triglyceride, Hydrogenated Vegetable Oil, Passiflora Incarnata Flower Extract, Oenothera Rosea Extract, Sea Water Extract, Tocopherol, Sodium Benzoate, Fragrance.</t>
  </si>
  <si>
    <t>Power Dose Vitamin C</t>
  </si>
  <si>
    <t>Water, 3-0-Ethyl Ascorbic Acid, Butylene Glycol, Glycerin, Ascorbyl Methylsilanol Pectinate, Xanthan Gum, Disodium Edta, Dipotassium Phosphate, Pentasodium Pentetate, Terminalia Ferdinandiana Fruit Extract, Sodium Phytate, Ppg-26-Buteth-26, Phenoxyethanol, Chlorphenesin, Citric Acid, Peg-40 Hydrogenated Castor Oil, Ethylhexylglycerin, Methylpropanediol.</t>
  </si>
  <si>
    <t>REVEAL Concentrated Color Correcting Drops</t>
  </si>
  <si>
    <t>Water, Dimethicone, Mica, Nylon-12, PEG-10 Dimethicone, Talc, Titanium Dioxide, Glycerin, Acrylates/Dimethicone Copolymer, Cetyl PEG/PPG-10/1 Dimethicone, Algae Exopolysaccharides, Chlorella Protothecoides Oil, Dunaliella Salina Extract, Haematococcus Pluvialis Extract, Undaria Pinnatifida Extract, HDI/Trimethylol Hexyllactone Crosspolymer, Isododecane, Magnesium Sulfate, Silica, Methicone, Hydrogen Dimethicone, Triethoxycaprylylsilane, Disteardimonium Hectorite, Propylene Carbonate, Caprylic/ Capric Triglyceride, PEG-8 Distearmonium Chloride PG-Dimethicone, Aluminum Hydroxide, Sodium Chloride, Hexylene Glycol, Pongamia Glabra Seed Oil, Ethylhexylglycerin, Sodium Dehydroacetate, Benzoic Acid, Dehydroacetic Acid, Phenoxyethanol, Chromium Oxide Greens (CI 77288), Iron Oxides (CI 77492, CI 77499), Titanium Oxide (CI 77891).</t>
  </si>
  <si>
    <t>Crème Ancienne® Supreme Face Serum</t>
  </si>
  <si>
    <t>Zingiber Officinale (Ginger) Water, Water, Glycerin, Squalane, Butylene Glycol, Limnanthes Alba (Meadowfoam) Seed Oil, Pentylene Glycol, Polyglycerin-3, Steareth-21, Glyceryl Stearate, Helianthus Annuus (Sunflower) Seed Oil, Zingiber Zerumbet Extract, Panax Notoginseng Root Extract, Alpinia Galanga Leaf Extract, Commiphora Mukul Resin Extract, Echinacea Purpurea Extract, Calophyllum Inophyllum Seed Oil, Zingiber Officinale (Ginger) Root Extract, Panax Ginseng Root Extract, Adenosine, Tocopherol, Steareth-2, Caprylic/Capric Triglyceride, Polyacrylamide, Acrylates/C10-30 Alkyl Acrylate Crosspolymer, C13-14 Isoparaffin, Fragrance, Xanthan Gum, Tromethamine, Tetrasodium EDTA, Caramel, Laureth-7, BHT, Sodium Metabisulfite, Phenoxyethanol, Benzyl Salicylate.</t>
  </si>
  <si>
    <t>EradiKate™ Mask Foam-Activated Acne Treatment</t>
  </si>
  <si>
    <t>Water, Sodium C14-16 Olefin Sulfonate, Coco-Glucoside, Sodium Cocoamphoacetate, Acrylates Copolymer, Coconut Alcohol, Glycereth-18 Ethylhexanoate, Propanediol, Glycereth-18, Ethyl Perfluorobutyl Ether, Ethyl Perfluoroisobutyl Ether, Stearyl Alcohol, Titanium Dioxide (CI 77891), Phenoxyethanol, Cocamidopropyl Hydroxysultaine, Behenyl Alcohol, Butylene Glycol, Fragrance, Sodium Chloride, Citric Acid, Glycerin, Sodium Hydroxide, Linalool, Xanthan Gum, Disodium EDTA, Ethylhexylglycerin, Iron Oxides (CI 77491), Sodium Benzoate, Avena Sativa (Oat) Kernel Extract, Boswellia Serrata Extract, Honey Extract, Oryza Sativa (Rice) Bran Extract, Limonene, Disodium Carboxyethyl Siliconate, Potassium Sorbate, Oligopeptide-10.</t>
  </si>
  <si>
    <t>High Potency Classics: Hyaluronic Intensive Moisturizer</t>
  </si>
  <si>
    <t>Concentrated Reconstructing Serum</t>
  </si>
  <si>
    <t>Water, Dimethicone, Isononyl Isononanoate, Pentylene Glycol, Glycerin, Saccharum Officinarum Extract, Caprylic/Capric Triglyceride, Butylene Glycol, Glyceryl Stearate, Hydroxyphenoxy Propionic Acid, PEG-100 Stearate, Niacinamide, Algae Exopolysaccharides, Tetrapeptide-21, Beta-Glucan, Algae Extract, Camellia Sinensis (Green Tea) Leaf Extract, Citrus Aurantium Dulcis (Orange) Fruit Extract, Citrus Medica Limonum (Lemon) Fruit Extract, Pyrus Malus (Apple) Fruit Extract, Malus Domestica Fruit (Apple) Cell Culture Extract, Inula Crithmoide Extract, Bambusa Vulgaris (Bamboo) Leaf/Stem Extract, Glucosamine HCL, Pisum Sativum (Pea) Extract, Ergothioneine, Cetearyl Alcohol, Lecithin, Sorbitol, Xanthan Gum, Ethylhexylglycerin, Caprylyl Glycol, Ceteareth-20, Sclerotium Gum, Propanediol, Sodium Hydroxide, Hexylene Glycol, Sodium Benzoate, Disodium EDTA, 1,2-Hexanediol, Benzoic Acid, Potassium Sorbate, Citral, Fragrance (Parfum), Phenoxyethanol.</t>
  </si>
  <si>
    <t>FIRMx Growth Factor Extreme Neuropeptide Serum</t>
  </si>
  <si>
    <t>Water, Glycerin, Caprylic/Capric Triglyceride, Butylene Glycol, Cyclopentasiloxane, Squalane, Dimethicone, Silica, Ethylhexyl Cocoate, Glutamylamidoethyl Indole, Pyroglutamylamidoethyl Indole, Palmitoyl Hexapeptide-19, Hexapeptide-10, Myristoyl Octapeptide-1, Acetyl Hexapeptide-30, Acetyl Dipeptide-1 Cetyl Ester, Sodium Hyaluronate, Sodium Pca, Tocopheryl Acetate, Retinyl Palmitate, Ascorbic Acid, Trehalose, Arginine, Biotin, Quercus Suber Bark Extract, Urea, Octyldodecanol, Sodium Propoxyhydroxypropyl Thiosulfate Silica, Hydrolyzed Oats, Dimethiconol, Dimethylmethoxy Chromanyl Palmitate, Peg-8 Dimethicone, Isohexadecane, Sodium Acrylate/Sodium Acryloyldimethyl Taurate Copolymer, Laureth-3, Ammonium Polyacryloyldimethyl Taurate, Hydroxyethylcellulose, Polyurethane-40, Polyquaternium-51, Polysilicone-11, Dextran, Carbomer, Acrylates Copolymer, Dipropylene Glycol, Hexylene Glycol, Polysorbate 80, Sorbitan Oleate, Polysorbate 20, Mica, Triacetin, Sorbic Acid, Sodium Benzoate, Potassium Sorbate, Caprylyl Glycol, Phenoxyethanol.</t>
  </si>
  <si>
    <t>Mission Perfection Serum</t>
  </si>
  <si>
    <t>Water, Glycerin, Butylene Glycol, Caprylic/Capric Triglyceride, Isononyl Isononanoate, Cetearyl Ethylhexanoate, C14-22 Alcohols, Dimethicone, Pentylene Glycol Glyceryl Stearate, PEG-100 Stearate, PEG-8, Cetyl Alcohol, Hexylresorcinol, Methyl Methacrylate Crosspolymer, CI 77891/Titanium Dioxide, Sodium Polyacrylate, C12-20 Alkyl Glucoside, Silica, Phenoxyethanol, Polymethyl Methacrylate, Potassium Cetyl Phosphate, Mica, Parfum/Fragrance, Ethylhexylglycerin, Polyacrylamide, Sodium Hyaluronate, Xanthan Gum, Tartaric Acid, Atractyloides Lancea Root Extract, C13-14 Isoparaffin, Disodium EDTA, Caprylyl Glycol, Propylene Glycol, Tamarindus Indica Extract, Spergularia Rubra Extract, Laureth-7, Tocopherol, Malpighia Emarginata (Acerola) Fruit Extract, Ginkgo Biloba Leaf Extract, CI 15985/Yellow 6, CI 14700/Red 4, Sorbic Acid, Sodium Benzoate, Ascorbic Acid.</t>
  </si>
  <si>
    <t>Clear Complexion Willow Bark Spot Treatment</t>
  </si>
  <si>
    <t>Water, Butylene Glycol, Salix Nigra (Willow) Bark Extract, Glycerin, Pentylene Glycol, PEG-75, Rosmarinus Officinalis (Rosemary) Leaf Extract, Althaea Officinalis Root Extract, Lavandula Angustifolia (Lavender) Extract, Phellodendron Amurense Bark Extract, Simmondsia Chinensis (Jojoba) Seed Extract, Citrus Aurantium Dulcis (Orange) Oil, Gardenia Florida Flower Extract, Lavandula Angustifolia (Lavender) Oil, Eucalyptus Globulus Leaf Oil, Pelargonium Graveolens Flower Oil, Eugenia Caryophyllus (Clove) Leaf Oil, Epilobium Angustifolium Flower/Leaf/Stem Extract, Carbomer, Xanthan Gum, PEG-60 Hydrogenated Castor Oil, Potassium Ascorbyl Tocopheryl Phosphate, Potassium Hydroxide, Tropolone, 1,2-Hexanediol, Caprylyl Glycol.</t>
  </si>
  <si>
    <t>Crème Ancienne Face Oil Elixir</t>
  </si>
  <si>
    <t>Limnanthes Alba (Meadowfoam) Seed Oil, Simmondsia Chinensis (Jojoba) Seed Oil, Triticum Vulgare (Wheat) Germ Oil, Ribes Nigrum (Black Currant) Seed Oil, Hippophae Rhamnoides Oil, Commiphora Mukul Resin Extract, Helianthus Annuus (Sunflower) Seed Oil, Rosmarinus Officinalis (Rosemary) Leaf Extract, Ascorbyl Palmitate, Caprylic/Capric Triglyceride, Dipalmitoyl Hydroxyproline, Palmitic Acid.</t>
  </si>
  <si>
    <t>Sculptwear Lift and Contour Serum for Face and Neck</t>
  </si>
  <si>
    <t>Water , Butylene Glycol , Dimethicone , Jojoba Esters , Glycerin , Polysorbate 20 , Polymethylsilsesquioxane , Methyl Trimethicone , Salvia Sclarea (Clary) Extract , Coffea Arabica (Coffee) Seed Extract , Sigesbeckia Orientalis (St. Paul'S Wort) Extract , Sodium Rna , Pullulan , Pisum Sativum (Pea) Extract , Glycine Soja (Soybean) Protein , Bambusa Vulgaris (Bamboo) Extract , Porphyridium Cruentum Extract , Salicylic Acid , Algae Extract , Prunus Amygdalus Dulcis (Sweet Almond) Seed Extract , Centaurium Erythraea (Centaury) Extract , Ethylhexylglycerin , Coleus Barbatus Extract , Laminaria Digitata Extract , Caprylyl Glycol , Chlorella Vulgaris Extract , Glycine Soja (Soybean) Seed Extract , Lauryl Peg-9 Polydimethylsiloxyethyl Dimethicone , Palmitoyl Hexapeptide-12 , Acetyl Hexapeptide-8 , Caffeine , Yeast Extract/Faex/Extrait De Levure , Sodium Hyaluronate , Glyceryl Polymethacrylate , Hydroxypropyl Methylcellulose , Carbomer , Tromethamine , Ammonium Acryloyldimethyltaurate/Vp Copolymer , Peg-8 , Tetrahexyldecyl Ascorbate , Allyl Methacrylates Crosspolymer , Glucosamine Hcl , Silica , Lecithin , Phenoxyethanol</t>
  </si>
  <si>
    <t>Line Smoother Oil-Free Moisturizer</t>
  </si>
  <si>
    <t>3-in-1 Extractor</t>
  </si>
  <si>
    <t>Do Not Age with Dr. Brandt Transforming Pearl Serum</t>
  </si>
  <si>
    <t>Water, Caprylic /Capric Triglyceride, Propanediol, Glycerin, Pentylene Glycol, Alcohol Denat., Apricot Kernel Oil, Phenoxyethanol, Hydroxyethylpiperazine Ethane Sulfonic Acid, Sodium Hydroxide, Xanthan Gum, Sodium Hyaluronate, Hydroxyethylcellulose, Carrageenan, Algin, Decarboxy Carnosine Hcl, Synthetic Fluorphlogopite, Butylene Glycol, Spilanthes Acmella Flower Extract, Titanium Dioxide (Ci 77891), Alaria Esculenta Extract, Geranylgeranylisopropanol, Silica, Mica, Sodium Acetate, Bht, Sodium Lauryl Sulfate, Cellulose, Citrus Aurantium Dulcis (Orange) Peel Oil, Orange Fruit Extract, Cananga Odorata Flower Oil, Vanillin, Lavandula Hybrida Oil, Litsea Cubeba Fruit Oil, Vanilla Planifolia Fruit Extract, Jasmine Flower Extract, Tin Oxide.</t>
  </si>
  <si>
    <t>OMOROVICZA</t>
  </si>
  <si>
    <t>Silver Skin Savior Salicylic/Glycolic Acid Treatment</t>
  </si>
  <si>
    <t>Glycerin, Water, Glycolic Acid, Niacinamide, Cetearyl Olivate, Propanediol, Sorbitan Olivate, Yeast Extract, Sodium Hydroxide, Salicylic Acid, Lactic Acid, Parfum (Fragrance), Colloidal Silver, Xanthan Gum, Behenyl Alcohol, Butyrospermum Parkii (Shea Butter), Leuconostoc/Radish Root Ferment Filtrate, Phospholipids, Hydrogenated Castor Oil, Stearyl Alcohol, Protease, Subtilisin, Geraniol, Citronellol, Linalool.</t>
  </si>
  <si>
    <t>Acne Solutions Clearing Concealer</t>
  </si>
  <si>
    <t>Water , Butylene Glycol , Cetyl Esters , Stearic Acid , Kaolin , Glyceryl Dilaurate , Hydrogenated Polyisobutene , Steareth-21 , Laminaria Saccharina Extract , Caffeine , Peg-150 Pentaerythrityl Tetrastearate , Steareth-2 , Glyceryl Stearate , Lecithin , Acetyl Glucosamine , Cellulose Gum , 10-Hydroxydecanoic Acid , Magnesium Aluminum Silicate , Silica , Xanthan Gum , Aminomethyl Propanediol , Simethicone , Tocopheryl Acetate , Disodium Edta , Phenoxyethanol , Potassium Sorbate , [+/- Mica , Titanium Dioxide (Ci 77891) , Iron Oxides (Ci 77491, Ci 77492, Ci 77499) , Chromium Hydroxide Green (Ci 77289)]</t>
  </si>
  <si>
    <t>High Potency Classics: Face Firming Serum</t>
  </si>
  <si>
    <t>ELEVATE Advanced Lift Contouring Cream</t>
  </si>
  <si>
    <t>Water, Dimethicone, Dimethicone Crosspolymer, Butylene Glycol, Glycerin, Caprylic/Capric Triglyceride, Pentylene Glycol, Parachlorella Beijerinckii Exopolysaccharides, Dunaliella Salina Extract, Plankton Extract, Trifluoroacetyl Tripeptide-2, Hydrolyzed Wheat Protein, Tetradecyl Aminobutyroylvalylaminobutyric Urea Trifluoroacetate, Palmitoyl Tripeptide-5, Sodium Hyaluronate, Gold, Arginine/Lysine Polypeptide, Hydrolyzed Rice Protein, Hydrolyzed Oat Protein, Potassium Palmitoyl Hydrolyzed Oat Protein, Avena Sativa (Oat) Kernel Extract, Silica, Acetyl Hydroxyproline, Biosaccharide Gum-1, Tocopherol, Sodium Ascorbate, Ethylhexylglycerin, Citric Acid, Hydroxyethyl Acrylate/Sodium Acryloyldimethyl Taurate Copolymer, Squalane, Sodium Polyacrylate Starch, Dimethicone/PEG-10/15 Crosspolymer, Polysorbate 60, Adenosine, Sorbitan Isostearate, Lecithin, Panthenol, Magnesium Chloride, Dextran, Pantolactone, Titanium Dioxide, Caprylyl Glycol, Chlorphenesin, Sodium Benzoate, Potassium Sorbate, Phenoxyethanol, Fragrance, Citronellol, Hydroxyisohexyl 3-Cyclohexene Carboxaldehyde, Limonene, Linalool.</t>
  </si>
  <si>
    <t>Face Mask</t>
  </si>
  <si>
    <t>Mask Frenzy</t>
  </si>
  <si>
    <t>Magnesium Sulfate, Butyrospermum Parkii (Shea) Butter, Butylene Glycol, Dimethicone, Shea Butter Glycerides, Caprylic/Capric Triglyceride, Ceteareth-20, Kaolin, Zeolite, Helianthus Annuus (Sunflower) Seed Oil, Prunus Armeniaca (Apricot) Kernel Oil, Prunus Persica (Peach) Kernel Oil, Rosa Moschata Seed Oil, Prunus Amygdalus Dulcis (Sweet Almond) Oil, Simmondsia Chinensis (Jojoba) Seed Oil, Glycine Soja (Soybean) Oil, Honey (Mel), Elaeis Guineensis (Palm) Butter, Punica Granatum Fruit Juice, Fagus Sylvatica Bud Extract, Sambucus Nigra Fruit Extract, Rosmarinus Officinalis (Rosemary) Leaf Extract, Tocopherol, Glycerin, Illite, Squalane, Hydrogenated Vegetable Oil, Lecithin, Ethylhexyl Palmitate, Dipropylene Glycol, Dimethicone/PEG-10/15 Crosspolymer, Polysilicone-11, Lauryl PEG-9 Polydimethylsiloxyethyl Dimethicone, Water/Aqua/Eau, Ethoxydiglycol, Propylene Glycol, Sodium Citrate, Benzyl Alcohol, Benzoic Acid, Sodium Benzoate, Potassium Sorbate, Phenoxyethanol.</t>
  </si>
  <si>
    <t>Facial Treatment Mask</t>
  </si>
  <si>
    <t>Water, Saccharomycopsis Ferment Filtrate*, Butylene Glycol, Xanthan Gum, Sodium Salicylate, Methylparaben, Disodium EDTA. *Pitera.</t>
  </si>
  <si>
    <t>Mask Heroes Face Savers</t>
  </si>
  <si>
    <t>Visit the Dr. Jart+ boutique</t>
  </si>
  <si>
    <t>Face Mask Magic</t>
  </si>
  <si>
    <t>Coconut Face Mask: Water, Butylene Glycol, Glycerin, Betaine, Mannitol, 1,2-Hexanediol, Hydroxyacetophenone, Saccharide Isomerate, Xanthan Gum, Ammonium Glycyrrhizate, Chenopodium Quinoa Seed Extract, PEG-40 Hydrogenated Castor Oil, Fragrance, Caffeine, Zinc Gluconate, Cocos Nucifera (Coconut) Fruit Extract, Phenoxyethanol, Cocos Nucifera (Coconut) Oil, Citric Acid, Aesculus Hippocastanum (Horse Chestnut) Seed Extract, Sodium Citrate, Potassium Sorbate, Sodium Benzoate, Gardenia Tahitensis Flower, Tocopherol. Pearl Face Mask: Water, Butylene Glycol, Glycerin, Salix Alba (Willow) Bark Extract, Betaine, Xanthan Gum, 1,2-Hexanediol, Hydroxyacetophenone, Fragrance, Synthetic Fluorphlogopite, CI 77891 (Titanium Dioxide), Mother Of Pearl Extract, Passiflora Edulis Fruit Extract, Linalool, Hexyl Cinnamal, Conchiolin Powder, Phenoxyethanol, Prunus Persica (Peach) Flower Extract, Tin Oxide. Green Tea Face Mask: Water, Butylene Glycol, Glycerin, Betaine, 1,2-Hexanediol, Hydroxyacetophenone, Xanthan Gum, Lecithin, Salix Alba (Willow) Bark Extract, Kaolin, Fragrance, Phenoxyethanol, Hydrolyzed Rice Bran Extract, Bakuchiol, Magnolia Officinalis Flower Extract, Camellia Sinensis Leaf Extract, Citric Acid, Sodium Benzoate, Limonene, Linalool, Potassium Sorbate, Quartz. Rose Face Mask: Water, Butylene Glycol, Glycerin, Betain, 1,2-Hexanediol, Hydroxyacetophenone, Saccharide Isomerate, Xanthan Gum, 3-O-Ethyl Ascorbic Acid, Glycosyl Trehalose,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 Aloe Vera Face Mask: Water, Butylene Glycol, Aloe Barbadensis Leaf Juice, Glycerin, Betaine, 1,2-Hexanediol, Hydroxyacetophenone, Saccharide Isomerate, Xanthan Gum, Fragrance, Aloe Barbadensis Leaf Extract, Phalaenopsis Amabilis Extract, Phenoxyethanol, Citric Acid, Sodium Citrate, Potassium Sorbate, Sodium Benzoate. Pineapple Face Mask:INGREDIENTS: Water, Butylene Glycol, Glycerin, Betaine, 1,2-Hexanediol, Hydroxyacetophenone, Xanthan Gum, Glycosyl Trehalose, Sodium Polyglutamate, Sodium Polyglutamate Crosspolymer, Phosphatidylcholine, Fragrance, Phenoxyethanol, Polysorbate 80, Ananas Sativus (Pineapple) Fruit Extract, Ascorbyl Palmitate, Ubiquinone, Tocopheryl Acetate, Potassium Sorbate, Sodium Benzoate, Citric Acid.</t>
  </si>
  <si>
    <t>SUMMER FRIDAYS</t>
  </si>
  <si>
    <t>Jet Lag Mask</t>
  </si>
  <si>
    <t>Water, Caprylic/Capric Triglyceride, Castanea Sativa (Chestnut) Seed Extract, Diheptyl Succinate, Capryloyl Glycerin/Sebacic Acid Copolymer, Pentylene Glycol, Butyrospermum Parkii (Shea)Butter, Cetearyl Alcohol, Niacinamide, Hydroxyethyl Acrylate/Sodium Acryloyldimethyl Taurate Copolymer, Glycerin, Sorbitan Stearate, Glyceryl Stearate, PEG 100 Stearate, Phenoxyethanol, Ethylhexylglycerin, Phyalis Angulate Extract, Ceramide 3, Ceramide 6 II, Ceramide 1, Phytosphingosine, Cholesterol, Sodium Lauroyl Lactylate, Carbomer, Xanthan Gum, Sodium Hyaluronate, Aminopropyl Ascorbyl Phosphate, Tetrasodium Glutamate Diacetate, Arginine, Tocopheryl Acetate, Mentha Arvensis (Cornmint) Oil, Mentha Piperita (Peppermint) Oil, Citrus Aurantium Dulcis (Orange)Peel Oil, Cucumis Sativus (Cucumber) Fruit Extract.</t>
  </si>
  <si>
    <t>Honey Potion Renewing Antioxidant Hydration Mask with Echinacea GreenEnvy™</t>
  </si>
  <si>
    <t>Glycerin, Diglycerin, Polyglyceryl-10 Stearate, Honey Extract, Propolis Extract, Royal Jelly Extract, Panthenol, Caprylic/Capric Triglyceride, Hippophae Rhamnoides Oil, Zingiber Officinale (Ginger) Root Extract, Allantoin, Phenoxyethanol, Echinacea Purpurea Root Extract, Honey, Water, Flavor, Vanillyl Butyl Ether.</t>
  </si>
  <si>
    <t>Lip Sleeping Mask</t>
  </si>
  <si>
    <t>Diisostearyl Malate, Hydrogenated Polyisobutene, Phytosteryl, Isostearyl, Cetyl, Stearyl, Behenyl Dimer Dilinoleate, Hydrogenated Poly(C6-14 Olefin), Polybutene, Microcrystalline Wax, Cera Microcristallina, Cire Microcristalline, Butyrospermum Parkii (Shea) Butter, Synthetic Wax, Euphorbia Cerifera (Candelilla) Wax, Candelilla Cera, Cire de Candelilla, Sucrose Tetrastearate Triacetate, Butylene, Ethylene, Styrene Copolymer, Ethylene, Propylene, Styrene Copolymer, Mica (CI 77019), Astrocaryum Murumuru Seed Butter, Titanium Dioxide (CI 77891), Dimethicone, Fragrance, Parfum, Polyglyceryl-2 Diisostearate, Dehydroacetic Acid, Methicone, Copernicia Cerifera (Carnauba) Wax, Cera Carnauba, Cire de Carnauba, Polyglyceryl-2 Triisostearate, Yellow 6 Lake (CI 15985), Red 6 (CI 15850), Polyhydroxystearic Acid, Water, Potassium Alginate, Propanediol, Glycerin, Alcohol, Lycium Chinense Fruit Extract, Vaccinium Macrocarpon (Cranberry) Fruit Extract, Fragaria Chiloensis (Strawberry) Fruit Extract, Rubus Idaeus (Raspberry) Fruit Extract, Sapindus Mukorossi Fruit Extract, Vaccinium Angustifolium (Blueberry) Fruit Extract, Rubus Chamaemorus Seed Extract, Coffea Arabica (Coffee) Seed Extract, Chenopodium Quinoa Seed Extract, Magnesium Sulfate, Calcium Chloride, Sodium Hyaluronate, Beta-Glucan, Manganese Sulfate, Zinc Sulfate, Ascorbyl Glucoside.</t>
  </si>
  <si>
    <t>Rose Face Mask</t>
  </si>
  <si>
    <t>Water, Butylene Glycol, Glycerin, Pentylene Glycol, PEG-60 Hydrogenated Castor Oil, Rosa Centifolia Flower, Maris Aqua (Sea Water), Rosa Damascena Flower Water, Cucumis Sativus (Cucumber) Fruit Extract, Anthemis Nobilis Flower Oil, Camellia Sinensis Leaf Extract, Porphyridium Cruentum Extract, Rosa Damascena Flower Oil, Aloe Barbadensis Leaf Extract, Aspalathus Linearis Leaf Extract, Faex (Yeast Extract), Sodium Hyaluronate, Carbomer, Tetrasodium EDTA, Sodium Hydroxide, Caprylic/Capric Triglyceride, Glyceryl Acrylate/Acrylic Acid Copolymer, Caramel, Maltodextrin, Parfum (Fragrance), BHT, Citronellol, Phenoxyethanol.</t>
  </si>
  <si>
    <t>Rare Earth Deep Pore Cleansing Masque</t>
  </si>
  <si>
    <t>Water, Kaolin, Bentonite, Propanediol, Glycerin, CI 77891/Titanium Dioxide, Caprylic/Capric Triglyceride, Cetearyl Alcohol, Zea Mays Starch/Corn Starch, Phenoxyethanol, Ceteareth-20, Caprylyl Glycol, Xanthan Gum, Ethylhexylglycerin, Tocopherol, Lecithin, Aloe Barbadensis/Aloe Barbadensis Leaf Juice, Avena Sativa Flour/Oat Kernel Flour, Allantoin.</t>
  </si>
  <si>
    <t>Black Tea Instant Perfecting Mask</t>
  </si>
  <si>
    <t>Water, Glycerin, Rice Ferment Filtrate (Sake), Caprylic/Capric Triglyceride, Pentylene Glycol, Sodium Polyacrylate, Betaine, Saccharomyces Ferment Filtrate, Camellia Sinensis Leaf Extract, Avena Sativa (Oat) Kernel Extract, Vitis Vinif- era (Grape) Seed Oil, Litchi Chinensis Seed Extract, Rubus Fruticosus (Blackberry) Leaf Extract, Rosa Damascena Flower Oil, Sodium Hyaluronate, Adenosine, Tocopheryl Ac- etate, Tocopherol, Ethylhexyl Palmitate, Poloxamer 407, Butylene Glycol, Parfum (Fragrance), Hydrogenated Lecithin, Menthoxypropanediol, Maltodextrin, Silica, CI 77891 (Titanium Dioxide), Trihydroxystearin, Hydroxyethylcellulose, Disodium EDTA, Sodium Citrate, Caprylyl Glycol, Citric Acid, Caramel, Hexylene Glycol, Potassium Sorbate, BHT, Biotin, Phenoxyethanol, Linalool.</t>
  </si>
  <si>
    <t>Overtime Mask</t>
  </si>
  <si>
    <t>-Pumpkin: Packed with fruit enzymes, vitamin A, and vitamin C to smooth and brighten skin. -Apricot Seed Powder: Natural gentle exfoliating powder that removes dead skin cells and helps circulate blood flow to skin. -Beta Carotene: Supports natural cell turnover, creating a natural-looking glow.</t>
  </si>
  <si>
    <t>Water, Butylene Glycol, Glycerin, Betaine, Aloe Barbadensis Leaf Juice, 1,2-Hexanediol, Hydroxyacetophenone, Xanthan Gum, Sargassum Muticum Extract, Moringa Pterygosperma Seed Extract, Parfum (Fragrance), Phenoxyethanol, Leuconostoc/Radish Root Ferment Filtrate, Vitis Vinifera (Grape) Fruit Extract, Citric Acid, Potassium Sorbate, Sodium Benzoate, Vitis Vinifera (Grape) Leaf Extract.</t>
  </si>
  <si>
    <t>Mini Mask Musts</t>
  </si>
  <si>
    <t>-Charcoal: Acts like a magnet to draw out deep-dwelling pore-cloggers. -Apricot Kernel Oils: Quench compromised moisture reserves and help build a reservoir for tomorrow. -Willowherb: Fights dullness and discoloration, helping visibly restore radiance to skin. -Camphor: Rapidly soaks up oily-shine, sloughs off dead cells, and sweeps away debris. Clear Improvement™ Active Charcoal Mask to Clear Pores: 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Drink Up™ Intensive Overnight Mask to Quench Skin’s Thirst: 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Original Skin™ Retexturizing Mask with Rose Clay: 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GinZing™ Peel-Off Mask to Refine &amp; Refresh: 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Sucre, Isoceteth-20, Caffeine, Xanthan Gum, Aminomethyl Propanol, Carbomer, Phenoxyethanol, Mica, Iron Oxides (Ci 77491), Titanium Dioxide (Ci 77891) * Essential Oil. Out of Trouble™ 10 Minute Mask: 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</si>
  <si>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The Lifting and Firming Mask</t>
  </si>
  <si>
    <t>Declustered Water (-)/Aqua/Eau De-Structuree (-), Declustered Water (+)/Aqua/Eau De-Structuree (+), Dimethicone, Hdi/Trimethylol Hexyllactone Crosspolymer, Cyclopentasiloxane, Hydrogenated Polyisobutene, Hydrogenated Vegetable Oil, Caprylic/Capric/Myristic/Stearic Triglyceride, Polysilicone-11, Peg-100 Stearate, Peg-8 Dimethicone, Peg-10 Dimethicone,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Oligopeptide,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Caprylic/Capric Triglyceride, Laureth-4, Tocopheryl Acetate, Diethylhexyl Syringylidenemalonate, Pentylene Glycol, Peg-8,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</si>
  <si>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SAND &amp; SKY</t>
  </si>
  <si>
    <t>Australian Pink Clay Porefining Face Mask</t>
  </si>
  <si>
    <t>Kaolin (Australian Clay), Water, Bentonite,  Aloe Barbadensis (Aloe Vera) Leaf Juice, Terminalia Ferdinandiana (Kakadu Plum) Fruit Extract, Centipeda Cunninghamii Extract (Old Man’s Weed), Glycyrrhiza Glabra (Liquorice) Root Extract, Tocopheryl Acetate (Vitamin E), Undaria Pinnatifda (Kelp) Extract, Hamamelis Virginiana (Witch Hazel) Bark/Twig Extract, Punica Granatum (Pomegranate) Sterols, Garcinia Mangostana (Mangosteen) Fruit Extract, Rosmarinus Ofcinalis (Rosemary) Leaf Extract, Phenoxyethanol, Dehydroacetic Acid, Lactic Acid, CI 77491, Parfum*, Glycerin, Benzyl Alcohol, Limonene.  *Natural</t>
  </si>
  <si>
    <t>Sheet Masks</t>
  </si>
  <si>
    <t>Chamomilla Recutita (Matricaria) Flower Water, Butylene Glycol, 1,2-Hexanediol, Glycerin, PEG-32, Hamamelis Virginiana (Witch Hazel) Extract, Glycereth-26, Sodium Hyaluronate, Hydrolyzed Collagen, Cereus Grandiflorus (Cactus) Flower Extract, Olea Europaea (Olive) Fruit Extract, Panthenol, Polyphosphorylcholine Glycol Acrylate, Arginine, PEG-60 Hydrogenated Castor Oil, Ethylhexylglycerin, Disodium EDTA.</t>
  </si>
  <si>
    <t>Clear Improvement® Active Charcoal Mask to Clear Pores</t>
  </si>
  <si>
    <t>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Please be aware that ingredient lists may change or vary from time to time.� Please refer to the ingredient list on the product package you receive for the most up to date list of ingredients.</t>
  </si>
  <si>
    <t>Drink Up™ Intensive Overnight Mask to Quench Skin's Thirst</t>
  </si>
  <si>
    <t>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 Essential Oil** Organic Sucrose (Brown Sugar) Please be aware that ingredient lists may change or vary from time to time.� Please refer to the ingredient list on the product package you receive for the most up to date list of ingredients.</t>
  </si>
  <si>
    <t>24K Gold Pure Luxury Lift &amp; Firm Hydra-Gel Eye Patches</t>
  </si>
  <si>
    <t>Water, Glycerin, Carrageenan, Butylene Glycol, Ceratonia Siliqua (Carob) Gum, Colloidal Gold, Sodium Hyaluronate, Hydrolyzed Collagen, Caffeine, Niacinamide, Aloe Barbadensis Leaf Juice Powder, Tocopheryl Acetate, Allantoin, Jania Rubens Extract, Adenosine, Lavandula Angustifolia (Lavender) Oil, Ricinus Communis (Castor) Seed Oil, Calcium Lactate, Xanthan Gum, Disodium EDTA, Peg-60 Hydrogenated Castor Oil, Synthetic Fluorphlogopite, Mica, Tin Oxide, Chlorphenesin, Phenoxyethanol, Gold (Ci 77480), Iron Oxides (Ci 77491), Titanium Dioxide (Ci 77891).</t>
  </si>
  <si>
    <t>Violet-C Radiance Mask</t>
  </si>
  <si>
    <t>Luminizing Black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</si>
  <si>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t>
  </si>
  <si>
    <t>Experiential Masks Set</t>
  </si>
  <si>
    <t>The Charcoal Mask: 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 The Mud Mask: Water, Bentonite, Kaolin, Propanediol, Cetyl Alcohol, Dimethicone, Glycerin, Benzyl Glycol, Panthenol, Illite, Glyceryl Stearate, PEG-100 Stearate, 1,2-Hexanediol, Polyacrylamide, Phenoxyethanol, Dipotassium Glycyrrhizate, Montmorillonite, Ethylhexylglycerin, Allantoin, C13-14 Isoparaffin, Saccharide Isomerate, Chromium Oxide Greens (Ci 77288), Xanthan Gum, Fragrance, Citric Acid, Disodium EDTA, Laureth-7, Raspberry Ketone, Sodium Citrate, Tocopherol. The Bubble Mask: Water, Glycerin, Disiloxane, Propanediol, Acrylates Copolymer, Cocamidopropyl Betaine, Disodium Cocoamphodiacetate, Decyl Glucoside, 1,2-Hexanediol, Sodium Chloride, Hydroxyacetophenone, Fragrance, Potassium Olivate, Arginine, Phenoxyethanol, Ethylhexylglycerin, Aloe Barbadensis Leaf Extract, Disodium EDTA, Benzyl Alcohol, Hexylene Glycol, Spirulina Platensis Extract, Bioflavonoids, Sodium Benzoate, Malic Acid, Brassica Oleracea Italica (Broccoli) Extract, Potassium Sorbate, Tocopherol, Maltodextrin, Persea Gratissima (Avocado) Fruit Extract. The Primer Mask: Water, Glycerin, Ethylhexyl Stearate, Methylpropanediol, Caprylic/Capric Triglyceride, Niacinamide, Xylitylglucoside, PEG-450, Titanium Dioxide (Ci 77891),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Red 33 (Ci 17200), Potassium Sorbate, Sodium Benzoate, Citric Acid.</t>
  </si>
  <si>
    <t>Advanced Night Repair Concentrated Recovery PowerFoil Mask</t>
  </si>
  <si>
    <t>Advanced Night Rpr Powerfoil Mask Division: El (Estee Lauder)Ingredients: Water , Methyl Gluceth-20 , Peg-75 , Butylene Glycol , Bis-Peg-18 Methyl Ether Dimethyl Silane , Propanediol , Glycereth-26 , Cladosiphon Okamuranus Extract , Garcinia Mangostana Peel Extract , Magnolia Officinalis Bark Extract , Silybum Marianum (Lady'S Thistle) Extract , Echinacea Purpurea (Coneflower) Extract , Limonium Vulgare Flower/Leaf/Stem Extract , Lactobacillus Ferment , Betula Alba (Birch) Extract , Hydrolyzed Algin , Acetyl Dipeptide-1 Cetyl Ester , Coffea Arabica (Coffee) Seed Extract , Hydrolyzed Rice Extract , Poria Cocos Sclerotium Extract , Algae Extract , Squalane , Yeast Extract/Faex/Extrait De Levure , Caffeine , Peg-8 Glyceryl Isostearate , Glycerin , Artemia Extract , Lecithin , Glycine , Anthemis Nobilis (Chamomile) , Sodium Hyaluronate , Oleth-3 Phosphate , Caprylyl Glycol , Tocopheryl Acetate , Carbomer , Dextrin , Sodium Hydroxide , Xanthan Gum , Laureth-3 , Hydroxyethylcellulose , Trisodium Edta , Phenoxyethanol</t>
  </si>
  <si>
    <t>Turmeric 2-in-1 Brightening &amp; Exfoliating Mask</t>
  </si>
  <si>
    <t>**From essential oils.</t>
  </si>
  <si>
    <t>Pumpkin Enzyme Mask Enzymatic Dermal Resurfacer</t>
  </si>
  <si>
    <t>Water, Cucurbita Pepo (Pumpkin), Alumina, Glycerin, Triethanolamine, Carbomer, Lactobacillus/Pumpkin Fruit Ferment Filtrate, Sodium Lactate, Ascorbic Acid, Tocopheryl Acetate, Retinyl Palmitate, BHT, Sodium Hyaluronate, Leuconostoc/Radish Root Ferment Filtrate, Helianthus Annuus (Sunflower) Seed Oil, Citric Acid, Disodium EDTA, Benzoic Acid, Sorbic Acid, Potassium Sorbate, Sodium Benzoate, Chlorphenesin, Phenoxyethanol, Benzyl Alcohol, Cinnamal, Fragrance.</t>
  </si>
  <si>
    <t>Overnight Miracle Mask</t>
  </si>
  <si>
    <t>Galactomyces Ferment Filtrate*, Water, Glycerin, Butylene Glycol, Xylitol, Dipropylene Glycol, Cyclopentasiloxane, Dimethicone, Fragrance, Aluminum Starch Octenylsuccinate, Acrylates/C10-30 Alkyl Acrylate Crosspolymer, Glycereth-25 Pca Isostearate, Aminomethyl Propanol, Dimethiconol, Polymethylsilsesquioxane, Mica, Sodium Benzoate, Phenoxyethanol, Methylparaben, Disodium Edta, Albizia Julibrissin Bark Extract, Methicone, Ci 77891, Ci 77492. *Pitera.</t>
  </si>
  <si>
    <t>Watermelon Glow Sleeping Mask Mini</t>
  </si>
  <si>
    <t>Lover Rubber Masks</t>
  </si>
  <si>
    <t>Water, Methylpropanediol, Chondrus Crispus Extract, Glycerin, 1,2-Hexanediol, Algin, Calcium Lactate, Butylene Glycol, Codium Fragile Extract, EnteromorphaCompressa Extract, Chlorella Minutissima Extract, Dipotassium Glycyrrhizate,Panthenol, Allantoin, PEG-60 Hydrogenated Castor Oil, Titanium Dioxide, Polymethylsilsesquioxane, Melia Azadirachta Leaf Extract, Melia Azadirachta Flower Extract,Coccinia Indica Fruit Extract, Solanum Melongena (Eggplant) Fruit Extract, Aloe BarbadensisFlower Extract, Simmondsia Chinensis (Jojoba) Seed Oil, Ocimum SanctumLeaf Extract, Curcuma Longa (Turmeric) Root Extract, Corallina Officinalis Extract,Silica, Citrus Aurantium Dulcis (Orange) Peel Oil, Citrus Limon (Lemon) Peel Oil, CitrusGrandis (Grapefruit) Peel Oil, Citrus Aurantium Bergamia (Bergamot) Fruit Oil, RosmarinusOfficinalis (Rosemary) Leaf Oil, Eucalyptus Globulus Leaf Oil, Lavandula Angustifolia(Lavender) Oil, Disodium EDTA, Ceratonia Siliqua Gum, Sucrose, PotassiumChloride, Xanthan Gum, Citric Acid, Sodium Citrate, Phenoxyethanol, Ethylhexylglycerin.</t>
  </si>
  <si>
    <t>Lotus Youth Preserve Rescue Mask</t>
  </si>
  <si>
    <t>Water, Glycerin, Propylene Glycol Dicaprylate/Dicaprate, Pentylene Glycol, Cetearyl Alcohol, Lithothamnion Calcareum Powder, Caprylic/Capric Triglyceride, Cetearyl Isononanoate, Betaine, Polyacrylate Crosspolymer-6, Steareth-21, Laminaria Saccharina Extract, Cocos Nucifera (Coconut) Shell Powder, Nelumbo Nucifera Seed Powder, Citrus Limon (Lemon) Peel Oil, Cucumis Sativus (Cucumber) Fruit Extract, Ficus Carica (Fig) Fruit Extract, Averrhoa Carambola Leaf Extract, Crithmum Maritimum Extract, Nelumbo Nucifera Flower Extract, Hibiscus Esculentus Fruit Extract, Tocopheryl Acetate, Ascorbyl Tetraisopalmitate, Tocopherol, Behenyl Alcohol, Cetearyl Glucoside, Dimethicone, Caprylyl Glycol, Butylene Glycol, Cetyl Alcohol, Sodium Polyacrylate Starch, Stearyl Alcohol, Disodium EDTA, Sodium Hyaluronate, BHT, Tetrasodium EDTA, Hydrogenated Vegetable Oil, Caramel, Xanthan Gum, Sorbic Acid, Phenoxyethanol, Limonene, Citral.</t>
  </si>
  <si>
    <t>Black Tea Firming Overnight Mask Mini</t>
  </si>
  <si>
    <t>Original Skin™ Retexturizing Mask with Rose Clay</t>
  </si>
  <si>
    <t>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*Essential Oil.</t>
  </si>
  <si>
    <t>Hello, Calm Relaxing &amp; Hydrating Face Mask with Cannabis Sativa Seed Oil</t>
  </si>
  <si>
    <t>**Essential Oil.</t>
  </si>
  <si>
    <t>Bright On Massage-Activated Vitamin C Mask with Echinacea GreenEnvy™</t>
  </si>
  <si>
    <t>Water, Aloe Barbadensis Leaf Juice, Kaolin, Glycerin, Bentonite, Pyrus Malus (Apple) Fruit Extract, Propanediol, Titanium Dioxide (Ci 77891), Sorbitol, 1,2-Hexanediol, Lauroyl Lysine, Chromium Oxide Greens, Maltooligosyl Glucoside, Xanthan Gum, Echinacea Purpurea Root Extract, Ascorbyl Tetraisopalmitate, Ascorbic Acid, Citrus Aurantium Dulcis (Orange) Fruit Extract, Citrus Limon (Lemon) Fruit Extract, Citrus Aurantifolia (Lime) Oil, Vaccinium Myrtillus Fruit/Leaf Extract, Vaccinium Angustifolium (Blueberry) Fruit Extract, Lavandula Angustifolia (Lavender) Oil, Acer Saccharum (Sugar Maple) Extract, Centella Asiatica Extract, Saccharum Officinarum (Sugarcane) Extract, Glycyrrhiza Glabra (Licorice) Root Extract, Lavandula Hybrida Oil, Rosmarinus Officinalis (Rosemary) Leaf Extract, Cucumis Sativus (Cucumber) Fruit Extract, Brassica Oleracea Acephala Leaf Extract, Brassica Oleracea Italica (Broccoli) Extract, Camellia Sinensis Leaf Extract, Mentha Piperita (Peppermint) Oil, Rosmarinus Officinalis (Rosemary) Leaf Oil, Citrus Aurantium Dulcis (Orange) Peel Oil, Anthemis Nobilis Flower Oil, Chamomilla Recutita (Matricaria) Flower Extract, Aloe Barbadensis Leaf Extract, Tocopherol, Betaine, Zingiber Officinale (Ginger) Root Oil, Hydrogenated Starch Hydrolysate, Perilla Ocymoides Seed Oil, Helianthus Annuus (Sunflower) Seed Oil, Trisodium Ethylenediamine Disuccinate, Citrus Aurantium Bergamia (Bergamot) Fruit Oil, Cananga Odorata Flower Oil, Cymbopogon Martini Oil, Pelargonium Graveolens Oil, Pogostemon Cablin Oil, Sclerotium Gum, Pullulan, Polygonum Cuspidatum Root Extract, Scutellaria Baicalensis Root Extract, Abies Sibirica Oil, Cellulose Gum, Sucrose, Mica, Pentaerythrityl Tetra-Di-T-Butyl Hydroxyhydrocinnamate, Potassium Sorbate, Ethylhexylglycerin, Manganese Violet, Polyglyceryl-10 Laurate, Cellulose Acetate Butyrate, Caprylic/Capric Triglyceride, Citric Acid, Polyglyceryl-10 Myristate, Acrylates Copolymer, Sodium Benzoate, Algin, Bioflavonoids, Limonene, Linalool.</t>
  </si>
  <si>
    <t>Glycol Lactic Radiance Renewal Mask</t>
  </si>
  <si>
    <t>Calendula &amp; Aloe Soothing Hydration Mask</t>
  </si>
  <si>
    <t>Water, Glycerin, Aloe Barbadensis Leaf Juice, Butylene Glycol, Ppg-26-Buteth-26, Peg-40 Hydrogenated Castor Oil, Glyceryl Acrylate/Acrylic Acid Copolymer, Carbomer, Calendula Officinalis Flower, Phenoxyethanol, Limonene, Calendula Officinalis Flower Extract, Ethylhexylglycerin, Citrus Limon Peel Oil, Lemon Peel Oil, Paeonia Suffruticosa Root Extract, Scutellaria Baicalensis Root Extract, Sodium Hydroxide, Citrus Aurantium Dulcis (Orange) Peel Oil, Tocopheryl Acetate, Cassia Angustifolia Seed Polysaccharide, Pelargonium Graveolens Flower Oil, Anthemis Nobilis Flower Oil, Citral, Citric Acid, Potassium Sorbate, Artemisia Absinthium Extract, Sodium Benzoate, Tocopherol.</t>
  </si>
  <si>
    <t>Out of Trouble™ 10 Minute Mask to Rescue Problem Skin</t>
  </si>
  <si>
    <t>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</si>
  <si>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Turmeric &amp; Cranberry Seed Energizing Radiance Mask</t>
  </si>
  <si>
    <t>Water, Kaolin, Sorbitol, Bentonite, Butylene Glycol, Silica, Ci 77891, Titanium Dioxide, Vaccinium Macrocarpon (Cranberry) Seed, Pentylene Glycol, 1,2-Hexanediol, Jojoba Seed Oil, Caprylyl Glycol, Xanthan Gum, Polysorbate 60, Polyacrylamide, Ci 77492, Iron Oxides, Glycerin, C13-14 Isoparaffin, Turmeric Root Extract, Ascorbyl Glucoside, Trisodium Ethylenediamine Disuccinate, Laureth-7, Eucalyptus Globulus Leaf Oil, Camellia Oleifera Leaf Extract, Peppermint Leaf Extract, Menthol, Epilobium Angustifolium Extract - Epilobium Angustifolium Flower/Leaf/Stem Extract, Aminomethyl Propanol, Vaccinium Macrocarpon (Cranberry) Seed Oil.</t>
  </si>
  <si>
    <t>The Ultimate Glow Set</t>
  </si>
  <si>
    <t>-Charcoal: Detoxifies. -Volcanic Pumice: Exfoliates. -Witch Hazel: Tones. SUPERMUD® Clearing Treatment: 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 THIRSTYMUD™ Hydrating Treatment: 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 Gold GRAVITYMUD™ Firming Treatment: 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 #GLITTERMASK GRAVITYMUD™ Firming Treatment: -TEAOXI®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t>
  </si>
  <si>
    <t>Clear Improvement™ Charcoal Honey Mask to Purify and Nourish</t>
  </si>
  <si>
    <t>*Essential Oil</t>
  </si>
  <si>
    <t>Hand Mask</t>
  </si>
  <si>
    <t>Water, Glycerin, Carthamus Tinctorius (Safflower) Seed Oil, Urea, Butylene Glycol, Glyceryl Stearate, Cetearyl Alcohol, Propylene Glycol, Aloe Barbadensis Leaf Extract, PEG-100 Stearate, Fragrance, Phenoxyethanol, Dimethicone, Arginine, Carbomer, Caprylyl Glycol, 1.2-Hexanediol, Propanediol, Butyrospermum Parkii Butter Extract (Butyrospermum Parkii (Shea Butter) Extract), Disodium EDTA, Tocopheryl Acetate, Sodium Hyaluronate, Illicium Verum (Anise) Fruit Extract.</t>
  </si>
  <si>
    <t>Vitamin C Glow Face Mask</t>
  </si>
  <si>
    <t>Water, Glucose, Citrus Limon (Lemon) Fruit Extract, Citrus Clementina Fruit Extract, Citrus Sinensis (Orange) Fruit Extract, Fructose, Glycerin, Sucrose, Citrus Medica Limonum (Lemon) Fruit Extract, Vaccinium Myrtillus Fruit Extract, Pyrus Cydonia Seed Extract, Saccharum Officinarum (Sugar Cane) Extract, Glycine Soja (Soybean) Oil, Citrus Aurantium Dulcis (Orange) Fruit Extract, Acer Saccharum (Sugar Maple) Extract, Tocopheryl Acetate, Ascorbyl Tetraisopalmitate, Tocopherol, Xanthan Gum, Butylene Glycol, Sclerotium Gum, Tetrasodium EDTA, Sodium Citrate, Parfum (Fragrance), Panthenol, Caramel, Sodium Metabisulfite, Citric Acid, Potassium Sorbate, Magnesium Aspartate, Zinc Gluconate, Copper Gluconate, CI 75120 (Annatto), Phenoxyethanol, Limonene.</t>
  </si>
  <si>
    <t>White Lucent Power Brightening Mask</t>
  </si>
  <si>
    <t>-4MSK: Helps remove melanin trapped in dark spots and ion force complex works to slough off the surface cells that contain melanin.</t>
  </si>
  <si>
    <t>Hand Mask - Avocado</t>
  </si>
  <si>
    <t>Water, Glycerin, Butylene Glycol, Carthamus Tinctorius (Safflower) Seed Oil, Urea, Glyceryl Stearate, Cetearyl Alcohol, Propylene Glycol, Persea Gratissima (Avocado) Fruit Extract, PEG-100 Stearate, Fragrance, Phenoxyethanol, Dimethicone, Arginine, Carbomer, Caprylyl Glycol, 1,2-Hexanediol, Propanediol, Butyrospermum Parkii Butter Extract (Butyrospermum Parkii (Shea Butter) Extract), Disodium EDTA, Linalool, Tocopheryl Acetate, Citronellol, Illicium Verum (Anise) Fruit Extract, Hydroxycitronellal, Sodium Hyaluronate, Geraniol, Alpha-Isomethyl Ionone.</t>
  </si>
  <si>
    <t>Brightening Derm Revival Mask</t>
  </si>
  <si>
    <t>Water, Galactomyces Ferment Filtrate (Pitera), Butylene Glycol, Niacinamide, Glycerin, Pentylene Glycol, Ascorbyl Glucoside, Inositol, Acrylates/C10-30 Alkyl Acrylate Crosspolymer, Hexapeptide-11, Sodium Hydroxide, Disodium EDTA, Benzyl Alcohol, Methylparaben, Phenoxyethanol.</t>
  </si>
  <si>
    <t>The Brilliance Brightening Mask</t>
  </si>
  <si>
    <t>Declustered Water (-)/Aqua/Eau De-Structuree (-), Declustered Water (+)/Aqua/Eau De-Structuree (+), Methyl Gluceth-20, Peg-75, Butylene Glycol, Glycerin, Bis-Peg-18 Methyl Ether Dimethyl Silane,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Ascophyllum Nodosum Extract, Corallina Officinalis Extract, Laminaria Saccharina Extract, Chlorella Vulgaris Extract, Laminaria Digitata Extract, Palmaria Palmata Extract, Pyrus Malus (Apple) Fruit Extract, Hordeum Vulgare (Barley) Extract/Extrait D'Orge, Triticum Vulgare (Wheat) Germ Extract, Morus Nigra (Mulberry) Root Extract, Scutellaria Baicalensis Root Extract, Vitis Vinifera (Grape) Seed Extract, Rosmarinus Officinalis (Rosemary) Leaf Extract, Saccharomyces Lysate Extract, Citrus Reticulata (Tangerine) Peel Extract, Asparagopsis Armata Extract, Sigesbeckia Orientalis (St. Paul'S Wort) Extract, Punica Granatum (Pomegranate) Fruit Juice, Citrullus Vulgaris (Watermelon) Fruit Extract, Vitis Vinifera (Grape) Fruit Extract, Tourmaline, Linolenic Acid, Lens Esculenta (Lentil) Fruit Extract, Polygonum Cuspidatum Root Extract, Oleth-5, Glycereth-26, Citrus Aurantifolia (Lime) Peel Extract, Squalane, Humulus Lupulus (Hops) Extract, Yeast Extract/Faex/Extrait De Levure, Acetyl Hexapeptide-8, Tocopheryl Acetate, Caffeine, Hydrolyzed Rice Extract, Acetyl Glucosamine, Yeast Polysaccharides, Hydrolyzed Jojoba Esters, Sodium Rna, Oleth-10 Phosphate, Camelina Sativa Seed Oil, Bifida Ferment Lysate, Sodium Hyaluronate, Sodium Pca, Tetraacetylphytosphingosine, Micrococcus Lysate, Sucrose, Carbomer, Caprylyl Glycol, Sorbitol, Dipotassium Glycyrrhizate, Tetrahexyldecyl Ascorbate, Sodium Hydroxide, Magnesium Ascorbyl Phosphate, Sodium Lactate, Xanthan Gum, Choleth-24, Linoleic Acid, Hexylene Glycol, Ceteth-24, Lecithin, Hydrogenated Lecithin, Ethylbisiminomethylguaiacol Manganese Chloride, Nordihydroguaiaretic Acid, Alcohol Denat., Fragrance, Disodium Edta, Bht, Hydroxycitronellal, Limonene, Linalool, Geraniol, Citronellol, Benzyl Salicylate, Benzyl Benzoate, Phenoxyethanol Rds Product Name The Brilliance Brightening Mask Division</t>
  </si>
  <si>
    <t>Face Mask - Pearl - Brightening</t>
  </si>
  <si>
    <t>Water, Butylene Glycol, Glycerin, Salix Alba (Willow) Bark Extract, Betaine, Xanthan Gum, 1,2-Hexanediol, Hydroxyacetophenone, Parfum (Fragrance), Synthetic Fluorphlogopite, CI 77891 (Titanium Dioxide), Mother Of Pearl Extract, Passiflora Edulis Fruit Extract, Linalool, Hexyl Cinnamal, Conchiolin Powder, Phenoxyethanol, Prunus Persica (Peach) Flower Extract, Tin Oxide.</t>
  </si>
  <si>
    <t>Rescue Mask</t>
  </si>
  <si>
    <t>Kaolin, Water, Glycerin, Alcohol Denat., (Mel) Honey, Prunus Amygdalus Dulcis (Sweet Almond) Seed Meal, Phenoxyethanol, Camphor, Magnesium Aluminum Silicate, Calcium Chloride, Magnesium Chloride, Sodium Chloride, Ethylhexylglycerin, Aluminum Chlorohydrate, Allantoin.</t>
  </si>
  <si>
    <t>Black Tea Instant Perfecting Mask Mini</t>
  </si>
  <si>
    <t>Cold Plunge Pore Mask</t>
  </si>
  <si>
    <t>Water, Kaolin, Glycerin, Disodium Lauryl Sulfosuccinate, Bentonite, Cetearyl Alcohol, Lactic Acid, Lauramidopropyl Betaine, Sodium C14-16 Olefin Sulfonate, Menthoxypropanediol, Persea Gratissima (Avocado) Oil, Phenoxyethanol, Potassium Hydroxide, Salicylic Acid, Mentha Piperita (Peppermint) Oil, Sodium Chloride, Ethylhexylglycerin, Propanediol, Sodium Phytate, Xanthan Gum, Epilobium Fleischeri Extract, Saussurea Involucrata Extract, Citric Acid, Potassium Sorbate, Macrocystis Pyrifera (Kelp) Extract*, Eucalyptus Globulus Leaf Extract*, Chondrus Crispus (Carrageenan) Extract*, Camellia Sinensis Leaf Extract*, Tocopherol, Chromium Hydroxide Green (Ci 77289), Titanium Dioxide (Ci 77891).</t>
  </si>
  <si>
    <t>Instant Detox Mask</t>
  </si>
  <si>
    <t>Water, Bentonite, Glycerin*, Acacia Senegal Gum*, Xanthan Gum, Benzyl Alcohol, Alcohol*, Sodium Dehydroacetate, Citrus Aurantium Bergamia (Bergamot) Fruit Oil*, Vitis Vinifera (Grape) Fruit Extract*, Lavandula Angustifolia (Lavender) Oil*, Sodium Citrate, Dehydroacetic Acid, Coffea Arabica (Coffee) Seed Extract*, Coffea Robusta Seed Extract*, Citric Acid*, Papain*, Cupressus Sempervirens Oil*, Salvia Sclarea (Clary) Oil*, Commiphora Myrrha Oil*, Santalum Album (Sandalwood) Oil*, Anthemis Nobilis Flower Oil*, Petroselinum Crispum (Parsley) Seed Oil*, Carbomer, 1,2-Hexanediol, Caprylyl Glycol, Sodium Benzoate, Lactic Acid, Potassium Sorbate, Algin, Limonene, Linalool. *Plant Origin.</t>
  </si>
  <si>
    <t>Crème Ancienne® Ultimate Nourishing Honey Mask</t>
  </si>
  <si>
    <t>Mel (Honey), Propylene Glycol Dicaprylate/Dicaprate, Stearalkonium Hectorite, PEG-7 Glyceryl Cocoate, Limnanthes Alba (Meadowfoam) Seed Oil, Jojoba Oil PEG-150 Esters, Pentylene Glycol, Butyrospermum Parkii (Shea Butter), Propylene Carbonate, Echinacea Purpurea Extract, Sucrose Laurate, Hippophae Rhamnoides Oil, Cera Alba (Beeswax), Rosa Damascena Flower Water, Citrus Limon (Lemon) Peel Oil, Osmanthus Fragrans Flower Extract, Anthemis Nobilis Flower Oil, Rosmarinus Officinalis (Rosemary) Leaf Extract, Tocopherol, Water, Caprylic/Capric Triglyceride, Glycerin, Sodium Metabisulfite, Citric Acid, Limonene, Citronellol.</t>
  </si>
  <si>
    <t>Water Replenishment Cotton Sheet Mask</t>
  </si>
  <si>
    <t>Luminous Dewy Skin Sheet Mask</t>
  </si>
  <si>
    <t>Water, Saccharomyces/Camellia Sinensis Leaf/Cladosiphon Okamuranus/Rice Ferment Filtrate*, Propanediol, Glycerin, Pentaerythrityl Tetraisostearate, Diphenylsiloxy Phenyl Trimethicone, Squalane, Camellia Japonica Seed Oil, Sericin, Oryza Sativa (Rice) Germ Oil, Chondrus Crispus Extract, Glycyrrhiza Glabra (Licorice) Root Extract, Panax Ginseng Root Extract, Royal Jelly Extract, Thymus Serpyllum Extract, Ziziphus Jujuba Fruit Extract, Scutellaria Baicalensis Root Extract, Sodium Hyaluronate, Ammonium Acryloyldimethyltaurate/Carboxyethyl Acrylate Crosspolymer, Polyglyceryl-10 Laurate, Ethylhexylglycerin, Disodium Edta, Fragrance, Alcohol, Phenoxyethanol.* Hadasei-3.</t>
  </si>
  <si>
    <t>Hydra-Therapy Skin Vitality Treatment Masks</t>
  </si>
  <si>
    <t>-Magnesium Carbonate: Regulates skin's pH levels while maintaining a clear complexion. -Allantoin: A healing and soothing botanical extract, considered to be an excellent anti-irritant that works effectively to soothe irritated and sensitive skin. -Panthenol (Vitamin B5): Works to help maintain skin's natural moisture levels. Step 1: Water, Glyceryl Polymethacrylate, Panthenol, Allantoin, Propylene Glycol, Methylparaben, Benzyl Alcohol. Step 2: Magnesium Carbonate, Algin, Silica, Calcium Sulphate, Pentasodium Triphosphate, Ci 77491 Ci 77492 Ci 77499 (Iron Oxides), Ci 77947 (Zinc Oxide).</t>
  </si>
  <si>
    <t>Dermask Water Jet Vital Hydra Solution™</t>
  </si>
  <si>
    <t>Water, Glycerin, Butylene Glycol, Alcohol, Panthenol, Betaine, Xylitylglucoside, Anhydroxylitol, Xylitol, Hydrolyzed Hyaluronic Acid, Algae Extract, Laminaria Japonica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Pelargonium Graveolens Flower Oil.</t>
  </si>
  <si>
    <t>Face Mask - Avocado</t>
  </si>
  <si>
    <t>Water, Butylene Glycol, Glycerin, Peg-40 Hydrogenated Castor Oil, Phenoxyethanol, Aloe Barbadensis Leaf Juice, Triethanolamine, Oryza Sativa (Rice) Extract, Acrylates/C10-30 Alkyl Acrylate Crosspolymer, Tremella Fuciformis (Mushroom) Extract, Piroctone Olamine, Fragrance, Maltodextrin, Polyquaternium-51, Persea Gratissima (Avocado) Oil, Brassica Oleracea Italica (Broccoli) Sprout Extract, Linalool, Peg-30 Dipolyhydroxystearate, Trideceth-6, Limonene, Citric Acid, Potassium Sorbate, Sodium Benzoate.</t>
  </si>
  <si>
    <t>Advanced Génifique Hydrogel Melting Mask</t>
  </si>
  <si>
    <t>Water, Glycerin, Bifida Ferment Lysate, Butylene Glycol, Caprylic/Capric Triglyceride, 1,2-Hexanediol, Sucrose, Lactobacillus Ferment, Tocopherol, Sodium Benzoate, Madecassoside, Hydrolyzed Wheat Protein, Sodium Dehydroacetate, Sodium Succinate, Phenoxyethanol, Phenyl Trimethicone, Adenosine, Faex Extract, Yeast Extract, Peg-60 Hydrogenated Castor Oil, Arginine Ethylhexylglycerin, Polyacrylate-13, Allantoin, Polyisobutene, Polysorbate 20, Salicyloyl Phytosphingosine, Limonene, Pentylene Glycol, Linalool, Ceratonia Siliqua Gum, Carob Gum, Carrageenan, Sorbitan Isostearate, Disodium Edta, Potassium Chloride, Citronellol, Potassium Hydroxide, Methionine, Potassium Sorbate, Glycine, Fragrance.</t>
  </si>
  <si>
    <t>Purity Made Simple Pore Extractor Mask</t>
  </si>
  <si>
    <t>Water, Kaolin, Solum Diatomeae/Diatomaceous Earth/Terre De Distomees, Propanediol, Bentonite, Decyl Glucoside, Alchol Denat., Lauryl Glucoside, Propylene Glycol, Polysilicone-11, Pvp, Xanthan Gum, Sailicylic Acid, Sodium Pca, Sodium Citrate, Citric Acid, Fragrance, Chlorphenesin, Linalool, Disodium Edta, Limonene, Laureth-12, Phenoxyethanol, Geraniol, Vanillyl Butyl Ether, Ethylhexylglycerin, Titanium Dioxide (Ci 77891).</t>
  </si>
  <si>
    <t>TOO COOL FOR SCHOOL</t>
  </si>
  <si>
    <t>Egg Cream Mask Hydration</t>
  </si>
  <si>
    <t>Water, Butylene Glycol, Glycerin, PEG-32, Cyclopentasiloxane, Cyclohexasiloxane, Niacinamide, Glycereth-26, Caprylic/Capric Triglyceride, Dimethicone, Sodium Hyaluronate, Glyceryl Stearate, PEG-100 Stearate, Polysorbate 60, Cetearyl Alcohol, Acrylates/C10-30 Alkyl Acrylate Crosspolymer, Arginine, Cocos Nucifera (Coconut) Water, Albumen Extract, Egg Yolk Extract/Extrait de jaune d'oeuf, Myrciaria Dubia Fruit Extract, Hydroxyethyl Acrylate/Sodium Acryloyldimethyl Taurate Copolymer, Xanthan Gum, Dextrin, 1,2-Hexanediol, Phenoxyethanol, Panthenol, Sodium Polyacrylate, Ethylhexylglycerin, Hydrogenated Lecithin, Linoleic Acid, Ceramide NP, Camellia Japonica Seed Oil, Disodium EDTA, Fragrance.</t>
  </si>
  <si>
    <t>Coconut Gel Sheet Mask - Hydrating</t>
  </si>
  <si>
    <t>Water, Glycerin, Propanediol, Methylpropanediol, 1,2-Hexanediol, Polyglycerin-3, Cocos Nucifera (Coconut) Water, Echinacea Purpurea Root Extract, Sodium Hyaluronate, Cucumis Sativus (Cucumber) Fruit Extract, Collagen, Panthenol, Allantoin, Tocopherol, Betaine, Beta-Glucan, Saccharide Isomerate, Citrus Aurantifolia (Lime) Oil, Citrus Aurantium Bergamia, (Bergamot) Fruit Oil, Citrus Aurantium Dulcis (Orange) Peel Oil, Myrciaria Dubia Fruit Extract, Artemisia Vulgaris Extract, Cananga Odorata Flower Oil, Salvia Officinalis (Sage) Leaf Extract, Zingiber Officinale (Ginger) Root Oil, Cetearyl Olivate, Butylene Glycol, Sorbitan Olivate, Trehalose, Polyglyceryl-10 Laurate, Diethoxyethyl Succinate, Ammonium, Acryloyldimethyltaurate/Vp Copolymer, Carbomer, Arginine, Caprylyl Glycol, Ethylhexylglycerin, Xanthan Gum, Trisodium Ethylenediamine Disuccinate, Caprylic/Capric Triglyceride, Leuconostoc/Radish Root Ferment Filtrate, T-Butyl Alcohol, Citric Acid, Sodium Citrate.</t>
  </si>
  <si>
    <t>Clay Mask</t>
  </si>
  <si>
    <t>Water, Kaolin, Talc, Steareth-2, Shea Butter, Fuller's Earth, Hydrogenated Polyisobutene, Butylene Glycol, Stearic Acid, CI 77891 (Titanium Dioxide), Glycerin, Cetearyl Alcohol, Steareth-21, Ethylhexyl Stearate, Luffa Cylindrica Fruit Powder, Phenoxyethanol, PPG-15 Stearyl Ether, Benzophenone-4, Xanthan Gum, Disodium EDTA, Enantia Chlorantha Bark Extract, Fragrance, Ethylhexylglycerin, Benzyl Salicylate, Camellia Sinensis Leaf Extract, Citric Acid, CI 77492 (Iron Oxides), Sodium Benzoate, Potassium Sorbate, Oleanolic Acid, Denatonium Benzoate, CI 42090 (Blue 1), BHT, CI 19140 (Yellow 5), Tocopherol.</t>
  </si>
  <si>
    <t>Nutritious Vitality8™ Night Creme/Mask</t>
  </si>
  <si>
    <t>Nutritious Intensified Night Cream Division: El (Estee Lauder)Ingredients: Water , Dimethicone , Isohexadecane , Glycerin , Bis-Peg-18 Methyl Ether Dimethyl Silane , Butylene Glycol , Peg-10 Dimethicone , Propanediol , Petrolatum , Disteardimonium Hectorite , Cucumis Sativus (Cucumber) Fruit Extract , Punica Granatum (Pomegranate) Extract , Citrus Reticulata (Tangerine) Peel Extract , Lycium Chinense (Wolfberry) Fruit Extract , Vaccinium Macrocarpon (Cranberry) Fruit Extract , Vaccinium Angustifolium (Blueberry) Fruit Extract , Sapindus Mukurossi Fruit Extract , Hordeum Vulgare (Barley) Extract/Extrait D'Orge , Garcinia Mangostana Peel Extract , Coffea Arabica (Coffee) Seed Extract , Cladosiphon Okamuranus Extract , Ergothioneine , Caffeine , Yeast Extract/Faex/Extrait De Levure , Sodium Hyaluronate , Propylene Glycol Dicaprate , Trehalose , Acetyl Glucosamine , Helianthus Annuus (Sunflower) Seedcake , Sorbitol , Polysilicone-11 , Caprylyl Glycol , Propylene Carbonate , Isododecane , Polyethylene , Citric Acid , Peg-32 , Peg-6 , Tocopheryl Acetate , Dextrin , Hexylene Glycol , Tetrahexyldecyl Ascorbate , Sodium Citrate , Caesalpinia Spinosa Gum , Fragrance , Disodium Edta , Bht , Phenoxyethanol , Iron Oxides (Ci 77491, Ci 77492, Ci 77499)</t>
  </si>
  <si>
    <t>Face Mask - Green Tea - Mattifying</t>
  </si>
  <si>
    <t>Water, Butylene Glycol, Glycerin, Betaine, 1,2-Hexanediol, Hydroxyacetophenone, Xanthan Gum, Lecithin, Salix Alba (Willow) Bark Extract, Kaolin, Parfum (Fragrance), Phenoxyethanol, Hydrolyzed Rice Bran Extract, Bakuchiol, Magnolia Officinalis Flower Extract, Camellia Sinensis Leaf Extract, Citric Acid, Sodium Benzoate, Limonene, Linalool, Potassium Sorbate, Quartz.</t>
  </si>
  <si>
    <t>Mud Mask Purifying &amp; Mattifying</t>
  </si>
  <si>
    <t>Kaolin, Water, Glycerin, Citrus Aurantium Dulcis (Orange) Peel Powder, Capryloyl Glycine, Magnesium Aluminum Silicate, Glyceryl Undecylenate, CI 77499 (Iron Oxides), Phenoxyethanol, Hydrogenated Palm Kernel Glycerides, Fragrance, Sodium Hydroxide, Hydrogenated Palm Glycerides, Magnesium Aspartate, Zinc Gluconate, Copper Gluconate.</t>
  </si>
  <si>
    <t>Benefiance Pure Retinol Intensive Revitalizing Face Mask</t>
  </si>
  <si>
    <t>Ultra Repair Instant Oatmeal Mask</t>
  </si>
  <si>
    <t>Water, Colloidal Oatmeal, Glyceryl Stearate Citrate, Cetyl Alcohol, Glyceryl Stearate Se, Caprylic/Capric/Myristic/Stearic Triglyceride, Butylene Glycol Dicaprylate/Dicaprate, Butyrospermum Parkii Butter, Octyldodecanol, Glycerin, Lactobacillus Ferment, Polysorbate 20, Cetearyl Alcohol, Decyl Glucoside, Theobroma Cacao Seed Butter, Polysorbate 60, Prunus Armeniaca Kernel Oil, Xanthan Gum, Tetrasodium Edta, Dimethicone, Bisabolol, Camellia Sinensis Leaf Extract, Chrysanthemum Parthenium Extract, Glycyrrhiza Glabra Root Extract, Hippophae Rhamnoides Extract, Vanilla Planifolia Fruit Extract, Vanillin, Avena Sativa Kernel Extract, Zingiber, Officinale Root Extract, Phenoxyethanol, Potassium Sorbate.</t>
  </si>
  <si>
    <t>Evercalm™ Ultra Comforting Rescue Mask</t>
  </si>
  <si>
    <t>*100% Natural Fragrance</t>
  </si>
  <si>
    <t>Watermelon Glow Jelly Sheet Mask</t>
  </si>
  <si>
    <t>Citrullus Lanatus (Watermelon) Fruit Extract, Citrullus Lanatus (Watermelon) Fruit, Soy Amino Acids, Fructooligosaccharides, Centella Asiatica Extract, Glycine Soja (Soybean) Sterols, Hyaluronic Acid, Natto Gum, Ceratonia Siliqua (Carob) Gum, Glycerin, Cyamopsis Tetragonoloba (Guar) Gum, Xanthan Gum, Scutellaria Baicalensis Root Extract, Paeonia Suffruticosa (Peony) Root Extract, Glycyrrhiza Glabra (Licorice) Root Extract, Beta-Glucan, (-)-Alpha-Bisabolol, Brassica Oleracea Capitata (Cabbage) Leaf Extract, Ipomoea Batatas (Sweet Potato) Root Extract, Fragrance.</t>
  </si>
  <si>
    <t>Crazy for Clay!</t>
  </si>
  <si>
    <t>Grey Clay Mask: Water, Kaolin, Talc, Butyrospermum Parkii Butter (Butyrospermum Parkii (Shea Butter)), Steareth-2, Hydrogenated Polyisobutene, CI 77891 (Titanium Dioxide), Stearic Acid, Cetearyl Alcohol, Glycerin, Steareth-21, Butylene Glycol, Ethylhexyl Stearate, Phenoxyethanol, PPG-15 Stearyl Ether, Disodium EDTA, Xanthan Gum, Parfum (Fragrance), Ethylhexylglycerin, Pelargonium Graveolens Flower Water, Benzyl Salicylate, Rosa Canina Fruit Extract, Denatonium Benzoate, Benzyl Alcohol, BHT, Tocopherol, Dehydroacetic Acid. Pink Clay Mask: Water, Kaolin, Glycerin, CI 77891 (Titanium Dioxide), Caprylic/Capric Triglyceride, Steareth-2, Hydrogenated Polyisobutene, Propanediol, Stearic Acid, Butyrospermum Parkii Butter (Butyrospermum Parkii (Shea Butter)), Cetearyl Alcohol, Steareth-21, Phenoxyethanol, PPG-15 Stearyl Ether, Evodia Rutaecarpa Fruit Extract, Disodium EDTA, PVP, Xanthan Gum, Parfum (Fragrance), Hydroxyacetophenone, Ethylhexylglycerin, Benzyl Salicylate, Carbomer, Sodium Hydroxide, Litchi Chinensis Fruit Extract, Denatonium Benzoate, BHT, Tocopherol. Green Clay Mask: Water, Kaolin, Talc, Butyrospermum Parkii Butter (Butyrospermum Parkii (Shea Butter)), Steareth-2, Hydrogenated Polyisobutene, Solum Fullonum (Fuller'S Earth), Butylene Glycol, CI 77891 (Titanium Dioxide), Stearic Acid, Glycerin, Cetearyl Alcohol, Steareth-21, Ethylhexyl Stearate, Luffa Cylindrica Fruit Powder, Phenoxyethanol, PPG-15 Stearyl Ether, Benzophenone-4, Disodium EDTA, Xanthan Gum, Enantia Chlorantha Bark Extract, Parfum (Fragrance), Ethylhexylglycerin, Benzyl Salicylate, Camellia Sinensis Leaf Extract, Citric Acid, CI 77492 (Iron Oxides), Sodium Benzoate, Potassium Sorbate, Oleanolic Acid, Denatonium Benzoate, CI 42090 (Blue 1, Blue 4, Blue 1 Lake), BHT, CI 19140 (Yellow 5, Yellow 5 Lake), Tocopherol.</t>
  </si>
  <si>
    <t>Luminous Deep Hydration Lifting Mask</t>
  </si>
  <si>
    <t>Water, Glycerin, Propanediol, Methyl Gluceth-¬‐20, Alcohol,Camellia Sinensis (Green Tea) Leaf Extract, Inositol (Rice Extract), Algae Extract, Sericin (Silk Extract), Panax Ginseng Root Extract, Royal Jelly Extract, Chondrus Crispus (Red Algae) Extract,Thymus Serpillum (Thyme) Extract, Ppg-¬‐6-¬‐ Decyltetradeceth-¬‐ 20,Ethylhexylglycerin, Polyglyceryl-¬‐ 10eicosanedioate/Tetradecanedioate, Polyglyceryl-¬‐10 Isostearate, Xanthan Gum, Sodium Hyaluronate, Fragrance (Natural), Phenoxyethanol.</t>
  </si>
  <si>
    <t>GLAMGLOW x MY LITTLE PONY® #GLITTERMASK GRAVITYMUD™ Firming Treatment</t>
  </si>
  <si>
    <t>-TEAOXI®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 Please be aware that ingredient lists may change or vary from time to time. Please refer to the ingredient list on the product package you receive for the most up-to-date list of ingredients.</t>
  </si>
  <si>
    <t>Shake &amp; Shot™ Rubber Masks</t>
  </si>
  <si>
    <t>-Vitamin C (Ascorbic Acid): Brightens the look of skin tone and texture. -Sea Buckthorn Fruit Extract: Is rich in vitamins to help provide an antioxidant effect and brighten skin tone. -Grapefruit Extract: Smooths, energizes, and revitalizes dull and dark skin. STEP 01 Super Booster: Cetyl Ethylhexanoate, PEG-8 Glyceryl Isostearate, Phenoxyethanol, Ethylhexylglycerin, Citrus Aurantium Bergamia (Bergamot) Fruit Oil, Trihydroxystearin, Silica Dimethyl Silylate, Algin, Tetrapotassium Pyrophosphate, Calcium Sulfate. STEP 02 Brightening Liquid Ampoule: Water, Niacinamide, Niacinamide, Calcium Pantothenate, Sodium Ascorbyl Phosphate, Tocopheryl Acetate, Pyridoxine HCl, Sodium Starch Octenylsuccinate, Maltodextrin, Silica, Water, Hippophae Rhamnoides Fruit Extract, Glycerin, Butylene Glycol, Phenoxyethanol, Citrus Paradisi (Grapefruit), Fruit Extract, 1,2-Hexanediol, Butylene Glycol, Water, PVP, Fullerenes, Dipropylene Glycol, PEG-60 Hydrogenated Castor Oil, Phenoxyethanol, Ethylhexylglycerin, Citrus Aurantium Bergamia (Bergamot) Fruit Oil, Butylene Glycol, Coptis Japonica Extract, Cyanocobalamin.</t>
  </si>
  <si>
    <t>Face Mask - Rose - Moisturizing</t>
  </si>
  <si>
    <t>Water, Butylene Glycol, Glycerin, Betain, 1,2-Hexanediol, Hydroxyacetophenone, Saccharide Isomerate, Xanthan Gum, 3-O-Ethyl Ascorbic Acid, Glycosyl Trehalose, Parfum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t>
  </si>
  <si>
    <t>Time Freeze Sleeping Mask</t>
  </si>
  <si>
    <t>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Vinyl Dimethicone Crosspolymer, Dipalmitoyl Hydroxyproline, Butylene Glycol, Cetearyl Glucoside, Cetearyl Alcohol, Ethylhexylglycerin, Xanthan Gum, Theobroma Cacao (Cocoa) Extract, Palmitic Acid, Polysorbate 20, PVP, PEG-240, HDI Copolymer Bis-Decyltetradeceth-20 Ether, Hydroxyethyl Acrylate, Sodium Acryloyldimethyl Taurate Copolymer, Disodium EDTA, Phenoxyethanol, Fragrance.</t>
  </si>
  <si>
    <t>SUPERMASK - The Golden Mask</t>
  </si>
  <si>
    <t>Water, Butylene Glycol, Glycerin, Betaine, Caulerpa Lentillifera Extract, 1,2-Hexanediol, Hydroxyacetophenone, PEG-40 Hydrogenated Castor Oil, Fragrance, Xanthan Gum, Sodium Carbomer, Sodium Hyaluronate, Citrus Reticulata (Tangerine) Peel Extract, Phenoxyethanol, Honey Extract, Aphanothece Sacrum Polysaccharide, Sclerotium Gum, Potassium Sorbate, Sorbic Acid.</t>
  </si>
  <si>
    <t>Ginger Leaf &amp; Hibiscus Firming Mask</t>
  </si>
  <si>
    <t>Water, PVP, Propanediol, Behenyl Alcohol, Caprylic/Capric Triglyceride, Isoamyl Laurate, Mangifera Indica Seed Butter/Mango Seed Butter, Butyrospermum Parkii Butter/Shea Butter, Butyrospermum Parkii Oil/Shea Oil, Pullulan, Arachidyl Alcohol, Euphorbia Cerifera Cera/Candelilla Wax, Cetearyl Alcohol, Glycerin, Butylene Glycol, Coco-Glucoside, Paeonia Suffruticosa Root Extract, Scutellaria Baicalensis Root Extract, Prunus Amygdalus Dulcis Oil/Sweet Almond Oil, Hibiscus Esculentus Seed Extract, Sodium Polyacrylate, Acrylates/C10-30 Feel the instant firming effect of our indulgent velvety cream mask. Formulated with Hibiscus, whose flower is Alkyl Acrylate Crosspolymer, Arachidyl Glucoside, Ethylhexylglycerin, PEG-100 Stearate,Lavandula Angustifolia Oil/Lavender Oil, Corallina Officinalis Extract, Curcuma Longa Root Extract/Turmeric Root Extract, Elettaria Cardamomum Seed Oil, Salvia Sclarea Extract/Clary Extract, Moringa Oleifera Seed Oil, Ocimum Basilicum Flower/Leaf Extract - Basil Flower/Leaf Extract, Dipteryx Odorata Seed Extract, Cistus Ladaniferus Leaf/Stem Extract, Coumarin, Ocimum Sanctum Leaf Extract, Citral, Rosa Damascena Extract, Vanilla Planifolia Fruit Extract, Tocopherol, Citric Acid.</t>
  </si>
  <si>
    <t>Hydro Biotic™ Recovery Sleeping Mask</t>
  </si>
  <si>
    <t>Water, Dimethicone, Propanediol, Glycerin, Sodium Chloride, Dimethicone Peg-10/15 Crosspolymer, Lactococcus Ferment Lysate, Hexyldecanol, Inulin, 1,2-Hexanediol, Sodium Benzoate, Yogurt Powder, Peg-10 Dimethicone, Butylene Glycol, Tamarindus Indica Seed Polysaccharide, Sodium Citrate, Caprylhydroxamic Acid, Tocopheryl Acetate, Lavandula Angustifolia (Lavender) Oil, Trisodium Ethylenediamine Disuccinate, Bisabolol, Cetylhydroxyproline Palmitamide, Stearic Acid, Honey, Brassica Campestris (Rapeseed) Sterols, Rosa Damascena Flower Oil, Camellia Sinensis Leaf Extract, Phenoxyethanol, Vitis Vinifera (Grape) Seed Extract, Boswellia Serrata Extract, Honey Extract, Sodium Copper Chlorophyllin, Aspalathus Linearis (Rooibos) Extract, Saccharomyces Polypeptides.</t>
  </si>
  <si>
    <t>Spotlight Brightening Mask</t>
  </si>
  <si>
    <t>Saccharomyces Ferment, Water, Methylpropanediol, 1,2-Hexanediol, Alcohol, Glycerin, Dipropylene Glycol, Butylene Glycol, Vaccinium Vitis-Idaea Leaf Extract, Glycyrrhiza Glabra (Licorice) Root Extract, Nelumbo Nucifera Flower Extract,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</si>
  <si>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SUPERMASK - The Bubble Mask</t>
  </si>
  <si>
    <t>#GLITTERMASK GRAVITYMUD™ Firming Treatment</t>
  </si>
  <si>
    <t>Water, Polyvinyl Alcohol, Polyethylene Terephthalate, Alcohol Denat., Butylene Glycol, Glycerin, Hamamelis Virginiana (Witch Hazel) Water, Montmorillonite, Illite, Canadian Colloidal Clay, Dipotassium Glycyrrhizate, Althaea Officinalis Leaf Extract, Porphyridium Cruentum Extract, Chondrus Crispus (Carrageenan), Ascophyllum Nodosum Powder, Sodium Hyaluronate, Lecithin, Pullulan, Soy Isoflavones, Ethylhexylglycerin, Peg-12 Dimethicone, Polyurethane-11, Polymethylsilsesquioxane, Polysorbate 20, Polysorbate 80, Xanthan Gum, Hydroxypropyl Methylcellulose, Tapioca Starch, Platinum Powder, Caprylyl Glycol, Pentylene Glycol, Alcohol, Citric Acid, Fragrance, Coumarin, Disodium Edta, Phenoxyethanol, Sorbic Acid, Potassium Sorbate, Aluminum Powder (Ci 77000), Black 2 (Ci 77266), Iron Oxides (Ci 77499)</t>
  </si>
  <si>
    <t>Luminizing Pink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</si>
  <si>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Titanium Dioxide (CI 77891), Carmine (CI 75470).</t>
  </si>
  <si>
    <t>Greek Yoghurt Advanced Nourishing Sleeping Facial</t>
  </si>
  <si>
    <t>Water, Glycerin, Glyceryl Stearate Citrate, Dicaprylyl Carbonate, Alcohol Denat., Triheptanoin, Behenyl Alcohol, Glyceryl Stearate, Aloe Barbadensis Leaf Juice, Isodecyl Neopentanoate, Simmondsia Chinensis (Jojoba) Seed Oil, Cera Alba/Beeswax/Cire D'abeille, Lecithin, Imperata Cylindrica Root Extract, Acacia Decurrens/Jojoba/Sunflower Seed Wax/Polyglyceryl-3 Esters, Acrylates/C10-30 Alkyl Acrylate Crosspolymer, Alpha-Isomethyl Ionone, Amyl Cinnamal, Ascorbyl Tetraisopalmitate, Benzyl Salicylate, Caprylyl Glycol, Carbomer, Cetearyl Alcohol, Coumarin, Distarch Phosphate, Fragrance, Galactoarabinan, Geraniol, Glycine Soja (Soybean) Oil, Glycine Soja (Soybean) Sterols, Hydrolyzed Sodium Hyaluronate, Hydroxycitronellal, Hydroxyethyl Acrylate/Sodium Acryloyldimethyl Taurate Copolymer, Hydroxyisohexyl 3 Cyclohexene Carboxaldehyde, Isoeugenol, Linalool, Phenoxyethanol, Rosmarinus Officinalis (Rosemary) Leaf Extract, Sodium Hydroxide, Tetrahydrodiferuloylmethane, Tetrasodium Glutamate Diacetate, Tocopheryl Acetate, Xanthan Gum, Yogurt Powder.</t>
  </si>
  <si>
    <t>Irish Moor Mud Purifying Black Mask</t>
  </si>
  <si>
    <t>Water, Glycerin, Peat, Charcoal Powder, Polyacrylamide, Lava Powder, Sargassum Fusiforme Extract, Kaolin, Bentonite, Lactic Acid, C13-14 Isoparaffin, Isohexadecane, Sodium Acrylate/Sodium Acryloyldimethyl Taurate Copolymer, Dimethicone, Xanthan Gum, Disodium Edta, Polysorbate 80, Laureth-7, Sorbitan Oleate, Sodium Benzoate, Potassium Sorbate, Phenoxyethanol, Mica (Ci 77019).</t>
  </si>
  <si>
    <t>Face Mask - Aloe Vera - Replenishing</t>
  </si>
  <si>
    <t>Water, Butylene Glycol, Aloe Barbadensis Leaf Juice, Glycerin, Betaine, 1,2-Hexanediol, Hydroxyacetophenone, Saccharide Isomerate, Xanthan Gum, Parfum (Fragrance), Aloe Barbadensis Leaf Extract, Phalaenopsis Amabilis Extract, Phenoxyethanol, Citric Acid, Sodium Citrate, Potassium Sorbate, Sodium Benzoate.</t>
  </si>
  <si>
    <t>Clarifying Mask</t>
  </si>
  <si>
    <t>Mel/Honey/Miel, Kaolin, Salvia Officinalis (Sage) Flower/Leaf/Stem Extract*, Lactobacillis, Rye Flour, Ferment, L (+) Lactic Acid, Salix Alba (Willow) Bark Extract, Lavandula Angustifolia (Lavender) Flower/Leaf/Stem Water*, Maranta Arundinacea Root Extract, Bentonite, Aroma**, Glyceryl Undecylenate, Pyrus Malus (Apple) Seed Oil, Water, Glycerin, Hydrated Silica, Oenothera Biennis (Evening Primrose) Oil*, Santalum Spicatum (Sandalwood) Seed Oil, Lannea Microcarpa Fruit Extract, Tasmannia Lanceolata Fruit/Leaf Extract, Chlorella Pyrenoidosa, Vaccinium Myrtillus Fruit, Leaf Extract, Gaultheria Procumbens (Wintergreen) Leaf Extract, Saccharum Officinarum (Sugar Cane) Extract, Citrus Aurantium Dulcis (Orange) Fruit Extract, Citrus Limon (Lemon) Fruit Extract, Acer Saccharum (Sugar Maple) Extract, Olea Europaea (Olive) Oil*, Borago Officinalis (Borage) Oil, Arnica Montana (Arnica) Extract*, Borago Officinalis (Borage) Leaf Extract*, Calendula Officinalis (Calendula) Flower Extract*, Medicago Sativa (Alfalfa) Extract*, Spiraea Ulmaria Flower Extract*, Sambucus Nigra Fruit Extract, Alpha-Glucan Oligosaccharide, Glyceryl Caprylate, Sodium Citrate, Sodium Phytate, CI 77288, Linalool, Limonene, Geraniol, Citronellol, Citral, Eugenol, Methyl Eugenol.</t>
  </si>
  <si>
    <t>Hydration Lover Rubber Mask</t>
  </si>
  <si>
    <t>Bright Lover Rubber Mask</t>
  </si>
  <si>
    <t>Water, Methylpropanediol, Chondrus Crispus Extract, Glycerin, 1,2-Hexanediol, Algin, Calcium Lactate, Laminaria Japonica Extract, Undaria Pinnatifida Extract, Sargassum Fulvellum Extract, Dipotassium Glycyrrhizate, Panthenol, Allantoin, PEG60Hydrogenated Castor Oil, Titanium Dioxide, Polymethylsilsesquioxane, Curcuma Lo-nga (Turmeric) Root Extract, Melia Azadirachta Flower Extract, Melia Azadirachta LeafExtract, Melia Azadirachta Bark Extract, Corallina Officinalis Extract, Moringa OleiferaSeed Oil, Ocimum Sanctum Leaf Extract, Silica, Citrus Nobilis (Mandarin Orange) PeelOil, Disodium EDTA, Butylene Glycol, Ceratonia Siliqua Gum, Sucrose, Potassium Chl-oride, Xanthan Gum, Citric Acid, Sodium Citrate, Phenoxyethanol, Ethylhexylglycerin.</t>
  </si>
  <si>
    <t>5 in 1 Bouncy Mask</t>
  </si>
  <si>
    <t>Water, Propanediol, Butylene Glycol, Cyclopentasiloxane, Glycerin, PEG-240/HDI Copolymer Bis-Decyltetradeceth-20 Ether, Pyrus Malus (Apple) Fruit Extract, Citrullus Lanatus (Watermelon) Fruit Extract, Lens Esculenta (Lentil) Fruit Extract, Pullulan, Camellia Sinensis Leaf Extract, Chrysanthemum Parthenium (Feverfew) Extract, Algae Extract, Cucumis Sativus (Cucumber) Fruit Extract, Rosa Multiflora Fruit Extract, Glycyrrhiza Glabra (Licorice) Root Extract, Plankton Extract, Tocopherol, Sea Salt (Maris Sal, Sal Marin), Ascorbyl Palmitate, Dipotassium Glycyrrhizate, Tetrahexyldecyl Ascorbate, Sodium PCA, Dimethicone, Polyglyceryl-10 Laurate, Divinyldimethicone/Dimethicone Copolymer, Caprylic/Capric Triglyceride, Caprylyl Glycol, Pentylene Glycol, Menthoxypropanediol, Stevioside, Carrageenan, Disodium EDTA, Hydrogenated Castor Oil Isostearate, Sodium Lactate, Sodium Dilauramidoglutamide Lysine, Hydroxyphenyl Propamidobenzoic Acid, Sodium Citrate, Phenoxyethanol, Xanthan Gum, Sodium Benzoate, Potassium Sorbate, Potassium Laurate.</t>
  </si>
  <si>
    <t>Cicapair™ Tiger Grass Nightly Re.Pair Mask</t>
  </si>
  <si>
    <t>Water, Cantella Asiatica Leaf Water, Glycerin, Propanediol, Cyclopentasiloxane, Dimethicone, Butylene Glycol, lsododecane, Cetyl Ethylhexanoate, PEG-1 O Dimethicone, Niacinamide, Cetyl PEG/PPG-10/1 Dimethicone, Caprylic/Capric Triglyceride, Magnesium Sulfate, Bis-PEG/PPG-14/14 Dimethicone, Disteardimonium Hectorite, Propylene Carbonate, Phenoxyethanol, Chlorphenesin, Lavan du la Angustifolia (Lavender Oil, Citrus Grandis (Grapefruit) Peel Oil, Melia Azadirachta Leaf Extract, Sodium Benzoate, Rosmarinus Officinalis (Rosemary) Leaf Oil, Asiaticoside, Asiatic Acid, Adenosine, Potassium Sorbate, Disodium EDTA, Melia Azadirachta Flower Extract, Madecassic Acid, Anthe mis Nobilis Flower Oil, Theobroma Cacao (Cocoa) Extract, Dextrin, Gentelia J/.siatica Meristem Cell Culture, Silica, Aniba Rosaeodora (Rosewood) Wood Oil, Alcohol, 1,2-Hexanediol,Spirulina Platensis Powder, Gentelia Asiatica Extract, Houttuynia Cordata Extract, xanthan Gum, Polysorbate 20, PEG-8, Caprylyl Glycol, Helianthus Annuus (Sunflower) Seed Extract, PPG-1-PEG-9 Lauryl Glycol Ether, Achillea Millefolium Extract, Artemisia Absinthium Extract, Amica Montana Flower Extract, Gentiana Lutea Root Extract, Hedera Helix (Ivy) Leaf/Stem Extract, Sodium Glycerophosphata, Phytic Acid, Madecassosida, Selaginella Lepidophylla Extract, Potassium Magnesium Aspartate, Cibic Acid, Sodium Polyacrylate, Magnesium Gluconata, Calcium Gluconate.</t>
  </si>
  <si>
    <t>MOISTURE BOUND Sleeping Recovery Mask</t>
  </si>
  <si>
    <t>Phyllostachis Bambusoides Juice, Panax Ginseng Root Extract, Butylene Glycol, Alcohol, Glycerin, Dimethicone, Squalane, Cyclopentasiloxane, Glycereth-26, Water, Camellia Sinensis Leaf Extract, Cyclohexasiloxane, Hydrolyzed Camellia Sinensis Leaf, Hydrolyzed Phyllostachis Bambusoides, Nelumbo Nucifera Flower Extract, Opuntia Coccinellifera Fruit Extract, Glycine Soja (Soybean) Seed Extract, Magnesium Aspartate, Zinc Gluconate, Copper Gluconate, Calcium Gluconate, Zingiber Officinale (Ginger) Root Extract, Tricholoma Matsutake Extract, Daucus Carota Sativa (Carrot) Root Extract, Camellia Sinensis Flower Extract, Lactobacillus/Water Hyacinth Ferment, Theanine, Epigallocatechin Gallate, Acetyl Glucosamine, Sodium Hyaluronate, Tocopherol, Kaempferol, Betaine, Beta-Glucan, Niacinamide, Natto Gum, Peg-60 Hydrogenated Castor Oil, Polysilicone-11, Acrylates/C10-30 Alkyl Acrylate Crosspolymer, Dimethiconol, Ammonium Acryloyldimethyltaurate/Vp Copolymer, Hydroxyethylcellulose, Propanediol, Xanthan Gum, Dipotassium Glycyrrhizate, Stearyl Behenate, Polyglyceryl-3 Methylglucose Distearate, Peg-15 Pentaerythrityl Tetra(Laureth-6 Carboxylate), Caffeine, Mannitol, Phytantriol, Hydroxypropyl Bispalmitamide Mea, Poloxamer 407, Inulin Lauryl Carbamate, Polysorbate 20, Ethylhexylglycerin, Potassium Hydroxide, Disodium Edta, Phenoxyethanol, Fragrance.</t>
  </si>
  <si>
    <t>Face Mask - Pineapple - Pore Perfecting</t>
  </si>
  <si>
    <t>Water, Butylene Glycol, Glycerin, Betaine, 1,2-Hexanediol, Hydroxyacetophenone, Xanthan Gum, Glycosyl Trehalose, Sodium Polyglutamate, Sodium Polyglutamate Crosspolymer, Phosphatidylcholine, Parfum (Fragrance), Phenoxyethanol, Polysorbate 80, Ananas Sativus (Pineapple) Fruit Extract, Ascorbyl Palmitate, Ubiquinone, Tocopheryl Acetate, Potassium Sorbate, Sodium Benzoate, Citric Acid.</t>
  </si>
  <si>
    <t>Coconut Gel Sheet Mask - Brightening</t>
  </si>
  <si>
    <t>Water, Glycerin, Niacinamide, Propanediol, Polyglycerin-3, Methylpropanediol, 1,2-Hexanediol, Betaine, Cocos Nucifera (Coconut) Water, Echinacea Purpurea Root Extract, Collagen, Brassica Oleracea Italica (Broccoli) Extract, Allantoin, Panthenol, Sodium Hyaluronate, Beta-Glucan, Artemisia Vulgaris Extract, Trehalose, Citrus Aurantifolia (Lime) Oil, Citrus, Aurantium Bergamia (Bergamot) Fruit Oil, Citrus Aurantium Dulcis (Orange) Peel Oil, Cananga, Odorata Flower Oil, Salvia Officinalis (Sage) Leaf Extract, Zingiber Officinale (Ginger) Root Oil, Polyglyceryl-10 Laurate, Sorbitan Olivate, Diethoxyethyl Succinate, Cetearyl Olivate, Butylene Glycol, Ammonium Acryloyldimethyltaurate/Vp Copolymer, Carbomer, Arginine, Caprylyl Glycol, Ethylhexylglycerin, Xanthan Gum, Trisodium Ethylenediamine Disuccinate, Caprylic/Capric Triglyceride, Dipotassium Glycyrrhizate, T-Butyl Alcohol, Leuconostoc/Radish Root Ferment Filtrate.</t>
  </si>
  <si>
    <t>Face Mask - Coconut - Nourishing</t>
  </si>
  <si>
    <t>Water, Butylene Glycol, Glycerin, Betaine, Mannitol, 1,2-Hexanediol, Hydroxyacetophenone, Saccharide Isomerate, Xanthan Gum, Ammonium Glycyrrhizate, Chenopodium Quinoa Seed Extract, PEG-40 Hydrogenated Castor Oil, Parfum (Fragrance), Caffeine, Zinc Gluconate, Cocos Nucifera (Coconut) Fruit Extract, Phenoxyethanol, Cocos Nucifera (Coconut) Oil, Citric Acid, Aesculus Hippocastanum (Horse Chestnut) Seed Extract, Sodium Citrate, Potassium Sorbate, Sodium Benzoate, Gardenia Tahitensis Flower, Tocopherol.</t>
  </si>
  <si>
    <t>Pep-Start Pout Restoring Night Mask</t>
  </si>
  <si>
    <t>Petrolatum , Polybutene , Polyglyceryl-2 Triisostearate , Hydrogenated Polyisobutene , Tocopheryl Acetate , Pvp/Hexadecene Copolymer , Silica , Hydrogenated Castor Oil , Ppg-51/Smdi Copolymer , Caprylic/Capric/Myristic/Stearic Triglyceride , Ceramide Ng , Astrocaryum Murumuru Seed Butter , Sea Whip Extract , Butyrospermum Parkii (Shea Butter) , Cholesterol , Caprylyl Glycol , Caprylic/Capric Triglyceride , C12-16 Alcohols , Ethylene/Propylene/Styrene Copolymer , Tetrahexyldecyl Ascorbate , Palmitic Acid , Hydrogenated Lecithin , Butylene/Ethylene/Styrene Copolymer</t>
  </si>
  <si>
    <t>Charcoal Pore Pudding Intensive Wash-Off Treatment</t>
  </si>
  <si>
    <t>Charcoal Pore Pudding Black: Water, Diglycerin, Glycerin, Corn Starch, Talc, Kaolin, Montmorillonite, Acrylates Copolymer, Ethylhexylglycerin, Ammonium Acryloyldimethyltaurate/VP Copolymer, Hydroxyacetophenone, Charcoal Powder, Polysorbate 20, PVP, Butylene Glycol, Pelargonium Graveolens Flower Oil, Dipotassium Glycyrrhizate, Sodium Hyaluronate, Simmondsia Chinensis (Jojoba) Seed Extract, Epilobium Angustifolium Flower/Leaf/Stem Extract, Iron Oxides (CI 77499), Titanium Dioxide (CI 77891). White Charcoal Pore Pudding: Water, Diglycerin, Glycerin, Corn Starch, Montmorillonite, Kaolin, Talc, Ethylhexylglycerin, Hydroxyacetophenone, Polysorbate 20, Acrylates Copolymer, Ammonium Acryloyldimethyltaurate/VP Copolymer, Kappaphycus Alvarezii Extract, Butylene Glycol, PVP, Pelargonium Graveolens Flower Oil, Simmondsia Chinensis (Jojoba) Seed Extract, Sodium Hyaluronate, Sea Water, Caprylic/Capric Triglyceride, Epilobium Angustifolium Flower/Leaf/Stem Extract, Charcoal Powder, Salicornia Herbacea Extract, Titanium Dioxide (CI 77891).</t>
  </si>
  <si>
    <t>Peony Brightening Night Treatment Mask</t>
  </si>
  <si>
    <t>Water, Glycerin, Caprylic/Capric Triglyceride, Ethylhexyl Isononanoate, Ascorbyl Glucoside, Pentylene Glycol, Butylene Glycol, Dipalmitoyl Hydroxyproline, Steareth-2, Paeonia Suffruticosa Root Extract, Cucumis Sativus (Cucumber) Fruit Extract, Glycyrrhiza Glabra (Licorice) Root Extract, Citrus Limon (Lemon) Peel Oil, Adenosine, Sodium Hyaluronate, Tocopheryl Acetate, Tocopherol, Cetyl Alcohol, Stearyl Alcohol, Hydrogenated Coco-Glycerides, Steareth-21, Polymethylsilsesquioxane, Polyacrylamide, Acrylates/C10-30 Alkyl Acrylate Crosspolymer, Sodium Hydroxide, C13-14 Isoparaffin, Caprylyl Glycol, Dimethicone, Laureth-7, Bht, Limonene, Citral, Phenoxyethanol.</t>
  </si>
  <si>
    <t>SUPERMASK - The Charcoal Mask</t>
  </si>
  <si>
    <t>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t>
  </si>
  <si>
    <t>Hydra-Therapy Memory Sleep Mask</t>
  </si>
  <si>
    <t>Visit the Erno Laszlo boutique</t>
  </si>
  <si>
    <t>Brighten Pineapple Enzyme + Gemstone Instant Glow Mask</t>
  </si>
  <si>
    <t>Aloe Barbadensis (Organic Aloe) Leaf Juice, Hydroxyethyl Cellulose (plant derived), Glycerin, Carica Papaya (Organic Papaya) Fruit Extract, Pineapple Natural Melange, Citrus Aurantium var. Amara, Carica Papaya (Organic Papaya) Leaf Extract, Ananas Comosus (Organic Pineapple) Fruit Extract, Brazilian Micronized Tourmaline Gemstone Powder, Oryza Sativa (Rice) Powder, Leucidal (Radish Root Ferment).</t>
  </si>
  <si>
    <t>Purifying Mask</t>
  </si>
  <si>
    <t>Superfood Skin Reset Antioxidant Mask</t>
  </si>
  <si>
    <t>Water, Kaolin, Organic Glycerin, Organic Brassica Oleracea (Kale) Leaf Extract, Organic Spinacia Oleracea (Spinach) Leaf Extract, Organic Camellia Sinensis (Green Tea) Leaf Extract, Organic Chamomilla Recutita (Matricaria) Flower Extract, Organic Medicago Sativa (Alfalfa) Extract, Organic Aloe Barbadensis (Aloe) Leaf Extract, Organic Spirulina Platensis (Spirulina) Extract, Plankton Extract, Helianthus Annuus (Sunflower) Seed Oil, Stearic Acid, Glyceryl Stearate, Tocopheryl Acetate (Vitamin E), Ascorbic Acid (Vitamin C), Panthenol (Vitamin B5), Sodium Hyaluronate Crosspolymer, Algae Extract, Chlorophyll, Sodium Citrate, Sodium Ascorbate, Lecithin, Natural Fragrance, Pentylene Glycol, Ethylhexylglycerin, Phenoxyethanol, Potassium Sorbate.</t>
  </si>
  <si>
    <t>Water Fuse Hydro Sleep Mask</t>
  </si>
  <si>
    <t>Water, Glycerin, Dimethicone, Butylene Glycol, Propanediol, PEG/PPG-17/6 Copolymer, Niacinamide, Cyclopentasiloxane, Cetyl Ethylhexanoate, Cetearyl Olivate, Cyclohexasiloxane, Carbomer, Sorbitan Olivate, Ammonium Acryloyldimethyltaurate/VP Copolymer, Tromethamine, Dimethiconol, Xanthan Gum, Dimethicone/Vinyl Dimethicone Crosspolymer, Phenoxyethanol, Chlorphenesin, Ethylhexylglycerin, Caprylyl Glycol, Adenosine, Alcohol, Disodium EDTA, Melia Azadirachta Leaf Extract, Citrus Grandis (Grapefruit) Peel Oil, Melia Azadirachta Flower Extract, Amino Esters-1, Sodium Hyaluronate, Coccinia Indica Fruit Extract, Eucalyptus Globulus Leaf Oil, Solanum Melongena (Eggplant) Fruit Extract, Citrus Aurantium Dulcis (Orange) Peel Oil, Aloe Barbadensis Flower Extract, Lawsonia Inermis (Henna) Extract, Curcuma Longa (Turmeric) Root Extract, Citrus Paradisi (Grapefruit) Peel Oil, Corallina Officinalis Extract, Boswellia Carterii Oil, Pelargonium Graveolens Flower Oil, Ocimum Sanctum Leaf Extract, Amyris Balsamifera Bark Oil, Mineral Salts, Onsen-Sui, Maltodextrin, Hydrolyzed Vegetable Protein, 1,2-Hexanediol, Sodium Glycerophosphate, Sodium Lactate, Potassium Magnesium Aspartate, Polysorbate 20, Calcium Gluconate, Magnesium Gluconate, Psidium Guajava Leaf Extract, Cinchona Succirubra Bark Extract, Aloe Barbadensis Leaf Extract, Abronia Villosa Leaf Extract, Rhodiola Rosea Root Extract, Palmitoyl Oligopeptide, Palmitoyl Tetrapeptide-7, Hydrolyzed Hyaluronic Acid.</t>
  </si>
  <si>
    <t>Clearing Mask</t>
  </si>
  <si>
    <t>Water, Bentonite, Zinc Oxide, Colloidal Sulfur, Propanediol, Glycolic Acid, Salicylic Acid, Hyaluronic Acid, Camphor, Cetyl Alcohol, Glyceryl Stearate, Chondrus Crispus Extract, Anthemis Nobilis Flower Extract, Titanium Dioxide, Limonene, Ethylhexylglycerin, Potassium Sorbate.</t>
  </si>
  <si>
    <t>Hydra Life Jelly Sleeping Mask</t>
  </si>
  <si>
    <t>Sleeping Mask - Rose</t>
  </si>
  <si>
    <t>Water, Butylene Glycol, Glycerin, Betaine, Phenoxyethanol, Acrylates/C10-30 Alkyl Acrylate Crosspolymer, Caprylic/Capric Triglyceride, Dimethicone, Peg-40 Hydrogenated Castor Oil, Isononyl Isononanoate, Tremella Fuciformis (Mushroom) Extract, Sodium Hydroxide, Ethylhexylglycerin, Rosa Damascena Extract, Fragrance, Sodium Hyaluronate, CI 14700 (Red 4), CI 42090 (Blue 1).</t>
  </si>
  <si>
    <t>Mini Pore Waterclay Mask</t>
  </si>
  <si>
    <t>Water, Sea Silt, Kaolin, Glycerin, Bentonite, Alcohol, Microcrystalline Cellulose, Mentha Piperita (Peppermint) Extract, Pinus Sylvestris Bud Extract, Phytosphingosine, Glyceryl Caprylate, Lecithin, Ceteareth-20, Cetyl Alcohol, Cellulose Gum, Stearyl Alcohol, Ethylhexylglycerin, Xanthan Gum ,Titanium Dioxide (CI 77891), Pentylene Glycol, Hydrogenated Polydecene, Disodium EDTA, Phenoxyethanol, Iron Oxides (CI 77499).</t>
  </si>
  <si>
    <t>INSTAMUD 60 Second Pore-Refining Treatment</t>
  </si>
  <si>
    <t>Water, Aloe Barbadensis Leaf Juice, Sodium C14-16 Olefin Sulfonate, Bentonite, Glycerin, Kaolin, Hamamelis Virginiana (Witch Hazel) Water, Caprylic/Capric Triglyceride, Ethyl Perfluorobutyl Ether, Sodium Cocoamphoacetate, Cocamidopropyl Betaine, Ethyl Perfluoroisobutyl Ether, Niacinamide, Sodium Hyaluronate, Avena Sativa (Oat) Kernel Extract, Pyrus Malus (Apple) Fruit Extract, Allantoin, Acetyl Glucosamine, Bisabolol, Dipotassium Glycyrrhizate, Ethylhexylglycerin, Menthol, Ppg-26-Buteth-26, Cocamidopropyl Hydroxysultaine, Sodium Chloride, Xanthan Gum, Butyl Methoxydibenzoylmethane, Ethylhexyl Salicylate, Ethylhexyl Methoxycinnamate, Pentylene Glycol, Citric Acid, Propanediol, Peg-40 Hydrogenated Castor Oil, BHT, Chlorphenesin, Phenoxyethanol, Potassium Sorbate, Titanium Dioxide (Ci 77891), Ext. Violet 2 (ci 60730).</t>
  </si>
  <si>
    <t>SUPERMASK - The Silver Mask</t>
  </si>
  <si>
    <t>Water, Butylene Glycol, Glycerin, Betaine, Caulerpa Lentillifera Extract, 1,2-Hexanediol, Hydroxyacetophenone, PEG-40 Hydrogenated Castor Oil, Fragrance, Xanthan Gum, Sodium Carbomer, Sodium Hyaluronate, Citrus Reticulata (Tangerine) Peel Extract, Phenoxyethanol, Conchiolin Powder, Aphanothece Sacrum Polysaccharide, Sclerotium Gum.</t>
  </si>
  <si>
    <t>Sleeping Mask - Pearl</t>
  </si>
  <si>
    <t>Water, Butylene Glycol, Glycerin, Betaine, Phenoxyethanol, Acrylates/C10-30 Alkyl Acrylate Crosspolymer, Caprylic/Capric Triglyceride, Dimethicone, Peg-40 Hydrogenated Castor Oil, Isononyl Isononanoate, Tremella Fuciformis (Mushroom) Extract, Sodium Hydroxide, Rumex Occidentalis Extract, Ethylhexylglycerin, Ascorbic Acid, Fragrance, Sodium Hyaluronate, Conchiolin Powder, Xanthan Gum, CI 14700 (Red 4), CI 19140 (Yellow 5).</t>
  </si>
  <si>
    <t>Vitamin Nectar Vitamin C Brightening Powder</t>
  </si>
  <si>
    <t>Packette 2: Oryza Sativa (Rice) Starch, Ascorbic Acid, Hydrated Silica.</t>
  </si>
  <si>
    <t>Clear Skin Lover Rubber Mask</t>
  </si>
  <si>
    <t>Water, Methylpropanediol, Chondrus Crispus Extract, Glycerin, 1,2-Hexanediol, Algin, Calcium Lactate, Butylene Glycol, Gelidium Cartilagineum Extract,Laminaria Japonica Extract, Enteromorpha Compressa Extract, Spirulina PlatensisExtract, Undaria Pinnatifida Extract, Dipotassium Glycyrrhizate, Panthenol,Allantoin, PEG-60 Hydrogenated Castor Oil, Titanium Dioxide, Polymethylsilsesquioxane,Peat Water, Potassium Sorbate, Acacia Senegal Gum, Hydroxypropyl Methylcellulose,Silica, Melaleuca Alternifolia (Tea Tree) Leaf Oil, Disodium EDTA, CeratoniaSiliqua Gum, Sucrose, Potassium Chloride, Xanthan Gum, Citric Acid, SodiumCitrate, Phenoxyethanol, Ethylhexylglycerin.</t>
  </si>
  <si>
    <t>Micro Essence Infusion Mask</t>
  </si>
  <si>
    <t>R2 Sheet Mask Division: El (Estee Lauder)Ingredients: Water , Butylene Glycol , Dimethicone , Squalane , Biosaccharide Gum - 1 , Pentylene Glycol , Hypnea Musciformis (Algae) Extract , Cucumis Sativus (Cucumber) Fruit Extract , Gellidiela Acerosa (Algae) Extract , Lactobacillus Ferment , Acetyl Hexapeptide-8 , Bifida Ferment Lysate , Caffeine , Sucrose , Sodium Hyaluronate , Acetyl Glucosamine , Hydrolyzed Yeast Protein , Trehalose , Algae Extract , Palmitoyl Oligopeptide , Anthemis Nobilis (Chamomile) , Sorbitol , Saccharide Isomerate , Carbomer , Glyceryl Polymethacrylate , Hydrogenated Lecithin , Tocopheryl Acetate , Peg-8 , Tromethamine , Sodium Chloride , Disodium Edta , Chlorphenesin , Phenoxyethanol</t>
  </si>
  <si>
    <t>Dermask Water Jet Soothing Hydra Solution™</t>
  </si>
  <si>
    <t>Water, Glycerin, Butylene Glycol, Alcohol, Panthenol, Betaine, Xylitylglucoside, Anhydroxylitol, Xylitol, Aloe Barbadensis Leaf Extract, Bambusa Vulgaris Extract, Pinus Densiflora Leaf Extract, Thuja Orientalis Extract, Chamaecyparis Obtusa Leaf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Polyglutamic Acid, Methylpropanediol, Phenoxyethanol, Thymus Vulgaris (Thyme) Flower/Leaf Oil.</t>
  </si>
  <si>
    <t>Treatment Lotion Hydrating Mask</t>
  </si>
  <si>
    <t>Water, Algae (Seaweed) Extract, Glycerin, Methyl Gluceth-20, Bis-Peg-18 Methyl EtherDimethyl Silane, Butylene Glycol, Hypnea Musciformis (Algae) Extract, Sucrose, Propanediol,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Acetyl Hexapeptide-8, Acetyl Dipeptide-1 Cetyl Ester, Sea Salt\Maris Sal\Sel Marin, Codium Tomentosum Extract, Gelidiella Acerosa Extract, Caffeine, Laminaria Saccharina Extract, Alcaligenes Polysaccharides, Dipotassium Glycyrrhizate, Glycereth-26, Laminaria Digitata Extract, PlanktonExtract, Glycosaminoglycans, Palmaria Palmata Extract, Peg-8, Ethylhexylglycerin, Sodium Pca, Urea, Ppg-5-Ceteth-20, Jojoba Wax Peg-120 Esters, Polysorbate 20, Carbomer, Yeast Extract\Faex\Extrait De Levure, Sodium Hyaluronate, Xanthan Gum, Pentylene Glycol, Trehalose, Laureth-3, Hydrolyzed Yeast Protein, Hydroxyethylcellulose, Caprylyl Glycol, Fragrance, Tourmaline, Hydroxypropyl Cyclodextrin, Glycine Soja (Soybean) Protein, Alcohol Denat., Sodium Hydroxide, Lecithin, Polyquaternium-51, Disodium Edta, Citronellol, Geraniol, Hydroxycitronellal, Linalool, Limonene, Potassium Sorbate, Chlorphenesin, Phenoxyethanol.</t>
  </si>
  <si>
    <t>Call It A Night Revitalizing &amp; Nourishing UFO™ Activated Mask</t>
  </si>
  <si>
    <t>Ceramidin™ Facial Mask</t>
  </si>
  <si>
    <t>Water, Butylene Glycol, Glycerin, Propanediol, 1,2-Hexanediol, Helianthus Annuus (Sunflower) Seed Oil, Pelargonium Graveolens Flower Oil, Salvia Officinalis (Sage) Oil, Citrus Aurantium Bergamia (Bergamot) Fruit Oil, Sodium Hyaluronate, Pogostemon Cablin Oil, Bixa Orellana Seed Oil, Honey Extract, Ceramide NP (Ceramide 3), Xylityglucoside, Anhydroxylitol, Panthenol, Hydrolyzed Hyaluronic Acid, Hyaluronic Acid, Hydrolyzed Glycosaminoglycans, Carylic/Capric Triglyceride, C12-16 Alcohols, Butylene Glycol Dicaprylate/Dicaprate, Allantoin, Xylitol, Arginine, Carbomer, Hydrogenated Lecithin, Sodium Stearoyl Glutamate, Palmitic Acid, Ethylhexylglycerin, Xanthan Gum, Disodium EDTA, Dextrin, Glycine Soja (Soybean) Oil, Glucose, Caramel, Glyceryl Acrylate/Acrylic Acid Copolymer, Tocopherol, Sodium Hyaluronate Crosspolymer, Hydroxypropl Methylcellulose, Calcium Carbonate.</t>
  </si>
  <si>
    <t>Hydra Life Glow Better Fresh Jelly Mask</t>
  </si>
  <si>
    <t>MATCHA Magic Super-Antioxidant Mask</t>
  </si>
  <si>
    <t>Water, Glycerin, Montmorillonite, Kaolin, Polysorbate 20, Argania Spinosa Kernel Oil, 1,2-Hexanediol, Caprylyl Glycol, Bukachiol, Xanthan Gum, Polyacrylamide, C13-14 Isoparaffin, Citric Acid, Sesamum Indicum (Sesame) Seed Oil, Salix Nigra (Willow) Bark Extract, Laureth-7, Beta-Sitosterol, Serenoa Serrulata Fruit Extract, Triethoxycaprylylsilane, Tocopherol, Butylene Glycol, Lavandula Angustifolia (Lavender), Pelargonium Graveolens Flower Oil, Simmondsia Chinensis (Jojoba) Seed Extract, Epilobium Angustifolium Flower/Leaf Stem Extract, Eugenia Caryophyllus (Clove) Leaf, Camellia Sinensis (White Tea) Leaf Extract, Chromium Oxide Greens (CI 77288), Titanium Dioxide (CI 77891), Iron Oxides (CI 77492, 77499).</t>
  </si>
  <si>
    <t>Moisture Mask</t>
  </si>
  <si>
    <t>Water, Glycerin, Cyclopentasiloxane, Dimethicone, Dimethicone/Vinyl Dimethicone Crosspolymer, C9-12 Alkane, Glyceryl Polyacrylate, Acrylates Copolymer, Propanediol, Phenoxyethanol, Polyglyceryl-3 Oleate, Sodium Hydroxide, Coco-Caprylate/Caprate, Sodium PCA, Tocopherol, Urea, Ethylhexylglycerin, Polymethylsilsesquioxane, Sodium Hyaluronate, Potassium Sorbate, Trehalose, Lecithin, Avena Strigosa Seed Extract, Leuconostoc/Radish Root Ferment Filtrate, Polyquaternium-51, 1,2-Hexanediol, Hydroxypropyl Bispalmitamide MEA, Phytic Acid.</t>
  </si>
  <si>
    <t>Rose Stem Cell Bio-Repair Gel Mask</t>
  </si>
  <si>
    <t>Water, Butylene Glycol, Propanediol, Peg-40 Hydrogenated Castor Oil, Trideceth-9, Triethanolmaine, Carbomer, Rosa Centifolia Leaf Cell Extract, Rosa Alba Leaf Cell Extract, Rosa Damascena Leaf Cell Extract, Rosa Canina Fruit Extract, Rosa Damascena Flower Oil, Rosa Canina Fruit Oil, Rose Centifolia Flower Water, Commiphora Myrrha Leaf Cell Extract, Adenium Obesum Leaf Cell Extract, Leuconostoc/Radish Root Ferment Filtrate, Glycerin, Allantoin, Aloe Barbadensis Leaf Juice, BHT, Sodium PCA, Propylene Glycol, Ethylhexylglycerin, PPG-26 Buteth-26, Ethylhexyl Salicylate, Butyl Methoxydibenzoylimethane, Ethylhexyl Methoxycinnamate, Disodium EDTA, Potassium Sorbate, Red 33 (Ci 17200).</t>
  </si>
  <si>
    <t>Pomegranate AHA &amp; Enzymes Resurfacing Mask</t>
  </si>
  <si>
    <t>Water, Glycerin, Jojoba Esters, Alcohol Denat., Glycolic Acid, Distarch Phosphate, Kaolin, Punica Granatum Seed Powder, Simmondsia Chinensis (Jojoba) Seed Oil, Isononyl Isononanoate, Oryza Sativa (Rice) Bran Oil, Pentylene Glycol, Cetearyl Alcohol, Glyceryl Stearate Citrate, Helianthus Annuus (Sunflower) Seed Wax, Sodium Hydroxide, Salix Alba (Willow) Bark Extract, Caprylyl Glycol, Citrus Aurantifolia (Lime) Fruit Extract, Glyceryl Caprylate, Hamamelis Virginiana (Witch Hazel) Leaf Extract, Lactic Acid, Lactobacillus/Punica Granatum Fruit Ferment Extract, Leuconostoc/Radish Root Ferment Filtrate, Panthenol, Parfum/Fragrance, Phenoxyethanol, Potassium Sorbate, Sodium Benzoate, Sodium Polyacrylate, Tetrasodium Glutamate Diacetate, Xanthan Gum.</t>
  </si>
  <si>
    <t>Advanced Night Repair Concentrated Recovery Eye Mask</t>
  </si>
  <si>
    <t>Advanced Night Rpr Cnc Rcvr Eyemsk Division: El (Estee Lauder)Ingredients: Water , Methyl Gluceth-20 , Peg-75 , Bis-Peg-18 Methyl Ether Dimethyl Silane , Butylene Glycol , Propanediol , Glycereth-26 , Cladosiphon Okamuranus Extract , Silybum Marianum (Lady'S Thistle) Extract , Echinacea Purpurea (Coneflower) Extract , Garcinia Mangostana Peel Extract , Anthemis Nobilis (Chamomile) Flower Extract , Caffeine , Coffea Arabica (Coffee) Seed Extract , Artemia Extract , Betula Alba (Birch) Extract , Poria Cocos Sclerotium Extract , Hydrolyzed Rice Extract , Camelina Sativa Seed Oil , Algae Extract , Lactobacillus Ferment , Hydrolyzed Algin , Squalane , C12-15 Alkyl Benzoate , Yeast Extract/Faex/Extrait De Levure , Caprylyl Glycol , Tocopheryl Acetate , Peg-8 Glyceryl Isostearate , Polysorbate 20 , Glycine , Carbomer , Sodium Hyaluronate , Dextrin , Xanthan Gum , Sodium Hydroxide , Lecithin , Triethoxycaprylylsilane , Polyhydroxystearic Acid , Trisodium Edta , Phenoxyethanol , Iron Oxides (Ci 77491)</t>
  </si>
  <si>
    <t>Moisturizing Mask</t>
  </si>
  <si>
    <t>Water, Glycerin*, Isononyl Isononanoate, Vitis Vinifera (Grape) Seed Oil*, Sorbitan Stearate*, Peg-100 Stearate*, Glyceryl Stearate*, Ceteth-20*, Hydroxyethyl Acrylate/Sodium Acryloyldimethyl Taurate Copolymer, Squalane*, Cetyl Alcohol*, Cetyl Palmitate*, Dimethicone, Butylene Glycol*, Ci 77891 (Titanium Dioxide), Sodium Dehydroacetate, Caprylyl Glycol, Polysorbate 60*, Parfum (Fragrance), Tocopherol*, Carbomer, Sodium Phytate*, Sodium Hydroxide, Scutellaria Baicalensis Root Extract*, Acrylates/C10-30 Alkyl Acrylate Crosspolymer, Sodium Carboxymethyl Beta-Glucan, Sodium Hyaluronate, Hexyl Cinnamal, Linalool, Limonene, Benzyl Benzoate, Citronellol. *Plant origin.</t>
  </si>
  <si>
    <t>Dermask Micro Jet Clearing Solution™</t>
  </si>
  <si>
    <t>Glycerin, Niacinamide, Glycereth-26, Sodium Hyaluronate, Calcium Pantothenate, Sodium Ascorbyl Phosphate, Tocopheryl Acetate, Pyridoxine HCl, Maltodextrin, Sodium Starch Octenylsuccinate, Silica, Trehalose, Hydroxyethyl Urea, Betaine, Erythritol, Glutathione, PEG/PPG-17/6 Copolymer, Butylene Glycol, PEG-14M, Allantoin, Xanthan Gum, Melaleuca Alternifolia (Tea Tree) Leaf Oil, Salicylic Acid, Disodium EDTA, Carbomer, Triethanolamine, PEG-60 Hydrogenated Castor Oil, Ethylhexylglycerin, Phenoxyethanol.</t>
  </si>
  <si>
    <t>Plantscription™ Powerful Lifting Overnight Mask</t>
  </si>
  <si>
    <t>Water, Dimethicone, Isododecane, Glycerin, Bis-Peg-18 Methyl Ether Dimethyl Silane, Peg-10 Dimethicone, Butylene Glycol, Pentylene Glycol, Disteardimonium Hectorite,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Commiphora Mukul Resin Extract, Peucedanum Graveolens (Dill) Extract, Bambusa Vulgaris (Bamboo) Extract, Sucrose**, Rubus Idaeus (Raspberry) Leaf Extract, Helianthus Annuus (Sunflower) Seed Extract, Triticum Vulgare (Wheat) Germ Extract, Prunus Amygdalus Dulcis (Sweet Almond) Seed Extract, Pisum Sativum (Pea) Extract, Algae Extract, Hordeum Vulgare (Barley) Extract/Extrait D'Orge, Anogeissus Leiocarpus Bark Extract, Porphyridium Cruentum Extract, Sigesbeckia Orientalis (St. Paul'S Wort) Extract, Caffeine, Acetyl Hexapeptide-8, Sorbitol, Laminaria Digitata Extract, Sodium Hyaluronate, Pullulan, Tocopheryl Acetate, Glucosamine Hcl, Squalane, Caprylic/Capric Triglyceride, Hydroxypropyl Methylcellulose, Polysilicone-11, Propylene Carbonate, Polyethylene, Peg-6, Peg-32, Citric Acid, Sodium Citrate, Sodium Dehydroacetate, Disodium Edta, Bht, Phenoxyethanol * Essential Oil** Organic Sucrose (Brown Sugar) Please be aware that ingredient lists may change or vary from time to time.� Please refer to the ingredient list on the product package you receive for the most up to date list of ingredients.</t>
  </si>
  <si>
    <t>Face Mask - Algae - Detoxifying</t>
  </si>
  <si>
    <t>Water, Butylene Glycol, Glycerin, Betaine, Caulerpa Lentillifera Extract, 1,2-Hexanediol, Hydroxyacetophenone, Xanthan Gum, Lecithin, Salix Alba (Willow) Bark Extract, Parfum (Fragrance), Phenoxyethanol, Bakuchiol, Magnolia Officinalis Flower Extract, Fucus Vesiculosus Extract, Limonene, Porphyra Umbilicalis Extract, Sodium Benzoate, Citric Acid, Potassium Sorbate, Sodium Lactate.</t>
  </si>
  <si>
    <t>Face Mask - Grape - Anti-pollution</t>
  </si>
  <si>
    <t>Make My Day Hydrating &amp; Anti-Pollution UFO™ Activated Mask</t>
  </si>
  <si>
    <t>Goddess Clay Mask</t>
  </si>
  <si>
    <t>Water, Stearic Acid, Glycerin, Prunus Amygdalus Dulcis (Sweet Almond) Oil, Kaolin, Titanium Dioxide (Ci 77891), Glyceryl Stearate, Triethanolamine, Phenoxyethanol, Ethylhexylglycerin, Parfum (Fragrance), Chlorphenesin, Disodium Edta, Rosa Canina Fruit Oil, Peg-8, Iron Oxides (Ci 77491), Iron Oxides (Ci 77492), Iron Oxides (Ci 77499), Helianthus Annuus (Sunflower) Seed Oil, Tocopherol, Ascorbyl Palmitate, Nicotiana Sylvestris Leaf Cell Culture, Ascorbic Acid, Citric Acid, Plumeria Rubra Flower Extract, Hexyl Cinnamal, Benzyl Benzoate, Linalool, Hydroxycitronellal, Cinnamyl Alcohol.</t>
  </si>
  <si>
    <t>Resurfacing Mask</t>
  </si>
  <si>
    <t>Aloe barbadensis Leaf Juice*, Salix Alba (Willow) Bark Extract, Sclerotium gum, Aqua/water/Eau, Lactobacillus Ferment, Maltooligosyl Glucoside, Lactobacillus/Punica granatum Fruit Ferment Extract, Leuconostoc Ferment Filtrate, Hydrogenated Starch Hydrolysate, Hydrolyzed Corn Starch, Beta vulgaris/Beet Root Extract/Extrait de racine de betterave, Kaolin (Rose Clay), Sodium Phytate, Aroma**, Benzyl Alcohol, Citral, Citronellol, Eugenol, Geraniol, Limonene, Linalool.</t>
  </si>
  <si>
    <t>The Lifting and Firming Mask Mini</t>
  </si>
  <si>
    <t>Declustered Water (-)/Aqua/Eau De-Structuree (-), Declustered Water (+)/Aqua/Eau De-Structuree (+), Algae (Seaweed) Extract, Dimethicone, Hdi/Trimethylol Hexyllactone Crosspolymer, Cyclopentasiloxane, Hydrogenated Polyisobutene, Caprylic/Capric/Myristic/Stearic Triglyceride, Polysilicone-11, Peg-100 Stearate, Peg-8 Dimethicone, Peg-10 Dimethicone, Glyceryl Triacetyl Ricinoleate, Macadamia Integrifolia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Leaf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Hexapeptide-12,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Triethylhexanoin, Caprylic/Capric Triglyceride, Laureth-4, Tocopheryl Acetate, Diethylhexyl Syringylidenemalonate, Pentylene Glycol, Peg-8, Alcohol Denat.,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</si>
  <si>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Detoxifying Silt Gelee Mask</t>
  </si>
  <si>
    <t>Water, Silt, Kaolin, Carthamus Tinctorius (Safflower) Seed Oil, Panthenol, Butyrospermum Parkii (Shea Butter) Butter, Glyceryl Oleate, Jojoba Oil, Hydrolyzed Quinoa, Butyl Avocadate, Hydroxyethylcellulose, Mica, Zinc Oxide, Hydroxyapatite, Polysorbate 20, Phenoxyethanol, Hydroxyethylacrylate/Sodium Acryloyldimethyltaurate Copolymer, Squalane, Polysorbate 60, Allantoin, Cananga Odorata Flower Oil, Salvia Officinalis (Sage) Oil, Tsuga Canadensis Oil.</t>
  </si>
  <si>
    <t>Dr. Andrew Weil For Origins™ Mega-Mushroom Relief &amp; Resilience Soothing Face Mask</t>
  </si>
  <si>
    <t>Water, Carthamus Tinctorius (Safflower) Seed Oil*, Butylene Glycol, Squalane, PEG-100 Stearate, Caprylic/Capric Triglyceride, Glyceryl Stearate, Tribehenin, Glycerin, Cetearyl Alcohol, Euphorbia Cerifera (Candelilla) Wax, Kaolin,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Camelina Sativa Seed Oil, Lactobacillus Ferment, Hippophae Rhamnoides Extract*, Zingiber Officinale (Ginger) Root Extract*, Ocimum Sanctum (Holy Basil) Leaf Extract, Curcuma Longa (Turmeric) Root Extract*, Olea Europaea (Olive) Leaf Extract, Silybum Marianum Fruit Extract, Persea Gratissima (Avocado) Fruit Extract, Ascophyllum Nodosum Extract, Sucrose*, Astrocaryum Murumuru Seed Butter, Asparagopsis Armata Extract, Yeast Extract, Cladosiphon Okamuranus Extract, Hypnea Musciformis (Algae) Extract, Behenyl Alcohol, Sorbitol, Trehalose, Adansonia Digitata Seed Oil, Caprylyl Glycol, Caffeine, Gellidiella Acerosa Extract, Calcium Carbonate, Helianthus Annuus (Sunflower) Seed Oil*, Polysorbate 20, Phytosterols, Maltodextrin Tocotrienols Phytosphingosine, Squalene, Saccharomyces Ferment Filtrate, Tocopherol, Sodium Hyaluronate, Potassium Hydroxide, Carbomer, Hexylene Glycol, Elaeis Guineensis (Palm) Oil, Dextrin, Phenoxyethanol, Iron Oxides (Ci 77491, Ci 77492, Ci 77499), Titanium Dioxide (Ci 77891).</t>
  </si>
  <si>
    <t>Oxygen Facial Flash Recovery Mask</t>
  </si>
  <si>
    <t>Water, Glycerin, Kaolin, Methyl Perfluorobutyl Ether, Cocamidopropyl Betaine, Methyl Perfluoroisobutyl Ether, Ethyl Perfluorobutyl Ether, Ethyl Perfluoroisobutyl Ether, Pentylene Glycol, Magnesium Aluminum Silicate, Xanthan Gum, Sodium Lauryl Sulfoacetate, Ribose, Perfluorodecalin, Phenoxyethanol, Sodium Lauroyl Sarcosinate, Ppg-26-Buteth-26, Pyrus Malus (Apple) Fruit Extract, Peg-12 Glyceryl Distearate, Caprylyl Glycol, Lavandula Angustifolia (Lavender) Oil, Peg-40 Hydrogenated Castor Oil, Menthyl Lactate, Sodium Chloride, Ethylhexylglycerin, Hexylene Glycol, Sodium Sulfate, Moringa Pterygosperma Seed Extract, Retinyl Palmitate, Camellia Oleifera Leaf Extract, Vitis Vinifera (Grape) Seed Extract.</t>
  </si>
  <si>
    <t>SUPERMASK - The Mud Mask</t>
  </si>
  <si>
    <t>Water, Illite, Montmorillonite, Propanediol, Kaolin, Cetyl Alcohol, Dimethicone, Citric Acid, Glycerin, Benzyl Glycol, Panthenol, Glyceryl Stearate, PEG-100 Stearate, 1,2-Hexanediol, Polyacrylamide, Phenoxyethanol, Dipotassium Glycyrrhizate, Ethylhexylglycerin, Allantoin, C13-14 Isoparaffin, Saccharide Isomerate, Xanthan Gum, Fragrance, Disodium EDTA, Laureth-7, Raspberry Ketone, Sodium Citrate, Tocopherol.</t>
  </si>
  <si>
    <t>Brightening Infusion Hydrogel Mask</t>
  </si>
  <si>
    <t>Water, Glycerin, 1, 2-Hexanediol, Niacinamide, Caprylic/Capric Triglyceride, Galactomyces Ferment Filtrate, Ceratonia Siliqua Gum, Chondrus Crispus (Carrageenan), Butylene Glycol, Polyacrylate-13, Polyisobutene, Polysorbate 20, Phenyl Trimethicone, PEG-60 Hydrogenated Castor Oil, Cellulose Gum, Glycyrrhiza Glabra (Licorice) Root Extract, Citrus Medica Limonum (Lemon) Fruit Extract, Allantoin, Disodium EDTA, Potassium Hydroxide, Pearl Powder, Fragrance, Sodium Ascorbyl Phosphate.</t>
  </si>
  <si>
    <t>Deep Cleansing Mask</t>
  </si>
  <si>
    <t>Hungarian Thermal Water, Kaolin, Glycerin, Cetearyl Alcohol, Silt (Hungarian Mud), Stearic Acid, Cetearyl Olivate, Zinc Oxide, Phenoxyethanol, Sorbitan Olivate, Mannitol, Malpighia Punicifolia (Acerola) Fruit Extract, Saccharomyces (Hungarian Thermal Water) Ferment Extract, Tocopherol, Ethylhexylglycerin, Sodium Hydroxide, Fragrance, Yeast Extract, Phospholipids, Linalool, Limonene, Citronellol, Geraniol.</t>
  </si>
  <si>
    <t>Dr. Andrew Weil For Origins™ Mega-Bright Dark Spot Correcting Night Mask</t>
  </si>
  <si>
    <t>Water, Butylene Glycol, Isostearyl Palmitate, Cetyl Ricinoleate, Squalane, Dimethicone, Glyceryl Stearate, Glycerin, Ascorbyl Glucoside, Peg-100 Stearate, Cetyl Alcohol, Stearic Acid, Citrus Aurantium Dulcis (Orange) Peel Oil*, Pelargonium Graveolens Flower Oil*, Cananga Odorata Flower Oil*, Eugenia Caryophyllus (Clove) Bud Oil*, Rosa Damascena Flower Oil*, Jasminum Officinale (Jasmine) Oil*, Viola Odorata Flower/Leaf Extract, Polianthes Tuberosa Extract, Citronellol, Geraniol, Benzyl Benzoate, Hypnea Musciformis (Algae) Extract, Jasminum Officinale (Jasmine) Flower Wax, Gellidiela Acerosa (Algae) Extract, Cucumis Sativus (Cucumber) Fruit Extract, Gentiana Lutea (Gentian) Root Extract, Triticum Vulgare (Wheat) Germ Extract, Hordeum Vulgare (Barley) Extract/Extrait D'Orge, Prunus Mume Fruit Extract, Vitis Vinifera (Grape) Fruit Extract, Morus Nigra (Mulberry) Root Extract, Paeonia Albiflora (Peony) Root Extract, Molasses Extract/Saccharum Officinarum/Extrait De Melasse, Castanea Sativa (Chestnut) Seed Extract, Scutellaria Baicalensis Root Extract, Perilla Ocymoides Leaf Extract, Hydrolyzed Rice Bran Extract, Rosa Roxburghii Fruit Extract, Salicylic Acid, Astrocaryum Murumuru Seed Butter, Phospholipids, Cholesterol, Glucosamine Hcl, Arginine, Ethylhexylglycerin, Sodium Hyaluronate, Dipotassium Glycyrrhizate, Trehalose, Tromethamine, Polysilicone-11, Carbomer, Caprylyl Glycol, Tocopheryl Acetate, Hexylene Glycol, Sodium Hydroxide, Sodium Phytate, Phenoxyethanol * Essential Oil Please be aware that ingredient lists may change or vary from time to time.� Please refer to the ingredient list on the product package you receive for the most up to date list of ingredients.</t>
  </si>
  <si>
    <t>Black Jelly Pack</t>
  </si>
  <si>
    <t>Sleeping Mask - Coconut Water</t>
  </si>
  <si>
    <t>Water, Butylene Glycol, Glycerin, Betaine, Phenoxyethanol, Caprylic/Capric Triglyceride, Dimethicone, Acrylates/C10-30 Alkyl Acrylate Crosspolymer, PEG-40 Hydrogenated Castor Oil, Isononyl Isononanoate, Ethylhexylglycerin, Sodium Hydroxide, Fragrance, PEG-30 Dipolyhydroxystearate, Trideceth-6, Cocos Nucifera (Coconut) Fruit Juice, Sodium Hyaluronate, Citric Acid, Potassium Sorbate, Sodium Benzoate</t>
  </si>
  <si>
    <t>Face Mask - Algae</t>
  </si>
  <si>
    <t>Water, Butylene Glycol, Glycerin, Peg/Ppg/Polybutylene Glycol-8/5/3 Glycerin, Glycosyl Trehalose, Hydrogenated Starch Hydrolysate, Phenoxyethanol, 1,2-Hexanediol, Sodium Polyacrylate, Sodium Hyaluronate, Xanthan Gum, Fragrance, Lecithin, Salix Alba (Willow) Bark Extract, Maltodextrin, Laminaria Saccharina Extract, Brassica Oleracea Italica (Broccoli) Sprout Extract, Passiflora Edulis Fruit Extract, Hydrolyzed Rice Bran Extract, Bakuchiol, Magnolia Officinalis Flower Extract, Citric Acid, Limonene, Potassium Sorbate, Sodium Benzoate, Ascorbic Acid.</t>
  </si>
  <si>
    <t>Pore Minimalist Black Charcoal Sheet Mask</t>
  </si>
  <si>
    <t>Water, Glycerin, Dimethyl Sulfone, Butylene Glycol, 1, 2-Hexanediol, PEG-32, Glycereth-26, Panthenol, Charcoal Powder, Alcohol Denat., Achillea Millefolium Extract, Arnica Montana Flower Extract, Artemisia Absinthium Extract, Gentiana Lutea Root Extract, Mentha Viridis (Spearmint) Extract, Moroccan Lava Clay, Polyphosphorylcholine, Glycol Acrylate, Arginine, PEG-60 Hydrogenated Castor Oil, Ethylhexylglycerin, Disodium EDTA, Fragrance, Potassium Sorbate.</t>
  </si>
  <si>
    <t>Nose Strip</t>
  </si>
  <si>
    <t>Alcohol Denat., Vinyl Caprolactam/VP/Dimethylaminoethyl Methacrylate Copolymer, Silica Dimethyl Silylate, Aqua (Water), PEG-12 Dimethicone, Charcoal Powder, CI 77891 (Titanium Dioxide), Allantoin, Tocopheryl Acetate, Dipotassium Glycyrrhizate, CI 77499 (Iron Oxides), Aloe Barbadensis Leaf Juice Powder, Hamamelis Virginiana (Witch Hazel) Bark/Leaf/Twig Extract, Butylene Glycol, T-Butyl Alcohol, Camellia Sinensis Leaf Extract, Maltodextrin, Phenoxyethanol, Denatonium Benzoate.</t>
  </si>
  <si>
    <t>Shake &amp; Shot™ Rubber Hydro Mask</t>
  </si>
  <si>
    <t>-Vitamin B5 (Panthenol): Moisturizes and maintains skin’s moisture retention. -Baobab Tree Leaf Extract: Rich in vitamins to help moisturize and provide antioxidant protection. -Expert Moist Complex: Rich in amino acids to enhance moisture retention in and strengthen skin’s moisture barrier. STEP 01 Super Booster: Cetyl Ethylhexanoate, PEG-8 Glyceryl Isostearate, Phenoxyethanol, Ethylhexylglycerin, Citrus Aurantium Bergamia (Bergamot) Fruit Oil, Trihydroxystearin, Silica Dimethyl Silylate, Algin, Tetrapotassium Pyrophosphate, Calcium Sulfate. STEP 02 Hydro Liquid Ampoule: Water, Dipropylene Glycol, Panthenol, Adansonia Digitata Leaf Extract, Pseudoalteromonas Ferment Extract, Viola Mandshurica Flower Extract, Proline, Alanine, Serine, Sodium Phosphate, Sodium Hydroxide, PEG-60 Hydrogenated Castor Oil, Gardenia Florida Fruit Extract, Citrus Aurantium Bergamia (Bergamot) Fruit Oil, Butylene Glycol, Coptis Japonica Extract, Glycerin, 1,2-Hexanediol, Xanthan Gum, Caprylyl Glycol, Phenoxyethanol, Ethylhexylglycerin.</t>
  </si>
  <si>
    <t>Clarifying Colloidal Sulfur Mask</t>
  </si>
  <si>
    <t>Chlorophyll Detox Mask</t>
  </si>
  <si>
    <t>Pore Cleaner Bubble Foam</t>
  </si>
  <si>
    <t>Water, Cellulose, Alcohol Denat., Butylene Glycol, Methyl Perfluoroisobutyl Ether, Methyl Perfluorobutyl Ether, 1,2-hexanediol, Cyclohexasiloxane, Moringa Oleifera Seed Oil, Eucalyptus Globulus Leaf Extract*, Rosa Canina Fruit Extract*, Mentha Rotundifolia Leaf Extract*, Calendula Officinalis Flower Extract+, Rubus Idaeus (Raspberry) Leaf Extract+, Avena Sativa (Oat) Kernel Extract+, Nepeta Cataria Extract+, Baptisia Tinctoria Root Extract+, Stellaria Media (Chickweed) Extract+, Melaleuca Alternifolia (Tea Tree) Leaf Oil**, Citrus Aurantium Bergamia (Bergamot) Fruit Oil*, Pelargonium Graveolens Flower Oil**, Rosmarinus Officinalis (Rosemary) Leaf Oil**, Eucalyptus Globulus Leaf Oil**, Citrus Aurantifolia (Lime) Oil**, PEG-8, Coco-glucoside, Tromethamine, Carbomer, Acrylates/Beheneth-25 Methacrylate Copolymer, PEG-60 Hydrogenated Castor Oil, Methyl Gluceth-20, Propanediol, Dipropylene Glycol, PEG/PPG-17/6 Copolymer, Trisodium EDTA, Perfluorohexane, Perfluoroperhydrophenanthrene, Perfluorodecalin, Perfluorodimethylcyclohexane, Limonene. +Napiers original formula. *Sebum Control Herb Complex. **Fragrances of natural origin.</t>
  </si>
  <si>
    <t>Sleeping Mask - Aloe Vera</t>
  </si>
  <si>
    <t>Water, Butylene Glycol, Glycerin, Phenoxyethanol, Acrylates/C10-30 Alkyl Acrylate Crosspolymer, Allantoin, Sodium Hydroxide, Ethylhexylglycerin, Fragrance, PEG-30 Dipolyhydroxystearate, Trideceth-6, Tremella Fuciformis Sporocarp Extract, PEG-40 Hydrogenated Castor Oil, Aloe Barbadensis Leaf Juice, Sodium Hyaluronate.</t>
  </si>
  <si>
    <t>24K Gold Mask Pure Luxury Lift &amp; Firm Mask</t>
  </si>
  <si>
    <t>Glycerin, Water, Sodium Hyaluronate, Caffeine, Olivine Extract, Colloidal Gold, Pentylene Glycol, Carbomer, Sodium Hydroxide, Potassium Sorbate, Sodium Benzoate, Sodium Metabisulfite, Mica, Phenoxyethanol, Gold (Ci 77480), Iron Oxides (Ci 77491), Titanium Dioxide (Ci 77891).</t>
  </si>
  <si>
    <t>Hydrating Lip Mask</t>
  </si>
  <si>
    <t>Water, Butylene Glycol, Glycerin, Propanediol, 1,2-Hexanediol, Olive Oil Glycereth-8 Esters, Phenoxyethanol, Arginine, Carbomer, Xanthan Gum, Allantoin, Panthenol, Sodium Saccharin, Dipotassium Glycyrrhizate, Sodium Citrate, Sodium Hyaluronate, Ethylhexylglycerin, Polysorbate 20, Disodium EDTA, Parfum (Fragrance), Tocopheryl Acetate, Butyrospermum Parkii Butter Extract (Butyrospermum Parkii (Shea Butter) Extract), Leontopodium Alpinum Extract, CI 17200 (Red 33), Sodium Benzoate, Citric Acid, Tocopherol.</t>
  </si>
  <si>
    <t>V-Facial Intensive Wrap</t>
  </si>
  <si>
    <t>Water, Glycerin, Kaolin, Alcohol, Cetearyl Ethylhexanoate, Cetearyl Alcohol, Betaine, Cetyl Alcohol, Polymethyl Methacrylate, Butylene Glycol, Caffeine, Glyceryl Stearate, Ci 77891/Titanium Dioxide, Gellan Gum, Dimethicone, Phenoxyisopropanol, Escin, Ethylhexylglycerin, Sodium Cetearyl Sulfate, Sodium Lauryl Sulfate, Sodium Acrylates Copolymer, Hydrogenated Polyisobutene, Disodium Edta, Zingiber Zerumbet Extract, Parfum/Fragrance, Phospholipids, Polyglyceryl-10 Stearate, Helianthus Annuus (Sunflower) Seed Oil, Tromethamine, Alumina, Ethylene Brassylate, Xylitol, Alchemilla Vulgaris Extract, Callicarpa Japonica Fruit Extract.</t>
  </si>
  <si>
    <t>Cocoa Moisture Mask</t>
  </si>
  <si>
    <t>Water, Cetearyl Alcohol, Caprylic/Capric Triglyceride, Capryloyl Glycerin/Sebacic Acid Copolymer, Isopropyl Myristate, Butylene Glycol, Glycerin, Polysorbate 60, Mannitol, Iron Oxides (CI 77491, CI 77492, CI 77499), Cellulose, Tocopheryl Acetate, Dimethyl MEA, Thioctic Acid, Hydroxyacetophenone, Squalane, Hydrolyzed Hyaluronic Acid, Tyrosine, Papain, Bromelain, Ethylhexylglycerin, Theobroma Cacao (Cocoa) Extract, Sodium Hyaluronate, Magnesium Aspartate, Zinc Gluconate, Copper Gluconate, Lecithin, Sodium Benzotriazolyl Butylphenol Sulfonate, Aminomethyl Propanol, Maltodextrin, Ceteareth-20, Buteth-3, Acrylates/C10-30 Alkyl Acrylate Crosspolymer, Sodium Acrylates/Beheneth-25 Methacrylate Crosspolymer, Propylene Glycol, Acrylates Copolymer, Polyacrylate Crosspolymer-6, Hydrogenated Polydecene, Lauryl Glucoside, Hydroxypropyl Methylcellulose, Tributyl Citrate, Phenoxyethanol, Fragrance, Titanium Dioxide (CI 77891), Barium Sulfate, Caramel, Silica, Benzyl Alcohol, Benzyl Benzoate.</t>
  </si>
  <si>
    <t>Shake &amp; Shot™ Rubber Brightening Mask</t>
  </si>
  <si>
    <t>Face Mask - Lotus</t>
  </si>
  <si>
    <t>Water, Butylene Glycol, Glycerin, Peg-40 Hydrogenated Castor Oil, Phenoxyethanol, Glycosyl Trehalose, Aloe Barbadensis Leaf Juice, Triethanolamine, Hydrogenated Starch Hydrolysate, Oryza Sativa (Rice) Extract, Acrylates/C10-30 Alkyl Acrylate Crosspolymer, Tremella Fuciformis (Mushroom) Extract, Fragrance, Piroctone Olamine, Nymphaea Alba Flower Extract, Maltodextrin, Polyquaternium-51, Brassica Oleracea Italica (Broccoli) Sprout Extract, Peg-30 Dipolyhydroxystearate, Trideceth-6, Citric Acid, Potassium Sorbate, Sodium Benzoate.</t>
  </si>
  <si>
    <t>Firm Lover Rubber Mask</t>
  </si>
  <si>
    <t>Water, Methylpropanediol, Chondrus Crispus Extract, Glycerin, 1,2-Hexanediol, Algin, Calcium Lactate, Butylene Glycol, Porphyra Yezoensis Extract,Gelidium Cartilagineum Extract, Dipotassium Glycyrrhizate, Panthenol, Allantoin,PEG-60 Hydrogenated Castor Oil, Titanium Dioxide, Polymethylsilsesquioxane, EcliptaProstrata Extract, Melia Azadirachta Leaf Extract, Moringa Oleifera Seed Oil, Silica,Rosmarinus Officinalis (Rosemary) Leaf Oil, Disodium EDTA, Ceratonia Siliqua Gum,Sucrose, Potassium Chloride, Xanthan Gum, Citric Acid, Sodium Citrate, Phenoxyethanol,Ethylhexylglycerin.</t>
  </si>
  <si>
    <t>Dermask Ultra Jet Porecting Solution Bubbling Charcoal Sheet Mask</t>
  </si>
  <si>
    <t>Water, Methylpropanediol, Glycerin, Ethyl Perfluoroisobutyl Ether, Ethyl Perfluorobutyl Ether, Sapindus Mukorossi Fruit Extract, Acrylates Copolymer, Betaine, Hydroxyacetophenone, Polyacrylamide, C13-14 Isoparaffin, Tromethamine, Dimethicone, Allantoin, Laureth-7, 1,2 Hexanediol, Ethylhexyglcerin, Adenosine, Citrus Aurantium Dulcis (Orange) Oil, Butylene Glycol, Lonicera Japonica (Honeysuckle) Flower Extract, Polyglyceryl-10 Stearate, Lonicera Caprifolium (Honeysuckle) Flower Extract, Disodium EDTA, Helianthus Annuus (Sunflower) Seed Oil, Rhus Semialata Gall Extract, Glyceryl Acrylate/Acrylic Acid Copolymer, Althaea Rosea Flower Extract, Hydrogenated Lecithin, Caffeine, Alcohol, Pelargonium Graveolens Flower Oil, Caning Odonata Flower Oil, Citrus Aurantium Bergamia (Bergamot) Fruit Oil, Propanediol, Lecithin, Pistachio Lentiscus (Mastic) Gum, Rosa Damascena Flower Oil, Melaleuca Viridiflora Leaf Oil, Butyl Avocadate, Iris Ensata Extract, Maltodextrin, Mooring Pterygosperma Seed Extract, Asparagus Officinalis Stem Extract, Eucalyptus Globulus Leaf Extract, Calcium Clubonate, Gluconolacctone, Potassium Sorbet, Sodium Benzoate, Propyl Gallate.</t>
  </si>
  <si>
    <t>Quench Intense Hydration Mask</t>
  </si>
  <si>
    <t>Saccharomyces Ferment, Water, Methylpropanediol,1,2-Hexanediol, Alcohol, Glycerin, Dipropylene Glycol, Butylene Glycol, Citrullus Vulgaris (Watermelon) Fruit Extract, Aloe Barbadensis leaf Extract, Sodium Hyaluronate,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</si>
  <si>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Soothing &amp; Healing Green Tea Splash Mask</t>
  </si>
  <si>
    <t>Water, Lactic Acid, Vaccinium Myrtillus Fruit Extract, Saccharum Officinarum (Sugar Cane) Extract, Citrus Aurantium Dulcis (Orange) Fruit Extract, Citrus Limon (Lemon) Fruit Extract, Acer Saccharum (Sugar Maple) Extract, Panthenol, PPG-26-Buteth-26, PEG-40 Hydrogenated castor oil, 1,2-Hexanediol, Sodium Lactate, Camellia Sinensis Leaf Extract, Gardenia Florida Fruit Extract, Lavandula Angustifolia (Lavender) Oil, Carthamus Tinctorius (Safflower) Flower Extract, Dextrin, Melaleuca Alternifolia (Tea Tree) Leaf Oil, Salicylic Acid.</t>
  </si>
  <si>
    <t>pores no more® Vacuum Cleaner® Pore Purifying Mask</t>
  </si>
  <si>
    <t>Water, Silica, Butylene Glycol, Benzyl Alcohol, Mannitol, Alcohol Denat., Xanthan Gum, Cellulose, Lavandula Angustifolia (Lavender) Oil, Glycolic Acid, Menthone Glycerin Acetal, Enantia Chlorantha Bark Extract, Sodium Hydroxide, Disodium Edta, Glycerin, Salicylic Acid, Oleanolic Acid, Acrylates Copolymer, Caprylic/Capric Triglyceride, Tocopheryl Acetate, Hydroxypropyl Methylcellulose, Iris Florentina Root Extract, Sodium Benzoate, Potassium Sorbate, Rosa Multiflora (Rose) Fruit Extract, Ci 77007 (Ultramarines), Ci 77891 (Titanium Dioxide) , Ci 77120 (Barium Sulfate).</t>
  </si>
  <si>
    <t>Extra-Firming Mask</t>
  </si>
  <si>
    <t>Water, Glycerin, Caprylic/Capric Triglyceride, Alcohol, Jojobaesters, Butyrospermum Parkii (Shea) Butter, Polyglycerin-3, Palmitoylglycine, Pentaerythrityl Tetraisostearate, Glyceryl Stearate Se, Phenoxyethanol. Acrylates/C10-30 Alkyl Acrylate Crosspolymer, Fragrance, Butyleneglycol, Ethylhexylglycerin, Sodium Polyacrylate, Tocopheryl Acetate, Sodiumhydroxide, Sodium Hyaluronate, Acacia Decurrens Flower Wax, Helianthusannuus (Sunflower) Seed Wax, Musa Sapientum (Banana) Fruit Extract, Thymuscitriodorus Flower/Leaf Extract, Malpighia Emarginata (Acerola) Seed Extract. Furcellaria Lumbricalis Extract, Ci 17200/Red 33, Potassium Sorbate, Ci 42090/Blue 1, Sea Salt.</t>
  </si>
  <si>
    <t>Lip Mask</t>
  </si>
  <si>
    <t>Water, Butylene Glycol, Glycerin, Propanediol, Arginine, Carbomer, Xanthan Gum, Panthenol, Allantoin, Sodium Hyaluronate, Sodium Citrate, Phenoxyethanol, Dipotassium Glycyrrhizate, Polysorbate 20, Disodium EDTA, Tocopheryl Acetate, Mangifera Indica (Mango) Fruit Extract, Leontopodium Alpinum Extract, Rosa Centifolia Flower Extract.</t>
  </si>
  <si>
    <t>BUBBLESHEET™ Oxygenating Deep Cleanse Mask - Breast Cancer Awareness Edition</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</si>
  <si>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Polyquaternium- 10, Potassium Cocoyl Glycinate, Potassium Cocoate, Hexylene Glycol, Butylene Glycol, Citric Acid, Hydroxyethyl Urea, Citrus Limon (Lemon) Peel Oil, Limonene, Citral, Sodium Citrate, Disodium Edta, Phenoxyethanol.</t>
  </si>
  <si>
    <t>Polishing Mask</t>
  </si>
  <si>
    <t>Water, Paraffin, Alcohol, Microcrystalline Cellulose, Kaolin, Propanediol, PEG-32, Oryza Sativa Starch (Oryza Sativa (Rice) Starch), PEG-100 Stearate, Glyceryl Stearate, Pullulan, Magnesium Aluminum Silicate, Glyceryl Caprylate, Beheneth-25, Carbomer, Phenoxyethanol, Fragrance, Allantoin, Sodium Hydroxide, Tocopherol, Helianthus Annuus Seed Oil (Helianthus Annuus (Sunflower) Seed Oil), Citric Acid, CI 42090 (Blue 1), CI 19140 (Yellow 5).</t>
  </si>
  <si>
    <t>Midnight Radiance Mask</t>
  </si>
  <si>
    <t>Water, Glycerin, Propanediol, Alcohol Denat., Yeast Extract, Sodium Levulinate, Sclerotium Gum, Carbomer, Chondrus Crispus Powder (Carrageenan), Sodium Anisate, Ethylhexylglycerin, Kaolin, Benzyl Alcohol, Salix Nigra (Willow) Bark Extract, Caprylyl/Capryl Glucoside, Salicylic Acid, Sodium Hydroxide, Parfum (Fragrance), Copper Gluconate, Sodium Hyaluronate, Phospholipids, Leuconostoc/Radish Root Ferment Filtrate, Benzyl Salicylate, Linalool, Limonene, Pancratium Maritimum Extract, Geraniol, Citronellol, Helianthus Annuus (Sunflower) Seed Oil.</t>
  </si>
  <si>
    <t>PERFECT Clarifying Pore Corrector Mask</t>
  </si>
  <si>
    <t>Water, Kaolin, Glycerin, Ammonium Acryloyldimethyltaurate/VP Copolymer, Magnesium Aluminum Silicate, Polysorbate 20, Euterpe Oleracea Pulp Powder, Algae Exopolysaccharides, Aloe Barbadensis Leaf Juice Powder, Sulfur, Ahnfeltia Concinna Extract, Salix Alba (Willow) Bark Extract, Salicylic Acid, Pseudoalteromonas Ferment Extract, Maltodextrin, Lens Esculenta (Lentil) Fruit Extract, Calcium Carbonate, Xanthan Gum, Menthyl Lactate, Quartz, Titanium Dioxide, Citric Acid, Sodium Citrate, Eucalyptus Globulus Leaf Oil, Ethylhexylglycerin, Caprylyl Glycol, Hexylene Glycol, Potassium Sorbate, Sodium Salicylate, Phenoxyethanol, Fragrance, Iron Oxides (CI 77499, CI 77491).</t>
  </si>
  <si>
    <t>Gel Mask Hydrating &amp; Quenching</t>
  </si>
  <si>
    <t>Water, Dimethicone, Glycerin, Sodium Chloride, Dimethicone/PEG-10/15 Crosspolymer, Phenoxyethanol, PEG-10 Dimethicone, Fragrance, Alcohol, Crithmum Maritimum Extract, Dipropylene Glycol, Zinc Gluconate, Magnesium Aspartate, Sodium Hyaluronate, Citric Acid, Sodium Citrate, Sodium Benzoate, Potassium Sorbate, Copper Gluconate, Tocopherol, CI 42090 (Blue 1), CI 60730 (Ext. Violet 2).</t>
  </si>
  <si>
    <t>Hygge HydraClay™ Detox Mask</t>
  </si>
  <si>
    <t>Water, Kaolin, Prunus Amygdalus Dulcis (Sweet Almond) Oil, Glycerin, Cetyl Alcohol, Caprylic/Capric Triglyceride, Helianthus Annuus (Sunflower) Seed Oil, Glyceryl Stearate SE, Magnesium Aluminum Silicate, Titanium Dioxide (CI 77891), Ceteareth-20, Dimethicone, Phenoxyethanol, Bisabolol, Tocopheryl Acetate, Sodium Benzoate, Parfum/Fragrance, Caprylyl Glycol, Algae Extract, Allantoin, Borago Officinalis Seed Oil, Chamomilla Recutita (Matricaria) Flower Extract, Ethylhexylglycerin, Hexylene Glycol, Potassium Sorbate, Simmondsia Chinensis (Jojoba) Seed Oil, Vitis Vinifera (Grape) Seed Oil, Oenothera Biennis (Evening Primrose) Seed Extract, Aloe Barbadensis Leaf Extract, Tocopherol, Ascorbyl Palmitate, Hydroxycitronellal, Linalool.</t>
  </si>
  <si>
    <t>Hyaluronic Marine Hydrating Modeling Mask</t>
  </si>
  <si>
    <t>Glucose, Calcium Sulfate, Tetrasodium Pyrophosphate, Magnesium Oxide.</t>
  </si>
  <si>
    <t>Skin Rescue Purifying Mask With Red Clay</t>
  </si>
  <si>
    <t>Water, Polyvinyl Alcohol, Glycerin, Illite, Lactobacillus Ferment, Glycereth-26, Polysorbate 20, Ppg-20 Methyl Glucose Ether, Rosmarinus Officinalis (Rosemary) Leaf Oil, Camellia Sinensis Leaf Extract, Chrysanthemum Parthenium (Feverfew) Extract, Glycyrrhiza Glabra (Licorice) Root Extract, Sodium Ascorbyl Phosphate, Allantoin, Bisabolol, Acrylates/C10-30 Alkyl Acrylate Crosspolymer, Montmorillonite, Sodium Hydroxide, Mica, Phenoxyethanol, Iron Oxides (Ci 77491).</t>
  </si>
  <si>
    <t>Flash Rinse 1 Minute Facial</t>
  </si>
  <si>
    <t>Coconut Alkanes, Ascorbic Acid, Coco-Caprylate/ Caprate, Silica, Sodium Cocoyl Glutamate, Mannitol, Citrus Aurantium Dulcis (Orange) Flower Oil, Yeast Extract, Helianthus Annuus (Sunflower) Seed Oil, Boswellia Carterii Oil, Boswellia Serrata Extract, Azulene, Magnesium Ascorbyl Phosphate, Glycogen, Daucus Carota Sativa (Carrot) Root Extract, Daucus Carota Sativa (Carrot) Seed Oil, Beta-Carotene, Ascorbyl Palmitate, Limonene.</t>
  </si>
  <si>
    <t>Water Pocket Sheet Mask Sleeping Mask (Replenishing)</t>
  </si>
  <si>
    <t>Water, Dipropylene Glycol, Glycerin, 1,2-Hexanediol, Phenoxyethanol, Carbomer, Tromethamine, Bis-PEG-18 Methyl Ether Dimethyl Silane, PEG-60 Hydrogenated Castor Oil, Ethylhexylglycerin, Adenosine, Xanthan Gum, Fragrance, Disodium EDTA, Malpighia Emarginata (Acerola) Fruit Extract, Euterpe Oleracea Fruit Extract, Propanediol, 1, 2-Hexanediol, Ethylhexylglycerin, Sodium Magnesium Silicate, Disodium EDTA, Glutathione.</t>
  </si>
  <si>
    <t>Cilantro &amp; Orange Extract Pollutant Defending Mask</t>
  </si>
  <si>
    <t>Water, Propanediol, Shea Butter, Glycerin, Cetearyl Alcohol, Arginine, Glyceryl Stearate, Apricot Kernel Oil, Lauroyl Lysine, Vaccinium Myrtillus Fruit Extract, Olive Fruit Oil, Cetearyl Glucoside, Squalane, Neohesperidin Dihydrochalcone, Coriander Seed Oil, Tocopherol, Sugar Cane Extract, Sclerotium Gum, Caprylyl Glycol, Ferulic Acid, Orange Fruit Water, Lemon Fruit Extract, Xanthan Gum, Lavender Oil, Peppermint Oil, Rice Bran Oil, Sugar Maple Extract, Ci 77288, Chromium Oxide Greens, Linalool, Sunflower Seed Oil, Phytic Acid, Limonene, Citral, Geraniol, Citric Acid.</t>
  </si>
  <si>
    <t>TIME RESPONSE Vintage Wash-off Masque</t>
  </si>
  <si>
    <t>Camellia Sinensis Leaf Water, Propanediol, Glycerin, Butylene Glycol, Alcohol, Camellia Sinensis Leaf, Epigallocatechin Gallate, Camellia Sinensis Callus Culture Conditioned Media, Camellia Sinensis Callus Culture Extract, Hydrolyzed Camellia Sinensis Seed Extract, Bacillus Ferment, Methoxy Peg-114/Polyepsilon Caprolactone, Glyceryl Caprylate, Dextrin, Ammonium Acryloyldimethyltaurate/Vp Copolymer, Carbomer, Theobroma Cacao (Cocoa) Extract, Tromethamine, Peg-60 Hydrogenated Castor Oil, Hydroxyethyl Acrylate/Sodium Acryloyldimethyl Taurate Copolymer, Water, Disodium Edta, Phenoxyethanol, Fragrance.</t>
  </si>
  <si>
    <t>Shake &amp; Shot™ Rubber Soothing Mask</t>
  </si>
  <si>
    <t>-Vitamin K3 (menadione): Comfortably restores sensitive skin with a soothing effect. -Guava Leaf Extract: Rich in antioxidant vitamins that provide a protective, regeneration effect. -Aloe Vera Leaf Extract: Provides an excellent cooling and soothing benefit. STEP 01 Super Booster: Cetyl Ethylhexanoate, PEG-8 Glyceryl Isostearate, Phenoxyethanol, Ethylhexylglycerin, Citrus Aurantium Bergamia (Bergamot) Fruit Oil, Trihydroxystearin, Silica Dimethyl Silylate, Algin, Tetrapotassium Pyrophosphate, Calcium Sulfate. STEP 02 Soothing Liquid Ampoule: Water, Dipropylene Glycol, Aloe Barbadensis Leaf Extract, Psidium Guajava Leaf Extract, Guaiazulene, Menadione, PEG-60 Hydrogenated Castor Oil, Butylene Glycol, Citrus Aurantium Bergamia (Bergamot) Fruit Oil, Gardenia Florida Fruit Extract, Coptis Japonica Extract, 1,2-Hexanediol, Glycerin, Caprylic/Capric Triglyceride, Hydrogenated Lecithin, Polyglyceryl-10, Diisostearate, Phenoxyethanol, Ethylhexylglycerin.</t>
  </si>
  <si>
    <t>Skin Nourish Coral Grass &amp; Green Algae Moisture Face Mask</t>
  </si>
  <si>
    <t>Water, Caprylic/Capric Triglyceride, Prunus Amygdalus Dulcis (Sweet Almond) Oil, Isostearyl Neopentanoate, Peg-100 Stearate, Butylene Glycol, Squalane, Glyceryl Stearate, Isopropyl Isostearate, Peg-40 Stearate, Cetearyl Alcohol, Polysorbate 60, Glycerin, Chlorella Vulgaris Extract, Sigesbeckia Orientalis (St. Paul'S Wort) Extract, Hordeum Vulgare (Barley) Extract/Extrait D'Orge, Cucumis Sativus (Cucumber) Fruit Extract, Citrus Grandis (Grapefruit) Peel Oil, Lavandula Angustifolia (Lavender) Oil, Laminaria Digitata Extract, Caffeine, Algae Extract, Methyldihydrojasmonate, Oryza Sativa (Rice) Bran Oil, Astrocaryum Murumuru Seed Butter, Rosmarinus Officinalis (Rosemary), Salicornia Herbacea Extract, Propylene Glycol Dicaprate, Acetyl Glucosamine, Phytosphingosine, Sodium Hyaluronate, Ethylhexylglycerin, Whey Protein/Lactis Protein/Proteine Du Petit-Lait, Helianthus Annuus (Sunflower) Seedcake, Isohexadecane, Caprylyl Glycol, Trehalose, Sodium Pca, Oryzanol, Sorbitan Oleate, Polysorbate 80, Sodium Hydroxide, Tetrahexyldecyl Ascorbate, Nylon-12, Carbomer, Tocopheryl Acetate, Acrylamide/Sodium Acryloyldimethyltaurate Copolymer, Sodium Acrylates/Acrylonitrogens Copolymer, Disodium Edta, Phenoxyethanol, Chlorphenesin, Linalool, Limonene, Yellow 6 (Ci 15985), Blue 1 (Ci 42090), Titanium Dioxide (Ci 77891), Red 4 (Ci 14700)</t>
  </si>
  <si>
    <t>Pore Refining Solutions Charcoal Mask</t>
  </si>
  <si>
    <t>Water , Kaolin , Butylene Glycol , Bentonite , Montmorillonite , Polysorbate 20 , Peg-100 Stearate , Glycerin , Charcoal Powder , Laminaria Saccharina Extract , Caffeine , Lecithin , Sucrose , Propylene Glycol Laurate , Ethylhexylglycerin , Caprylyl Glycol , Propylene Glycol Stearate , Sodium Hyaluronate , Simethicone , Sorbitan Laurate , Peg-150 Distearate , Hexylene Glycol , Xanthan Gum , Galactoarabinan , Trisodium Edta , Phenoxyethanol , Iron Oxides (Ci 77499)</t>
  </si>
  <si>
    <t>H2Overdose Mask</t>
  </si>
  <si>
    <t>MAGNETIGHT™ Age-Defier Mask Bundle</t>
  </si>
  <si>
    <t>PoreDermabrasion Pore Perfecting Exfoliator: 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 MAGNETIGHT Age-Defier™: 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 Pores No More Pore Refiner Primer: Cyclopentasiloxane, Dimethicone Crosspolymer, Methyl Methacrylate Crosspolymer, Lauryl Peg/Ppg-18/18 Methicone, Peg/Ppg-18/18 Dimethicone, Cyclotetrasiloxane, Magnesium Silicate, Calcium Aluminum Borosilicate, Dimethicone/Vinyl Dimethicone Crosspolymer, Linum Usitatissimum (Linseed) Seed Extract, Dimethyl Oxobenzo Dioxasilane, Ethylhexyl Palmitate, Phenoxyethanol, Lavandula Angustifolia (Lavender) Oil, Silica Dimethyl Silylate, Melaleuca Alternifolia (Tea Tree) Leaf Oil, Silica, Triethoxycaprylylsilane, Caprylyl Glycol, Propylene Glycol, Titanium Dioxide (Ci 77891), Iron Oxides (Ci 77491, Ci 77492, Ci 77499).</t>
  </si>
  <si>
    <t>Hungarian Thermal Water Mineral-Rich Atomic Heat Mask</t>
  </si>
  <si>
    <t>Hello FAB Ginger &amp; Turmeric Vitamin C Jelly Mask</t>
  </si>
  <si>
    <t>Water, Butylene Glycol, Carbomer, Curcuma Longa (Turmeric) Root Extract, Selaginella Lepidophylla Extract, Zingiber Officinale (Ginger) Root Extract, Ascorbyl Glucoside, Beta Vulgaris (Beet) Root Extract (Extrait de Racine de Betterave), Glycyrrhiza Glabra (Licorice) Root Extract, Chrysanthemum Parthenium (Feverfew) Extract, Camellia Sinensis Leaf Extract, Alteromonas Ferment Filtrate, Glycerin, Hydrolyzed Corn Starch, Allantoin, Sodium PCA, Zingiber Officinale (Ginger) Root Oil, Thymus Vulgaris (Thyme) Flower/Leaf Oil, Myrtus Communis Oil, Eugenia Caryophyllus (Clove) Bud Oil, Eucalyptus Globulus Leaf Oil, Elettaria Cardamomum Seed Oil, Eugenia Caryophyllus (Clove) Leaf Oil, Citrus Limon (Lemon) Peel Oil, Citrus Aurantifolia (Lime) Oil, Biosaccharide Gum-1, Lactic Acid, P-Anisic Acid, Phenoxyethanol, Disodium EDTA, Lactobacillus Ferment, Sorbitan Oleate Decylglucoside Crosspolymer, Citric Acid, Sodium Hydroxide, Potassium Hydroxide, Terpineol Acetate, Linalyl Acetate, Geranyl Acetate, CI 75120 (Annatto).</t>
  </si>
  <si>
    <t>MOISTURE BOUND Intensive Serum Masque</t>
  </si>
  <si>
    <t>Phyllostachis Bambusoides Juice, Alcohol, Glycerin, Butylene Glycol, Lactobacillus/Water Hyacinth Ferment, Hydrolyzed Phyllostachis Bambusoides, Hydrolyzed Camellia Sinensis Leaf, Glycine Soja (Soybean) Seed Extract, Nelumbo Nucifera Flower Extract, Opuntia Coccinellifera Fruit Extract, Camellia Sinensis Leaf Extract, Tricholoma Matsutake Extract, Daucus Carota Sativa (Carrot) Root Extract, Zingiber Officinale (Ginger) Root Extract, Camellia Sinensis Flower Extract, Theanine, Betaine, Natto Gum, Beta-Glucan, Peg-60 Hydrogenated Castor Oil, Phenyl Trimethicone, Polyacrylate-13, Polyisobutene, Dipotassium Glycyrrhizate, Glyceryl Caprylate, Xanthan Gum, Polysorbate 20, Peg-15 Pentaerythrityl Tetra (Laureth-6 Carboxylate), Propanediol, Stearyl Behenate, Mannitol, Polyglyceryl-3 Methylglucose Distearate, Phytantriol, Hydroxypropyl Bispalmitamide Mea, Poloxamer 407, Inulin Lauryl Carbamate, Zinc Gluconate, Magnesium Aspartate, Ammonium Acryloyldimethyltaurate/Vp Copolymer, Copper Gluconate, Calcium Gluconate, Caffeine, Epigallocatechin Gallate, Kaempferol, Disodium Edta, Phenoxyethanol, Fragrance</t>
  </si>
  <si>
    <t>Capture Totale Dreamskin 1-Minute Mask</t>
  </si>
  <si>
    <t>Pore Extractor Pomegranate Mask</t>
  </si>
  <si>
    <t>Water, Sodium C14-16 Olefin Sulfonate, Bentonite, Butylene Glycol, Jojoba Esters, Glyceryl Stearate, PEG-100 Stearate, Cetearyl Alcohol, Titanium Dioxide (CI 77891), Polylactic Acid, Sodium Palmamphoacetate, Hydrolyzed Jojoba Esters, Kaolin, Methyl Gluceth-20, Lithium Magnesium Sodium Silicate, Polysorbate 20, Punica Granatum Extract, Schinus Molle Extract, Acacia Concinna Fruit Extract, Balanites Aegyptiaca Fruit Extract, Gypsophila Paniculata Root Extract, Urea, Yeast Amino Acids, Trehalose, Inositol, Taurine, Betaine, Xanthan Gum, Propanediol, Disodium Carboxyethyl Siliconate, Citric Acid, Cocamidopropyl Betaine, Caprylyl Glycol, Chlorphenesin, Phenoxyethanol, Fragrance, Benzyl Salicylate, Geraniol, Limonene, Linalool, Hexyl Cinnamal, Amyl Cinnamal, Red Lake 40 (CI 16035).</t>
  </si>
  <si>
    <t>Pumpkin Sleeping Pack</t>
  </si>
  <si>
    <t>Visit the Too Cool For School boutique</t>
  </si>
  <si>
    <t>Acne Solutions Oil-Control Cleansing Mask</t>
  </si>
  <si>
    <t>Water , Kaolin , Butylene Glycol , Magnesium Aluminum Silicate , Sodium Lauroyl Sarcosinate , Glyceryl Stearate , Peg-100 Stearate , Gentiana Lutea (Gentian) Root Extract , Laminaria Saccharina Extract , Sucrose , Chamomilla Recutita (Matricaria) , Algae Extract , Aloe Barbadensis Powder , Acetyl Glucosamine , Inulin , 1,2-Hexanediol , Caprylyl Glycol , Xanthan Gum , Disodium Edta , Chlorphenesin , Phenoxyethanol , Titanium Dioxide (Ci 77891)</t>
  </si>
  <si>
    <t>Face Mask - Pomegranate</t>
  </si>
  <si>
    <t>Water, Butylene Glycol, Glycerin, Peg-40 Hydrogenated Castor Oil, Phenoxyethanol, Aloe Barbadensis Leaf Juice, Triethanolamine, Oryza Sativa (Rice) Extract, Acrylates/C10-30 Alkyl Acrylate Crosspolymer, Tremella Fuciformis (Mushroom) Extract, Fragrance, Piroctone Olamine, Maltodextrin, Punica Granatum Fruit Extract, Polyquaternium-51, Solidago Virgaurea (Goldenrod) Extract, Brassica Oleracea Italica (Broccoli) Sprout Extract, Potassium Sorbate, Peg-30 Dipolyhydroxystearate, Trideceth-6, Citric Acid, Sorbic Acid, Sodium Benzoate.</t>
  </si>
  <si>
    <t>NightWear Plus 3-Minute Detox Mask</t>
  </si>
  <si>
    <t>Nightwear Detox Mask Division: El (Estee Lauder)Ingredients: Water , Kaolin , Butylene Glycol , Sodium Myristoyl Sarcosinate , Glycerin , Caprylyl Glycol , Gentiana Lutea (Gentian) Root Extract , Laminaria Saccharina Extract , Caffeine , Sucrose , Thermus Thermophillus Ferment , Alcaligenes Polysaccharides , Ergothioneine , Algae Extract , Dipotassium Glycyrrhizate , Sodium Hyaluronate , Sodium Magnesium Silicate , Xanthan Gum , Tocopheryl Acetate , Sodium Myristate , Tetrahexyldecyl Ascorbate , Citric Acid , Cyclodextrin , Fragrance , Potassium Sorbate , Ethylbisiminomethylguaiacol Manganese Chloride , Disodium Edta , Bht , Phenoxyethanol , Butylphenyl Methylpropional , Benzyl Salicylate , Linalool , Blue 1 (Ci 42090) , Yellow 5 (Ci 19140) , Titanium Dioxide (Ci 77891)</t>
  </si>
  <si>
    <t>Hydra Zen Masque Anti-Stress Moisturizing Night Face Mask</t>
  </si>
  <si>
    <t>Ultramoor Mud Mask</t>
  </si>
  <si>
    <t>Glow Addict Mask</t>
  </si>
  <si>
    <t>DR ROEBUCK’S</t>
  </si>
  <si>
    <t>Uluru Purifying Mask</t>
  </si>
  <si>
    <t>Water, Kaolin, Quartz,Hematite Powder, Kaolin, Iron Hydroxide, Aluminum Hydroxide, Quartz, Glycerin, Helianthus Annuus (Sunflower) Seed Oil, Simmondsia Chinensis (jojoba) Seed Oil, Caprylic/Capric Triglyceride, Cetearyl Glucoside, Cetearyl Alcohol, Ceteareth-20, Cetearyl Olivate, Sorbitan Olivate, Dehydroacetic Acid &amp; Benzyl Alcohol, Purified Water &amp; Glycerine &amp;Terminalia Ferdinandiana (Kakadu Plums) Fruit extract &amp; Citric Acid &amp; Potassium Sorbate &amp; Sodium Benzoate, Canola Oil, Castor Oil, Polyhydroxystearic Acid, Candleilla Wax, Sunflower Wax, Tocopheryl Acetate, Camelina Sativa Seed Oil, Santalum Acuminatum Fruit Extract, Citrus Glauca Fruit Extract, Acacia Victoriae Fruit Extract, Glycerin, Alcohol, Aqua, Glycerin, Arnica Montana Flower Extract, Caprylyl Glycol, Xanthan Gum, Butyrospermum Parkii (Shea) Butter, Citrus Aurantium (Bergamia) Peel Oil.</t>
  </si>
  <si>
    <t>Charcoal Pore-Minimizing Bio-Cellulose Mask</t>
  </si>
  <si>
    <t>Water, Dipropylene Glycol, Glycerin, Isopentyldiol, Betaine, 1,2-Hexanediol, Hydroxyacetophenone, Polyglyceryl-10 Laurate, Hydroxyethyl Urea, Hydroxyethyl Acrylate/Sodium Acryloyldimethyl Taurate Copolymer, Acrylates/C10-30 Alkyl Acrylate Crosspolymer, Arginine, Trehalose, Allantoin, Cocos Nucifera (Coconut) Water, Cocos Nucifera (Coconut) Fruit Juice, Butylene Glycol, Dipotassium Glycyrrhizate, Sodium Hyaluronate, Beta-Glucan, Melaleuca Alternifolia (Tea Tree) Leaf Oil, Polysorbate 60, Sorbitan Isostearate, Charcoal Extract.</t>
  </si>
  <si>
    <t>Pumpkin 24K Gold Sheet Mask</t>
  </si>
  <si>
    <t>Get Glowin’ Brightening Mask</t>
  </si>
  <si>
    <t>Water, Sorbitol, Glycerin, Butylene Glycol, Titanium Dioxide, Pentylene Glycol, Magnesium Aluminum Silicate, Carbomer, PVP, Aluminum Silicate, Hydrogenated Lecithin, Potassium Hydroxide, Sodium Trideceth-4 Carboxylate, Ascorbyl Glucoside, Tocopherol, Hydroxyapatite, Scutellaria Baicalensis Root Extract, Aluminum Hydroxide, Potassium DNA, Dipotassium Glycyrrhizate, Panax Ginseng Root Extract, Sodium Hyaluronate, Equisetum Arvense Extract, Morus Alba Root Extract, Pueraria Lobata Root Extract, Natto Gum, Aloe Barbadensis Leaf Extract, Chlorella Vulgaris Extract, Cynara Scolymus (Artichoke) Leaf Extract.</t>
  </si>
  <si>
    <t>Tight &amp; Bright Clay Multi-Mask</t>
  </si>
  <si>
    <t>Water, Glycerin, Mica, Carbomer, Phenoxyethanol, Xylitylglucoside, Anhydroxylitol, Sodium Hyaluronate, Sodium Pca, Butylene Glycol, Sodium Hydroxide, Xylitol, Chamomilla Recutita (Matricaria) Flower Extract, Ethylhexylglycerin, Kaolin, Silica, Boerhavia Diffusa Root Extract, Sodium Carbonate, Tin Oxide, (+/-):Titanium Dioxide (Ci 77891), Iron Oxides (Ci 77491), Manganese Violet (Ci 77742).</t>
  </si>
  <si>
    <t>All That Contours Hydrogel Expansion Stretch Mask</t>
  </si>
  <si>
    <t>Water, Glycerin, Sodium polyacrylate, Butylene glycol, Hydrolyzed Collagen, Phenoxyethanol, Polyacrylic acid, Agar, Silica, Ethyl hexanediol, Tartaric acid, Cetyl ethylhexanoate, 1,2-hexanediol, Polysorbate 80, Aloe barbadensis leaf juice, Disodium EDTA, Adenosine, Aluminum glycinate, Caffeine, Betaine.</t>
  </si>
  <si>
    <t>Matte Maniac Mask</t>
  </si>
  <si>
    <t>Hydra Life Extra Plump Smooth Balm Mask</t>
  </si>
  <si>
    <t>Dermask Micro Jet Brightening Solution™</t>
  </si>
  <si>
    <t>Water, Caprylic/Capric Triglyceride, Glycerin, Niacinamide, Dipropylene Glycol, Cetearyl Alcohol, Trehalose, Stearic Acid, Allantoin, Citrus Limon (Lemon) Peel Oil, Citrus Aurantium Bergamia (Bergamot) Fruit Oil, Eucalyptus Globulus Leaf Oil, Rosmarinus Officinalis (Rosemary) Leaf Oil, Lavandula Angustifolia (Lavender) Oil, Citrus Aurantium Dulcis (Orange) Peel Oil, Citrus Grandis (Grapefruit) Peel Oil, Sodium Hyaluronate, Calcium Pantothenate, Sodium Ascorbyl Phosphate, Tocopheryl Acetate, Pyridoxine HCl, Maltodextrin, Sodium Starch Octenylsuccinate, Silica, Glutathione, Bisabolol, Sorbitan Sesquioleate, Glyceryl Stearate, Polysorbate 60, Hydroxyethylcellulose, Carbomer, Triethanolamine, Disodium EDTA, Ethylhexylglycerin, Phenoxyethanol.</t>
  </si>
  <si>
    <t>Dermask Intra Jet Wrinkless Solution™</t>
  </si>
  <si>
    <t>Water, Glycerin, 1,2-Hexanediol, Ceratonia Siliqua Gum, Chondrus Crispus Powder, PEG-60 Hydrogenated Castor Oil,Cetyl Ethylhexanoate, Phenyl Trimethicone, Allantoin, Butylene Glycol, Beta-Glucan, Agar, Dipotassium Glycyrrhizate, Adenosine, Disodium EDTA, Cupressus Sempervirens Leaf/Nut/Stem Oil, Potassium Hydroxide, Ubiquinone, Glyceryl Polymethacrylate, Propylene Glycol, Palmitoyl Oligopeptide.</t>
  </si>
  <si>
    <t>Energy Yellow Citrus &amp; Honey Splash Mask</t>
  </si>
  <si>
    <t>Rose Jelly Mask</t>
  </si>
  <si>
    <t>Water, Glycerin, Niacinamide, Dipropylene Glycol, Alcohol Denat., Dimethicone, Butylene Glycol, Mel, Honey, Peg-8, Peg/Ppg/Polybutylene Glycol-8/5/3 Glycerin, Prunus Amygdalus Dulcis Oil, Sweet Almond Oil, Ci 14700, Red 4, Ci 17200, Red 33, Ascorbyl Glucoside, Sodium Hyaluronate, Sodium Hydroxide, Sodium Citrate, Phenoxyethanol, Arginine, Salicylic Acid, Ammonium Polyacryloyldimethyl Taurate, Dimethiconol, Propanediol, Capryloyl Salicylic Acid, Alpha-Isomethyl Ionone, Carbomer, Geraniol, Farnesol, Rosa Damascena Flower Water, Tetrasodium Edta, Citric Acid, Hexyl Cinnamal, Fragrance.</t>
  </si>
  <si>
    <t>Shimmer Freak Mask</t>
  </si>
  <si>
    <t>Shake &amp; Shot™ Rubber Firming Mask</t>
  </si>
  <si>
    <t>-Vitamin A (retinol): Helps firm skin for a powerful anti-aging effect. -OxyForce™ Cellular Active (Perfluorodecalin): Helps support natural collagen synthesis, improves skin firmness, and enhances radiance. STEP 01 Super Booster: Cetyl Ethylhexanoate, PEG-8 Glyceryl Isostearate, Phenoxyethanol, Ethylhexylglycerin, Citrus Aurantium Bergamia (Bergamot) Fruit Oil, Trihydroxystearin, Silica Dimethyl Silylate, Algin, Tetrapotassium Pyrophosphate, Calcium Sulfate. STEP 02 Firming Liquid Ampoule: Water, Dipropylene Glycol, Retinyl Palmitate, Tocopherol, Adenosine, Ceramide NP(Ceramide 3), Simmondsia Chinensis (Jojoba) Seed Oil, Hamamelis Virginiana (Witch Hazel) Leaf Extract, Salvia Officinalis (Sage) Leaf Extract, Perfluorodecalin, Cyanocobalamin, Sucrose Palmitate, PEG-60, Hydrogenated Castor Oil, Citrus Aurantium Bergamia (Bergamot) Fruit Oil, Gardenia Florida Fruit Extract, Butylene Glycol, Glycerin, 1,2-Hexanediol, Xanthan Gum, Sodium Benzoate, Potassium Sorbate, Phenoxyethanol, Ethylhexylglycerin.</t>
  </si>
  <si>
    <t>Hydra Life Pores Away Pink Clay Mask</t>
  </si>
  <si>
    <t>Dermask Intra Jet Firming Solution™</t>
  </si>
  <si>
    <t>Tsubaki Oil Deep Hydrating Bio-Cellulose Mask</t>
  </si>
  <si>
    <t>Water, Dipropylene Glycol, Glycerin, Isopentyldiol, 1,2-Hexanediol, Betaine, Hydroxyacetophenone, Polyglyceryl-10 Laurate, Hydroxyethyl Urea, Hydroxyethyl Acrylate/Sodium Acryloyldimethyl Taurate Copolymer, Allantoin, Panthenol, Camellia Japonica Seed Oil, Hexylene Glycol, Acrylates/C10-30 Alkyl Acrylate Crosspolymer, Arginine, Cocos Nucifera (Coconut) Fruit Juice, Butylene Glycol, Cocos Nucifera (Coconut) Water, Dipotassium Glycyrrhizate, Fructose, Glucose, Sodium Hyaluronate, Aniba Rosaeodora (Rosewood) Wood Oil, Polysorbate 60, Sorbitan Isostearate, Camellia Japonica Flower Extract, Sucrose, Urea, Dextrin, Alanine, Glutamic Acid, Aspartic Acid, Hexyl Nicotinate, Linalool.</t>
  </si>
  <si>
    <t>Multi-Masking™ Medley</t>
  </si>
  <si>
    <t>Luminizing Black Mask: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 Green Tea Oil-Control Mask: Water, Polyvinyl Alcohol, Polysorbate 20, PPG-20 Methyl Glucose Ether, Butylene Glycol, Lactobacillus Ferment, Glycerin, Glycereth-26, Acrylates/C10-30 Alkyl Acrylate Crosspolymer, Montmorillonite, Silica, Menthyl Lactate, Caprylyl Glycol, 1,2-Hexanediol, Camellia Oleifera Leaf Extract, Potassium Hydroxide, Cucumis Sativus (Cucumber) Fruit Extract, Melia Azadirachta Leaf Extract, Curcuma Longa (Turmeric) Root Extract, Melia Azadirachta Flower Extract, Corallina Officinalis Extract, Simmondsia Chinensis (Jojoba) Seed Extract, Ocimum Basilicum (Basil) Flower/Leaf Extract, Arctium Majus Root Extract, Ocimum Sanctum Leaf Extract, Epilobium Angustifolium Flower/Leaf/Stem Extract, Jasminum Officinale (Jasmine) Oil, Triethoxycaprylylsilane, Aloe Barbadensis Leaf Juice, Citrus Aurantium Dulcis (Orange) Peel Oil, Maltodextrin, Leuconostoc/Radish Root Ferment Filtrate, Carbomer, Palmitoyl Tripeptide-1, Palmitoyl Tetrapeptide-7, Titanium Dioxide (CI 77891), Mica (CI 77019), Chromium Hydroxide Green (CI 77289). Sake Bright White Mask: 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</si>
  <si>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Renewed Hope in A Jar Moisture Mask</t>
  </si>
  <si>
    <t>Bamboo Waterlock Mask</t>
  </si>
  <si>
    <t>Water , Glycerin, Dipropylene Glycol, Butylene Glycol, Alcohol, Propanediol, Phyllostachis Bambusoides Extract, Dimethicone, Glyceryl Polymethacrylate , Hydroxypropyl Starch Phosphate, Phyllostachis Bambusoides Juice, Ophiopogon Japonicus Root Extract, Diospyros Kaki Leaf Extract, Peg-40 Hydrogenated Castor Oil, Sodium Polyacrylate, Lecithin, Acrylates/C10-30 Alkyl Acrylate Crosspolymer, PPG-260-Buteth-26, Arginine, Sodium Hyaluronate, Beta-Glucan , Phenoxyethanol, Ethylhexylglycerin, Parfum/Fragrance, Linalool, Geraniol, Ci 19140/Yellow 5.</t>
  </si>
  <si>
    <t>RitualiTea™ Matcha Madness™ Revitalizing Powder Face Mask with Matcha &amp; Green Tea</t>
  </si>
  <si>
    <t>Avena Sativa (Oat) Kernel Meal, Sodium Bicarbonate, Solanum Tuberosum (Potato) Starch, Camellia Sinensis (Green Tea) Leaf Powder, Citric Acid, Camellia Sinensis (Green Tea) Leaf, Camellia Sinensis Leaf Extract, Prunus Amygdalus Dulcis (Sweet Almond) Oil*, Lavandula Angustifolia (Lavender) Oil*, Cymbopogon Martini (Palmarosa) Oil*, Pogostemon Cablin (Patchouli) Oil*, Anthemis Nobilis Flower Oil*, Salvia Sclarea (Clary) Oil*, Cupressus Sempervirens Leaf/Nut/Stem Oil*, Myristica Fragrans (Nutmeg) Kernel Oil*, Vetiveria Zizanoides Root Oil*, Farnesol, Linalool, Citral, Limonene, Geraniol, Cellulose, Hyaluronic Acid, Aminopropyl Ascorbyl Phosphate, Panthenol, Caffeine, Sucrose, Gellidiela Acerosa (Algae) Extract, Sargassum Filipendula (Algae) Extract, Hypnea Musciformis (Algae) Extract, Sodium Cocoyl Glutamate, Ammonium Acryloyldimethyltaurate/Vp Copolymer, Magnesium Aluminum Silicate, Bht, Potassium Sorbate, Chromium Oxide Greens (Ci 77288), Iron Oxides (Ci 77492) * Essential Oil Please be aware that ingredient lists may change or vary from time to time.� Please refer to the ingredient list on the product package you receive for the most up to date list of ingredients.</t>
  </si>
  <si>
    <t>Pore Master Patch</t>
  </si>
  <si>
    <t>-Coral Powder: Controls sebum and absorbs excess oil. -Sage Extract: Purifies skin. -Tea Tree Extract: Reduces redness. -Witch Hazel: Tightens pores. Step one: VP/VA Copolymer, Water, Titanium Dioxide, Hamamelis Virginiana (Witch Hazel) Extract, Glycerin, Butylene Glycol, Lithium Magnesium Sodium Silicate, Polyvinyl Alcohol, Ethyl Hexanediol, Phenoxyethanol, 1, 2-Hexanediol, Squalane, Cananga Odorata Flower Oil, Coral Powder. Step two: Water, Aloe Barbadensis Leaf Juice, Portulaca Oleracea Extract, Butylene Glycol, Betaine, Glycerin, Hamamelis Virginiana (Witch Hazel) Extract, Panthenol, Nelumbo Nucifera Flower Extract, Prunus Mume Fruit Extract, Xanthan Gum, Oenanthe Javanica Extract, Nelumbo Nucifera Flower Extract, Hordeum Vulgare Leaf Extract, Lavandula Angustifolia(Lavender) Extract, Melaleuca Alternifolia (Tea Tree) Extract, Eucalyptus Globulus Leaf Extract, Mentha Rotundifolia Leaf Extract, Salvia Officinalis (Sage) Extract, Arginine, Gaultheria Procumbens (Wintergreen) Leaf Extract, Dipotassium Glycyrrhizate, Propanediol, Caprylyl Glyceryl Ether, 1, 2-Hexanediol, Phenoxyethanol.</t>
  </si>
  <si>
    <t>InstaMatte™ Oil-Control Mask</t>
  </si>
  <si>
    <t>Water, Sodium C14-16 Olefin Sulfonate, Palmitic Acid, Stearic Acid, Myristic Acid, Sodium Methyl Cocoyl Taurate, Glycerin, Sodium Hydroxide, Cetearyl Alcohol, Butylene Glycol, Lauric Acid, Zinc Lactate, Polysorbate 60, Disodium Cocoamphodiacetate, Synthetic Beeswax, PPG-12/SMDI Copolymer, Salicylic Acid, Hydrolyzed Jojoba Esters, Cocamidopropyl Dimethylamine, Phenoxyethanol, Parfum, Lithium Magnesium Sodium Silicate, Panthenol, Hydroxyethylcellulose, Jojoba Esters, Benzoic Acid, Dehydroacetic Acid, Olea Europaea (Olive) Leaf Extract, Punica Granatum Extract, Capric Acid, Urea, Yeast Amino Acids, Betaine, Inositol, Taurine, Trehalose, Stearyl Triethoxysilane, Citrus Grandis (Grapefruit) Fruit Extract, Titanium dioxide (CI 77891).</t>
  </si>
  <si>
    <t>After-Sun Mask - Watermelon</t>
  </si>
  <si>
    <t>Water, Glycerin, Dipropylene Glycol, Methylpropanediol, Glycereth-26, Dipotassium Glycyrrhizate, PEG/PPG-17/6 Copolymer, Saccharide Isomerate, Hydroxyethyl Urea, PEG-32, 1,2-Hexanediol, Phenoxyethanol, Arginine, Carbomer, Inositol, Panthenol, Hydroxyethyl Acrylate/Sodium Acryloyldimethyl Taurate Copolymer, Coceth-7, PPG-1-PEG-9 Lauryl Glycol Ether, Xanthan Gum, Fragrance, Ethylhexylglycerin, PEG-40 Hydrogenated Castor Oil, Disodium EDTA, Glyceryl Polyacrylate, Citrullus Lanatus (Watermelon) Fruit Extract, Sodium Hyaluronate, Polysorbate 60, Sorbitan Isostearate, Citric Acid, Sodium Citrate, Potassium Sorbate, Sodium Benzoate,Tocopherol.</t>
  </si>
  <si>
    <t>Whipped Mud Mask Collection</t>
  </si>
  <si>
    <t>Sweet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Rosa Multiflora Fruit Extract**, Tocopherol, Zingiber Officinale (Ginger) Root Extract**, Sanguisorba Officinalis Root Extract**, Linolenic Acid**, Phytic Acid**, Allantoin, Maris Sal (Sea Salt)**, Helianthus Annuus (Sunflower) Seed Wax**, Cinnamomum Cassia Bark Extract**, Squalene**, Magnesium Aluminum Sylicate**, Xanthan Gum**, Polygycerin-3, Caprylyl Glycol, 4-T-Butylcyclohexanol, Pentylene Glycol, Sodium Hydroxide, Phenoxyethanol, Fragrance**, Red 28 Lake (CI 45410), Iron Oxides (CI 77491), Citral, Limonene, Linalool. Vanilla Apricot: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Pentylene Glycol, Linoleic Acid**, Phenoxyethanol, Phytic Acid**, 4-T-Butylcyclohexanol, Allantoin, Xanthan Gum**, Caprylyl Glycol, Linolenic Acid**, Maris Sal (Sea Salt)**, Magnesium Aluminum Sylicate**, Sodium Hydroxide, Squalene**, Helianthus Annuus (Sunflower) Seed Wax**, Rosa Multiflora Fruit Extract**, Tocopherol, Zingiber Officinale (Ginger) Root Extract**, Sanguisorba Officinalis Root Extract**, Cinnamomum Cassia Bark Extract**, Polygycerin-3, Fragrance**, Yellow 6 Lake (CI 15985), Iron Oxides (CI 77491), Limonene. Cucumber Aloe: Water**, Propanediol**, Moroccan Lava Clay**, Sea Water**, Glycerin**, Bentonite**, Glyceryl Stearate**, Bis-Stearyl Dimethicone, Polyglyceryl-10 Oleate**, Fragrance**, Dimethyl Sulfone**, Jojoba Esters**, Butylene Glycol, Argania Spinosa (Argan) Kernel Oil*, Argan Oil Isostearyl Esters**, Aloe Barbadensis Leaf Juice**, Titanium Dioxide (CI 77891), Zingiber Officinale (Ginger) Root Extract**, Sanguisorba Officinalis Root Extract**, Cinnamomum Cassia Bark Extract**, Olive Oil Decyl Esters**, Acacia Decurrens Flower Wax**, Phytic Acid**, Allantoin, Linolenic Acid**, Pentylene Glycol, Phenoxyethanol, 4-T-Butylcyclohexanol, Xanthan Gum**, Caprylyl Glycol, Maris Sal (Sea Salt)**, Magnesium Aluminum Sylicate**, Sodium Hydroxide, Squalene**, Helianthus Annuus (Sunflower) Seed Wax**, Rosa Multiflora Fruit Extract**, Tocopherol, Polygycerin-3, Yellow 5 Lake (CI 19140), Blue 1 (CI 42090), Amyl Cinnamal, Hydroxycitronellal. Sweet Basil Mint: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Rosa Multiflora Fruit Extract**, Tocopherol, Zingiber Officinale (Ginger) Root Extract**, Sanguisorba Officinalis Root Extract**, Cinnamomum Cassia Bark Extract**, Squalene**, Polygycerin-3, Magnesium Aluminum Sylicate**, Xanthan Gum**, Caprylyl Glycol, 4-T-Butylcyclohexanol, Pentylene Glycol, Sodium Hydroxide, Phenoxyethanol, Fragrance**, Blue 1 (CI 42090), Yellow 5 Lake (CI 19140). Lavender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Mentha Piperita (Peppermint) Oil**, Rosa Multiflora Fruit Extract**, Zingiber Officinale (Ginger) Root Extract**, Sanguisorba Officinalis Root Extract**, Cinnamomum Cassia Bark Extract**, Magnesium Aluminum Sylicate**, Xanthan Gum**, Squalene**, Polygycerin-3, Caprylyl Glycol, 4-T-Butylcyclohexanol, Pentylene Glycol, Sodium Hydroxide, Phenoxyethanol, Fragrance**, Red 33 Lake (CI 17200), Blue 1 (CI 42090), Limonene, Linalool. **Natural</t>
  </si>
  <si>
    <t>Wrinkle Warrior® Pink Plumping Mask</t>
  </si>
  <si>
    <t>Water, Propanediol, Glycerin, Pyrus Malus (Apple) Fruit Extract, Hydrolyzed Hyaluronic Acid, Sodium Hyaluronate, Methylglucoside Phosphate, Copper Lysinate/Prolinate, Disodium Acetyl Glucosamine Phosphate, Chondrus Crispus Extract, Adenosine, Gluconolactone, Carbomer, 1,2-Hexanediol, Sodium Hydroxide, Caprylhydroxamic Acid, Disodium EDTA, PEG-40 Hydrogenated Castor Oil, PPG-26-Buteth-26, Calcium Sodium Borosilicate, Fragrance (Parfum), Sodium Benzoate, Phenoxyethanol, Titanium Dioxide (CI 77891), Tin Oxide (CI 77861), Red 40 (CI 16035), Red 33 (CI 17200).</t>
  </si>
  <si>
    <t>Algae Brightening Mask</t>
  </si>
  <si>
    <t>Water, Kaolin, Bentonite, Ilite, Macrocystis Pyrifera Extract, Caprylic/Capric Triglyceride, Titanium Dioxide (CI 77891), Glycerin, Cetyl Alcohol, Isopropyl Isostearate, Silt, Cetearyl Alcohol, Glyceryl Stearate, PEG-100 Stearate, Butylene Glycol, Sorbitan Stearate, Algae Exopolysaccharides, Algae Extract, Alaria Esculenta Extract, Haematococcus Pluvialis Extract, Sea Water, Salicylic Acid, Lactic Acid, Glucosamine HCl, Saccharomyces Cerevisiae Extract, Saccharum Officinarum (Sugar Cane) Extract, Camellia Oleifera Leaf Extract, Chamomilla Recutita (Matricaria) Flower Extract, Cucumis Sativus (Cucumber) Fruit Extract, Citrus Medica Limonum (Lemon) Fruit Extract, Citrus Aurantium (Orange) Fruit Extract, Pyrus Malus (Apple) Fruit Extract, Caprylyl Glycol, Hydrogenated Lecithin, Hexylene Glycol, Ethylhexylglycerin, Sodium Hydroxide, Urea, PEG-12 Dimethicone, Sodium Benzoate, Potassium Sorbate, Disodium EDTA, Phenoxyethanol, Fragrance, Chromium Oxide Green.</t>
  </si>
  <si>
    <t>Sake Bright White Mask</t>
  </si>
  <si>
    <t>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</si>
  <si>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The Intensive Revitalizing Mask</t>
  </si>
  <si>
    <t>Water, Isododecane, Algae (Seaweed) Extract, Dimethicone, Glycerin, Butylene Glycol, Caprylic/Capric/Myristic/Stearic Triglyceride, Peg-10 Dimethicone, Hydrogenated Vegetable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Nylon-12, Yeast Extract/Faex/Extrait De Levure, Hydrogenated Polyisobutene, Isononyl Isononanoate, Cetyl Peg/Ppg-10/1 Dimethicone, Sigesbeckia Orientalis (St. Paul'S Wort) Extract, Helichrysum Arenarium (Everlasting) Extract, Citrus Grandis (Grapefruit) Peel Oil, Pelargonium Graveolens (Geranium) Flower Oil, Citrus Aurantifolia (Lime) Peel Extract, Laminaria Saccharina Extract, Rubus Idaeus (Raspberry) Leaf Extract, Gelidium Cartilagineum Extract, Mentha Viridis (Spearmint), Zingiber Officinale (Ginger) Root Extract, Avena Sativa (Oat) Kernel Extract, Polygonum Fagopyrum Seed Extract, Padina Pavonica Thallus Extract, Chlorella Vulgaris Extract, Laminaria Digitata Extract, Hydrolyzed Rice Extract, Acetyl Hexapeptide-8, Glycine Soja (Soybean) Protein, Sodium Hyaluronate, Caffeine, Hydrolyzed Algin, Acetyl Glucosamine, Cholesterol, Trisiloxane, Phytosphingosine, Yeast Polysaccharides, Lavandula Angustifolia (Lavender) Flower Wax, Caprylic/Capric Triglyceride, Dimethicone Crosspolymer-3, Sucrose, Polysilicone-11, Caprylyl Glycol, Synthetic Fluorphlogopite, Glyceryl Triacetyl Ricinoleate, Macadamia Integrifolia Seed Oil, Tocopheryl Acetate, Tetrahexyldecyl Ascorbate, Sodium Pca, Urea, Dipalmitoyl Hydroxyproline, Methyldihydrojasmonate, Triethylhexanoin, Trehalose, Polyquaternium-51, Calcium Chloride, Propylene Glycol Diethylhexanoate, Hexylene Glycol, Tourmaline, Tin Oxide, Bht, Limonene, Linalool, Geraniol, Citronellol, Phenoxyethanol, Titanium Dioxide (Ci 77891)</t>
  </si>
  <si>
    <t>Pure Deepsea Hydrating Mask</t>
  </si>
  <si>
    <t>Water, Butylene Glycol, Glycerin, Pentylene Glycol, Algae Extract, Natto Gum, Sodium Hyaluronate, Acrylates/C10-30 Alkyl Acrylate Crosspolymer, Potassium Hydroxide, Phenoxyethanol, Tetrasodium EDTA.</t>
  </si>
  <si>
    <t>Cucumber Gel Mask Extreme Detoxifying Hydrator</t>
  </si>
  <si>
    <t>Water, Butylene Glycol, Cucumis Sativus (Cucumber) Fruit Extract, Ananas Sativus (Pineapple) Fruit Extract, Vaccinium Myrtillus Fruit/Leaf Extract, Carica Papaya (Papaya) Fruit Extract, Acer Saccharum (Sugar Maple) Extract, Saccharum Officinarum (Sugar Cane) Extract, Aloe Barbadensis Leaf Juice, Chamomilla Recutita (Matricaria) Flower Extract, Chamomilla Recutita (Matricaria) Flower Oil, Citrus Limon (Lemon) Fruit Extract, Citrus Aurantium Dulcis (Orange) Fruit Extract, Mangifera Indica (Mango) Fruit Extract, Sodium Pca, Allantoin, Glycerin, Propylene Glycol, Disodium Edta, Sodium Hydroxide, Citric Acid, Carbomer, Triethanolamine, Polysorbate 20, Potassium Sorbate, Sodium Benzoate, Phenoxyethanol, Yellow 5 (Ci 19140), Blue 1 (Ci 42090).</t>
  </si>
  <si>
    <t>Sake Brightening Bio-Cellulose Mask</t>
  </si>
  <si>
    <t>Water, Dipropylene Glycol, Glycerin, Glycereth-26, Betaine, 1,2-Hexanediol, Hydroxyacetophenone, Niacinamide, Hydroxyethyl Urea, Polyglyceryl-10 Laurate, Hydroxyethyl Acrylate/Sodium Acryloyldimethyl Taurate Copolymer, Polysorbate 60, Sorbitan Isostearate, Acrylates/C10-30 Alkyl Acrylate Crosspolymer, Arginine, Sodium Hyaluronate, Cocos Nucifera (Coconut) Water, Cocos Nucifera (Coconut) Fruit Juice, Butylene Glycol, Sasa Quelpaertensis Extract, Trehalose, Allantoin, Dipotassium Glycyrrhizate, Aspergillus/Rice Ferment Extract, Oryza Sativa (Rice) Bran Extract, Lavandula Angustifolia (Lavender) Oil, Linalool.</t>
  </si>
  <si>
    <t>Egg Cream Mask Firming</t>
  </si>
  <si>
    <t>Water, Butylene Glycol, Glycerin, Glycereth-26, Caprylic/Capric Triglyceride, Carthamus Tinctorius (Safflower) Seed Oil, Cyclopentasiloxane, Cyclohexasiloxane, Glyceryl Stearate, PEG-100 Stearate, Polysorbate 60, Sodium Hyaluronate, Butyrospermum Parkii (Shea) Butter, Dimethicone, 1,2-Hexanediol, Cetearyl Alcohol, Phenoxyethanol, Acrylates/C10-30 Alkyl Acrylate Crosspolymer, Egg Yolk Extract, Sodium Polyacrylate, Arginine, Ethylhexylglycerin, Xanthan Gum, Adenosine, Tocopheryl Acetate, Hydrolyzed Collagen, Albumen Extract, Ubiquinone, Disodium EDTA, Fragrance.</t>
  </si>
  <si>
    <t>Egg Cream Mask Pore Tightening</t>
  </si>
  <si>
    <t>Water, Butylene Glycol, Glycerin, Glycereth-26, PEG-32, Sodium Hyaluronate, PEG/PPG-17/6 Copolymer, 1,2-Hexanediol, Phenoxyethanol, Hydroxyethyl Acrylate/Sodium Acryloyldimethyl Taurate Copolymer, Panthenol, Albumen Extract, PEG-60 Hydrogenated Castor Oil, Acrylates/C10-30 Alkyl Acrylate Crosspolymer, Sodium Polyacrylate, Ethylhexylglycerin, Arginine, Xanthan Gum, Dextrin, Vinegar, Hamamelis Virginiana (Witch Hazel) Extract, Egg Yolk Extract, Disodium EDTA, Parfum.</t>
  </si>
  <si>
    <t>Coconut Ceramide Mask</t>
  </si>
  <si>
    <t>Water, Cocos Nucifera (Coconut) Water, Glycerin, Sodium Hyaluronate, Niacinamide, Dipropylene glycol, Methylpropanediol, 1,2-Hexanediol, Propanediol, Hydroxyethylcellulose, Arginine, Carbomer, Disodium EDTA, Allantoin, Dipotassium Glycyrrhizate, Trehalose, Panthenol, Adenosine, PEG- 60 Hydrogenated Castor Oil, Glyceryl Acrylate/Acrylic Acid Copolymer, Propylene Glycol, Glycyrrhiza Glabra (Licorice) Root Extract, Caprylyl Glycol, Schizandra Chinensis Fruit Extract, Coptis Japonica Root Extract, Zingiber Officinale (Ginger) Root Extract, Camellia Sinensis Leaf Extract, Citrus Grandis (Grapefruit) Seed Extract, Acorus Calamus Root Extract, Perilla Ocymoides Leaf Extract, Hydroxyacetophenone, Hexylene Glycol, Hydrogenated Lecithin, Ceramide 3, Caprylic/Capric Triglyceride, Cholesterol, Fragrance.</t>
  </si>
  <si>
    <t>First Aid Transforming Peel Off Mask</t>
  </si>
  <si>
    <t>Water, Polyurethane-34, Dipropylene Glycol, Alcohol Denat, Silica, *Avena Sativa (Oat) Kernel Extract, *Calendula Officinalis Flower Extract, *Nepeta Cataria Extract, *Rubus Idaeus (Raspberry) Leaf Extract, *Baptisia Tinctoria Root Extract, *Stellaria Media (Chickweed) Extract, **Arnica Montana Flower Extract, **Dioscorea Villosa (Wild Yam) Root Extract, **Galium Aparine Extract, **Melissa Officinalis Leaf Extract, **Rosa Damascena Flower Extract, Salix Alba (Willow) Bark Extract, Dextrin, PEG-40 Hydrogenated Castor Oil, Acrylates/C10-30 Alkyl Acrylate Crosspolymer, Hydroxyethlcellulose, 1,2-Hexanediol, Tromethamine, Trisodium EDTA, ***Fragrance, Citral, Citronellol, Limonene, Geraniol, Linalool. *Napiers Original Formula. **Napiers Formula DTX. ***Fragrances of Natural Origin.</t>
  </si>
  <si>
    <t>SKIN LAUNDRY</t>
  </si>
  <si>
    <t>Wrinkle Release Facial Sheet Mask</t>
  </si>
  <si>
    <t>Water, Glycerin, Niacinamide, Butylene Glycol , Solanum Lycopersicum (Tomato) Fruit Extract, Oryza Sativa (Rice) Bran Extract , Daucus Carota Sativa (Carrot) Root Extract, Brassica Rapa (Turnip) Leaf Extract, Brassica Oleracea Italica (Broccoli) Extract, Brassica Oleracea Capitata (Cabbage) Leaf Extract, Apium Graveolens (Celery) Extract, Tromethamine, Carbomer Sodium Polyacrylate, Snail Secretion Filtrate, Raffinose, Hydrolyzed Starfish Extract, Betaine , Zanthoxylum Piperitum Fruit Extract, Usnea Barbata (Lichen) Extract, Pulsatilla Koreana Extract, Adenosine, Disodium EDTA, Sodium Hyaluronate.</t>
  </si>
  <si>
    <t>Ain’t Misbehavin’® Intensive 10% Sulfur Acne Mask &amp; Emergency Spot Treatment</t>
  </si>
  <si>
    <t>Water, Kaolin, Magnesium Aluminum Silicate, Glycerin, Bentonite, Boswellia Serrata Extract, Butylene Glycol, PEG-60 Almond Glycerides, Caprylyl Glycol, Carbomer, Nordihydroguaiaretic Acid, Oleanolic Acid, Citric Acid, Phenoxyethanol, Ethylhexylglycerin, Zinc Oxide, Evodia Rutaecarpa Extract, Titanium Dioxide, Chamomilla Recutita (Matricaria) Flower Extract, Allantoin, Phytosphingosine, Salix Nigra (Willow) Bark Extract, Xanthan Gum, Panthenol, Potassium Sorbate, Camellia Sinensis (Japanese White Tea) Leaf Extract, Propylene Glycol, BHT, Hamamelis Virginiana (Witch Hazel) Extract, Avena Sativa (Oat) Kernel Extract, Citrus Medica Limonum (Lemon) Peel Oil, Fragrance.</t>
  </si>
  <si>
    <t>Age Arrest Hydrating Firming Mask</t>
  </si>
  <si>
    <t>Water, Neopentyl Glycol Diethylhexanoate, Caprylic/Capric Triglyceride, Bis-Stearyl Dimethicone, Stearyl Alcohol, Glycerin, Cocoglycerides, Propanediol, Cetyl Esters, Dimethicone, Hydroxyethylacrylate/Sodium Acryloyldimethyl Taurate Copolymer, Ceteareth-20, Cetyl Alcohol, Glyceryl Stearate, PEG-40 Stearate, Ergothioneine, Phenoxyethanol, Panthenol, Elaeis Guineensis (Palm) Oil, Kappaphycus Alvarezii Extract, Tocopheryl Acetate, Palmitoyl Dipeptide-10, Tetrahexydecyl Ascorbate, Tripleurospermum Maritima Extract, Xanthan Gum, Ethylhexylglycerin, Aloe Barbadensis Leaf Juice, C12-15 Alkyl Benzoate, Ceramide-3, Cetyl Palmitate, Disodium EDTA, Hydrolyzed Hyaluronic Acid, Laureth-23, Nymphaea Alba Leaf Cell Extract, Tocopherol, Tocotrienols, Trideceth-6 Phosphate, Adenosine, Alcohol, Sea Whip Extract, Aniba Rosaeodora (Rosewood) Wood Extract, Cananga Odorata Flower Extract, Centella Asiatica Leaf Cell Extract, Camellia Sinensis (Green Tea) Leaf Extract, Citrus Auranitum Bergamia (Bergamot) Fruit Extract, Coriandrum Sativum (Coriander) Seed Extract, Cucumis Melo Cantalupensis Fruit Extract, Cucumis Sativus (Cucumber) Fruit Extract, Cupressus Sempervirens Seed Extract, Fucus Visiculous Extract, Jasmie Officinale (Jasmine) Flower/Leaf Extract, Lavendula Angustifolia (Lavender) Flower/Leaf Stem Extract, Mentha Piperita (Peppermint) Leaf Extract, Passiflora Incarnate Fruit Extract, Prunus Armeniaca (Apricot) Fruit Extract, Prunus Persica (Peach) Fruit Extract, Pyrus Malus (Apple) Fruit Extract, Rosa Canina (Rose) Extract, Rosmarinus Officinalis (Rosemary) Leaf Extract, Rubus Idaeus (Raspberry) Fruit Extract, Santalum Album (Sandalwood) Wood Extract), Vanilla Plantifolia Fruit Extract.</t>
  </si>
  <si>
    <t>Jelly Mask Moisturizing &amp; Energizing</t>
  </si>
  <si>
    <t>Water, Methylpropanediol, Glycerin, Polysorbate 20, Acrylates/C10-30 Alkyl Acrylate Crosspolymer, Phenoxyethanol, Sodium Ascorbyl Phosphate, Sodium Hydroxide, Panthenol, Caprylyl Glycol, Allantoin, PEG-20 Glyceryl Laurate, Fragrance, Sodium Hyaluronate, Sodium Phytate, Tocopherol, Linoleic Acid, Retinyl Palmitate, Pantolactone, CI 15985 (Yellow 6), Alcohol, Diethylhexyl Syringylidene Malonate, Caprylic/Capric Triglyceride.</t>
  </si>
  <si>
    <t>Dragon Fruit Brightening Superfruit Mask</t>
  </si>
  <si>
    <t>Water, Dimethicone, Butylene Glycol, Glycerin, Trisiloxane, Juglans Regia (Walnut) Shell Powder, Citrus Aurantium Dulcis (Orange) Peel Oil*, Citrus Limon (Lemon) Peel Oil*, Citrus Reticulata (Tangerine) Leaf Oil*, Citrus Aurantifolia (Lime) Oil*, Cananga Odorata Flower Oil*, Ribes Nigrum (Black Currant) Seed Oil*, Pelargonium Graveolens Flower Oil*, Amyris Balsamifera Bark Oil*, Dipteryx Odorata Seed Extract, Citrus Aurantium Amara (Bitter Orange) Flower Extract, Triethyl Citrate,Vanillin, Limonene, Linalool, Citral, Coumarin, Geraniol, Hylocereus Undatus Fruit Extract, Trehalose, Ammonium Acryloyldimethyltaurate/VP Copolymer, Sucrose**, Gelidiella Acerosa Extract, Hypnea Musciformis (Algae) Extract, Caffeine, Sodium Hyaluronate, Sorbitol, Oleth-10, Caprylyl Glycol, Raspberry Ketone, Tocopheryl Acetate, Tetrahexyldecyl Ascorbate, Acrylates/C10-30 Alkyl Acrylate Crosspolymer, Tromethamine, Hexylene Glycol, Phenoxyethanol, Bht, Titanium Dioxide (Ci 77891), Red 33 (Ci 17200), Red 4 (Ci 14700).</t>
  </si>
  <si>
    <t>Hydrating Facial Sheet Mask</t>
  </si>
  <si>
    <t>Water, Glycerin, Limnanthes Alba, Citrullus Vulgaris (Watermelon), Lens Esculenta (Lentil) Fruit Extract, Lens Esculenta (Lentil) Seed Extract, Pyrus Malus (Apple) Fruit Extract, Niacinamide, Squalane, Dipotassium Glycyrrhizate, Sodium Lactate, Sodium Hyaluronate, Sodium PCA, Cetearyl Alcohol, Dimethicone, Potassium Cetyl Phosphate, Disodium EDTA, Sodium Hydroxide, Carbomer, Hexylene Glycol, Ethylhexylglycerin, Caprylyl Glycol, Phenoxyethanol.</t>
  </si>
  <si>
    <t>Clarimatte™ Invisible Pores Detox Mask</t>
  </si>
  <si>
    <t>Lavendula Angustifolia (Lavender) Flower Water, Kaolin (French Clay), Cetearyl Alcohol (Source Coconut oil), Cetearyl Glucoside ( Source Corn), Spirulina Platensis Powder, Lactic Acid (Source Wheat), Sodium Hydroxymethylglycinate (Source Amino Acid), Phenoxyethanol (Source Aromatic Ether), Lavandula Angustifolia (Lavender) Oil, Callitris Intratropica (Blue Cypress) Oil, Citrus Aurantium Bergamia (Bergamot) Fruit Oil, Limonene, Linalool.</t>
  </si>
  <si>
    <t>Radiance Awakening Mask Intense</t>
  </si>
  <si>
    <t>Water, Caprylic/Capric Triglyceride, Neopentyl Glycol Diheptanoate, Niacinamide, Tetrahexyldecyl Ascorbate, Bis-Stearyl Dimethicone, Isopropyl Isostearate, Cetearyl Alcohol, Squalane, Cetyl Palmitate, Stearyl Alcohol, Glyceryl Stearate, Polymethylsilsesquioxane, Panthenol, Ceteareth-20, Oryza Sativa (Rice) Bran Extract, Rosmarinus Officinalis (Rosemary) Leaf Extract, Helianthus Annuus (Sunflower) Seed Extract, Sodium Hyaluronate, Galactoarabinan, Actinidia Polygama Fruit Extract, Prunus Mume Fruit Extract, Bisabolol, Chondrus Crispus Extract, Gluconolactone, Phenylethyl Resorcinol, HDI/Trimethylol Hexyllactone Crosspolymer, Stearyl Glycyrrhetinate, Tocopherol, Caprylyl/Capryl Glucoside, PEG-40 Stearate, Sodium Acrylate/Sodium Acryloyldimethyl Taurate Copolymer, Polyisobutene, Xanthan Gum, Sorbitan Oleate, Silica, Disodium EDTA, Caprylyl Glycol, Ethylhexylglycerin, Hexylene Glycol, Citric Acid, Sodium Benzoate, Phenoxyethanol, Titanium Dioxide (CI 77891).</t>
  </si>
  <si>
    <t>The True Tincture Mask - Chamomile</t>
  </si>
  <si>
    <t>Water, Glycerin, Chamomilla Recutita (Matricia) Flower Extract (10.7%), Dipropylene Glycol, 1,2-Hexanediol, Panthenol, Dimethicone, Avena Sativa (Oat) Kernel Extract*, Calendula Officinalis Flower Extract*, Nepeta Cataria Extract*, Rubus Idaeus (Raspberry) Leaf Extract*, Baptisia Tinctoria Root Extract*, Stellaria Media (Chickweed) Extract*, Butylene Glycol, Centella Asiatica Extract, Glycyrrhiza Glabra (Licorice) Root Extract, Camellia Sinensis Leaf Extract, Scutellaria Baicalensis Root Extract, Polygonum Cuspidatum Root Extract, Rosmarinus Officinalis (Rosemary) Leaf Extract, Tocopherol, Glyceryl Acrylate/Acrylic Acid Copolymer, Chamomilla Recutita (Matricia) Flower (0.5%), Carthamus Tinctorius (Safflower) Flower Extract, Theobroma Cacao (Cocoa) Extract, Carbomer, Acrylates/C10-30 Alkyl Acrylate Crosspolymer, Tromethamine, Trisodium EDTA, PEG-60 Hydrogenated Castor Oil, Fragrance+, Limonene. *Napiers original formula. +Fragrances of natural origin.</t>
  </si>
  <si>
    <t>GinZing™ Peel-Off Mask to Refine and Refresh</t>
  </si>
  <si>
    <t>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 Sucre, Isoceteth-20, Caffeine, Xanthan Gum, Aminomethyl Propanol, Carbomer, Phenoxyethanol, Mica, Iron Oxides (Ci 77491), Titanium Dioxide (Ci 77891) * Essential Oil Please be aware that ingredient lists may change or vary from time to time.� Please refer to the ingredient list on the product package you receive for the most up to date list of ingredients.</t>
  </si>
  <si>
    <t>Nose Mask - Pineapple</t>
  </si>
  <si>
    <t>Water, Hydroxyethyl Urea, Glycereth-26, Glycerin, Alcohol Denat., 1,2-Hexanediol, Coceth-7, PPG-1-PEG-9 Lauryl Glycol Ether, Phenoxyethanol, Epilobium Fleischeri Extract, PEG-40 Hydrogenated Castor Oil, Ananas Sativus (Pineapple) Fruit Extract, Betaine, Fragrance, Hydroxyethyl Acrylate/Sodium Acryloyldimethyl Taurate Copolymer, Arginine, Carbomer, Ethylhexylglycerin, Disodium EDTA, Citric Acid, Potassium Sorbate, Polysorbate 60, Sorbitan Isostearate, Sodium Benzoate, Tocopherol.</t>
  </si>
  <si>
    <t>Peel-off Mask</t>
  </si>
  <si>
    <t>Water, Talc, Alcohol Denat., Polyvinyl Alcohol, Kaolin, Glycerin, Propylene Glycol, Bentonite, PEG-7 Glyceryl Cocoate, Butylene Glycol, Gluconolactone, Sodium Gluconate, Fragrance, Tocopherol, Xanthan Gum, Carica Papaya Fruit Extract (Carica Papaya (Papaya) Fruit Extract), Maltodextrin, CI 19140 (Yellow 5), CI 17200 (Red 33), Citrus Paradisi (Grapefruit) Seed Extract.</t>
  </si>
  <si>
    <t>Energie de Vie Glow Boosting Mini Mask Trio</t>
  </si>
  <si>
    <t>Water Pocket Sheet Mask Water Bank (Moisturizing)</t>
  </si>
  <si>
    <t>Water, Dipropylene Glycol, Glycerin, 1,2-Hexanediol, Phenoxyethanol, Peg-60 Hydrogenated Castor Oil, Carbomer, Ethylhexylglycerin, Tromethamine, Hydroxyethylcellulose, Fragrance, Xanthan Gum, Disodium Edta, 1,2-Hexanediol, Chenopodium Quinoa Seed Extract, Magnesium Sulfate, Calcium Chloride, Phenoxyethanol, Manganese Sulfate, Zinc Sulfate, Ascorbyl Glucoside.</t>
  </si>
  <si>
    <t>Flower Fusion™ Lavender Soothing Sheet Mask</t>
  </si>
  <si>
    <t>Water, Butylene Glycol, Bis-Peg-18 Methyl Ether Dimethyl Silane, Methyl Gluceth-20, Lavandula Angustifolia (Lavender) Oil*, Eucalyptus Globulus Leaf Oil*, Mentha Viridis (Spearmint) Leaf Oil*, Ricinus Communis (Castor) Seed Oil, Linalool, Lavandula Angustifolia (Lavender)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</si>
  <si>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Younger® Revealing Mask Intense</t>
  </si>
  <si>
    <t>Iron Powder, Dimethicone, Polymethylsilsesquioxane, Cetearyl Dimethicone, Polysilicone-11, Dimethicone/Divinyldimethicone/Silsesquioxane Crosspolymer, Hydrogenated Coco-Glycerides, Tribehenin, Caprylic/Capric Triglyceride, Glyceryl Stearate, Hydroxypinacolone Retinoate, Isohexadecane, Cetearyl Alcohol, Stearyl Alcohol, Behenyl Alcohol, Palmitic Acid, Stearic Acid, Ammonium Polyacryloyldimethyl Taurate, Polysorbate 20, Polysorbate 80, Tocopheryl Acetate, Menthoxypropanediol, Vanillyl Butyl Ether, Dimethyl Isosorbide.</t>
  </si>
  <si>
    <t>ANTHONY</t>
  </si>
  <si>
    <t>Deep Pore Cleansing Clay</t>
  </si>
  <si>
    <t>Water, Kaolin, Bentonite, Glyceryl Stearate, Peg- 100 Stearate, Glycerin, Propane- Diol, Prunus Armeniaca (Apricot) Kernel Oil, Lactic Acid, Calendula Officinalis Flower Extract, Gaultheria Procumbens (Wintergreen) Leaf Extract, Mentha Arvensis Leaf Extract, Hydrolyzed Vegetable Protein, Aloe Barba- Densis Leaf Juice Powder, Citrus Aurantium Dulcis (Orange) Peel Oil, Mentha Arvensis (Cornmint) Oil, Rosmarinus Officinalis (Rose- Mary) Oil, Eucalyptus Globulus (Eucalyptus) Oil, Mentha Spicata (Spearmint) Leaf Oil, Ocimum Basillicum (Basil) Oil, Panthenol, Tocopheryl Acetate, Ascorbic Acid, Retinyl Palmitate, Cellulose Gum, Sodium Polyacrylate, Peg-35 Castor Oil, Caprylyl Glycol, Sodium Hydroxide, Disodium Edta, Guaiazulene, Bht, Phenoxy- Ethanol, Chlorphenesin, Potassium Sorbate, Sodium Benzoate, Methylisothia- Zolinone, Benzyl Alcohol, Iron Oxides (Ci 77491).</t>
  </si>
  <si>
    <t>SPLASH Absolute Hydration Replenishing Sleeping Pack</t>
  </si>
  <si>
    <t>Water, Butylene Glycol, Dimethicone, Glycerin, Isohexadecane, Ammonium Acryloyldimethyltaurate/VP Copolymer, Algae Exopolysaccharides, Porphyridium Cruentum Extract, Rhizobian Gum, Sea Water (Maris Aqua), Enteromorpha Compressa Extract, Citrullus Lanatus (Watermelon) Fruit Extract, Lens Esculenta (Lenti) Fruit Extract, Pyrus Malus (Apple) Fruit Extract, Beta-Glucan, 1,2-Hexanediol, Magnesium Aspartate, Zinc Gluconate, Chondrus Crispus Extract, Copper Gluconate, Sodium Hyaluronate Crosspolymer, Sodium Lactate, Disodium EDTA, Sodium PCA, Sodium Hydroxide, Propanediol, Ethylhexylglycerin, Sodium Benzoate, Potassium Sorbate, Pentylene Glycol, Caprylyl Glycol, Chlorphenesin, Phenoxyethanol, Fragrance (Parfum), Benzyl Benzoate, Butylphenyl Methylpropional, Hexyl Cinnamal, Hydroxyisohexyl 3-Cyclohexene Carboxaldehyde, Blue 1 (CI 42090).</t>
  </si>
  <si>
    <t>Flower Fusion™ Rose Hydrating Sheet Mask</t>
  </si>
  <si>
    <t>Water, Butylene Glycol, Bis-Peg-18 Methyl Ether Dimethyl Silane, Methyl Gluceth-20, Pelargonium Graveolens Flower Oil*, Lavandula Angustifolia (Lavender) Oil*, Rosa Damascena Flower Oil*, Cananga Odorata Flower Oil*, Triethly Citrate, Citronellol, Linalool, Rosa Centifolia Flower Wax, Rosa Damascena Flower Wax, Hypnea Musciformis (Algae) Extract, Gelidiella Acerosa Extract, Caffeine, Olea Europaea (Olive) Fruit Oil, Dimethicone, Squalane, Arginine, Peg-60 Hydrogenated Castor Oil, Caprylyl Glycol, Trehalose, Sodium Hyaluronate, Carbomer, Hexylene Glycol, Octyldodecanol, Potassium Sorbate, Disodium Edta, Phenoxyethanol * Essential Oil Please be aware that ingredient lists may change or vary from time to time.� Please refer to the ingredient list on the product package you receive for the most up to date list of ingredients.</t>
  </si>
  <si>
    <t>Instant Detox Hawaiian Sea Water &amp; White Clay Face Mask</t>
  </si>
  <si>
    <t>Water, Kaolin, Bentonite, Butylene Glycol, Glycerin, Charcoal Powder, Algae Extract, Polygonum Cuspidatum Root Extract, Saccharomyces Lysate Extract, Rosmarinus Officinalis (Rosemary), Lavandula Angustifolia (Lavender) Oil, Citrus Grandis (Grapefruit) Peel Oil, Laminaria Saccharina Extract, Sodium Hyaluronate, Caprylyl Glycol, Methyldihydrojasmonate, Hexylene Glycol, Xanthan Gum, Citral, Linalool, Limonene, Phenoxyethanol</t>
  </si>
  <si>
    <t>SOS Hydra Refreshing Hydration Mask</t>
  </si>
  <si>
    <t>Water, Glycerin, Butylene Glycol, Stearic Acid, C12-15 Alkyl Benzoate, Dicaprylyl Carbonate, Betaine, Cetearyl Ethylhexanoate, Cetyl Alcohol, Propanediol, Ci 77891/ Titanium Dioxide, Ceteareth-12, Phenoxyethanol, Xylitylglucoside, Polyacrylamide, Fragrance, Anhydroxylitol, Carbomer, Synthetic Fluorphlogopite, C13-14 Isoparaffin, Ethylhexylglycerin, Tocopheryl Acetate, Tromethamine, Xylitol, Caprylhydroxamic Acid, Sodium Hyaluronate, Glyceryl Acrylate/Acrylic Acid Copolymer, Disodium Edta, Laureth-7, Glucose, Kalanchoe Pinnata Leaf Extract, Alumina, Alcohol .Citric Acid, Tris(Tetramethylhydroxypiperidinol) Citrate, Sodium Benzoate, Potassium Sorbate, Ci 42090/Blue 1.</t>
  </si>
  <si>
    <t>Flower Fusion™ Raspberry Refreshing Sheet Mask</t>
  </si>
  <si>
    <t>Water, Butylene Glycol, Bis-Peg-18 Methyl Ether Dimethyl Silane, Methyl Gluceth-20, Citrus Aurantium Dulcis (Orange) Peel Oil*, Citrus Limon (Lemon) Peel Oil*, Cymbopogon Martini Oil*, Ocimum Basilicum (Basil) Oil*, Ribes Nigrum (Black Currant) Seed Oil*, Rosa Damascena Flower Oil*, Pelargonium Graveolens Flower Oil*, Ricinus Communis (Castor) Seed Oil, Viola Odorata Flower/Leaf Extract, Osmanthus Fragrans Flower Extract, Limonene, Rubus Idaeus (Raspberry) Leaf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</si>
  <si>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Lift &amp; Plump Sheet Mask with Vegan Stem Cell Complex</t>
  </si>
  <si>
    <t>Water, Sodium Hyaluronate, Rosa Centifolia Flower Water, Glycerin, 1,3-Butylene Glycol, Ginkgo Biloba Extract, Calendula Officinalis Flower Extract, Centella Extract, Algae Extract, Panthenol, Palmitoyl Pentapeptide-3, Olive (Olea Europaea) Leaf Extract, Niacinamide, Dipotassium Glycyrrhizinate, Malus Domestica Fruit Cell Culture Extract, Phenoxyethanol, Ethylhexylglycerin, Xanthan Gum, Lecithin.</t>
  </si>
  <si>
    <t>Pep-Start Double Bubble Purifying Mask</t>
  </si>
  <si>
    <t>Water , Disiloxane , Cocamidopropyl Betaine , Sodium Cocoyl Isethionate , Decyl Glucoside , Glycerin , Pentylene Glycol , Acrylates Copolymer , Sodium Chloride , Morus Nigra (Mulberry) Root Extract , Scutellaria Baicalensis Root Extract , Vitis Vinifera (Grape) Fruit Extract , Palmitoyl Tetrapeptide-7 , Palmitoyl Tripeptide-1 , Acetyl Glucosamine , Peg-6 Caprylic/Capric Glycerides , Ethylhexylglycerin , Butylene Glycol , Polysorbate 20 , Peg-150 Pentaerythrityl Tetrastearate , Potassium Hydroxide , Coconut Acid , Acrylates/C10-30 Alkyl Acrylate Crosspolymer , Carbomer , Xanthan Gum , Disodium Edta , Phenoxyethanol , Red 33 (Ci 17200)</t>
  </si>
  <si>
    <t>Kakadu C™ Amethyst Clay Detox Mask</t>
  </si>
  <si>
    <t>Water, Kaolin, Glycerin, Butylene Glycol, Bentonite, Magnesium Aluminum Silicate, Mica, Titanium Dioxide, Tetrahexyldecyl Ascorbate, Lactic Acid, Epigallocatechin Gallatyl Glucoside, Malic Acid, Terminalia Ferdinandiana (Kakadu Plum) Fruit Extract, Vanilla Planifolia Fruit Extract, Prunus Armeniaca (Apricot) Fruit Extract, Mangifera Indica (Mango) Fruit Extract, Tasmannia Lanceolata Fruit Extract, Syzygium Leuhmanii Fruit Extract, Kunzea Pomifera Fruit Extract, Citrus Grandis (Grapefruit) Peel Extract, Citrus Aurantium Dulcis (Orange) Peel Extract, Citrus Aurantifolia (Lime) Peel Extract, Aniba Rosaeodora (Rosewood) Wood Extract, Rosa Canina Seed Powder, Cocos Nucifera (Coconut) Oil, Allantoin, Squalane, Polysorbate 60, Montmorillonite, Propyl Gallate, Alcohol Denat., Microcrystalline Cellulose, Cellulose Gum, Chondrus Crispus (Carrageenan), Hydroxyethyl Acrylate/Sodium Acryloyldimethyl, Taurate Copolymer, Gallyl Glucoside, Sodium Phytate, Dehydroacetic Acid, Benzyl Alcohol, Ferric Ferrocyanide, Iron Oxide.</t>
  </si>
  <si>
    <t>Radiance Boost Walnut Grain &amp; Orange Oil Exfoliating Face Mask</t>
  </si>
  <si>
    <t>Water, Alumina, Caprylic/Capric Triglyceride, Glyceryl Stearate, Butylene Glycol, Peg-100 Stearate, Beeswax/Cera Alba/Cire D'Abeille, Butyrospermum Parkii (Shea Butter), Cetyl Alcohol, Glycerin, Camellia Sinensis Leaf Extract, Citrus Aurantium Dulcis (Orange) Peel Oil, Sodium Hyaluronate, Juglans Regia (Walnut) Shell Powder, Caffeine, Algae Extract, Panthenol, Steareth-20, Caprylyl Glycol, Biosaccharide Gum - 1, Stearyl Alcohol, Tocopheryl Acetate, Carbomer, Sodium Hydroxide, Hexylene Glycol, Disodium Edta, Phenoxyethanol</t>
  </si>
  <si>
    <t>SUPERMASK - The Primer Mask</t>
  </si>
  <si>
    <t>Water, Glycerin, Ethylhexyl Stearate, Methylpropanediol, Caprylic/Capric Triglyceride, Niacinamide, Xylitylglucoside, PEG-450, CI 77891 (Titanium Dioxide),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CI 17200 (Red 33), Potassium Sorbate, Sodium Benzoate, Citric Acid.</t>
  </si>
  <si>
    <t>WHITE Brightening Mask</t>
  </si>
  <si>
    <t>Water, Glycerin, Propanediol, Pentylene Glycol, Niacinamide, Butyrospermum Parkii (Shea) Butter, Squalane, Ppg-10 Methyl Glucose Ether, Panthenol, Ascorbyl Glucoside, Allantoin, Phytosteryl/Octyldodecyl Lauroyl Glutamate, Tocopheryl Acetate, Polyglyceryl-10 Laurate, Glyceryl Stearate Se, Cetyl Alcohol, Carbomer, Olea Europaea (Olive) Fruit Oil, Disodium Edta, Citric Acid, Sodium Citrate, Potassium Hydroxide, Methyl Undecenoyl Leucinate, Glycyrrhiza Glabra (Licorice) Root Extract, Sodium Hyaluronate, Sodium Pca, Phenoxyethanol.</t>
  </si>
  <si>
    <t>Flower Fusion™ Violet Nourishing Sheet Mask</t>
  </si>
  <si>
    <t>Water, Butylene Glycol, Bis-Peg-18 Methyl Ether Dimethyl Silane, Methyl Gluceth-20, Cymbopogon Schoenanthus Oil*, Citrus Limon (Lemon) Peel Oil*, Coriandrum Sativum (Coriander) Fruit Oil*, Citrus Aurantifolia (Lime) Oil*, Michelia Alba Flower Oil*, Rosa Damascena Flower Oil*, Vanilla Planifolia Fruit, Ricinus Communis (Castor) Seed Oil, Viola Odorata Flower/Leaf Extract, Vanillin, Triethyl Citrate, Citral, Limonene, Linalool,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</si>
  <si>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Egg Mousse Pack</t>
  </si>
  <si>
    <t>Water, Betaine, Butylene Glycol, Lauryl Phosphate, Isopentane, Trehalose, Carbon Dioxide, Arginine, Potassium Laureth Phosphate, Laureth-1 Phosphate, Polyglyceryl-10 Laurate, Egg Yolk Extract/Extrait De Jaune D'oeuf, Albumen Extract, Dipropylene Glycol, Potassium Hydroxide, Glyceryl Caprylate, Caprylyl Glycol, Ppg-3 Caprylyl Ether, Acrylates /C10-30 Alkyl Acrylate Crosspolymer, Sodium Citrate, Citric Acid, Xanthan Gum, Carbomer, Disodium Edta, Phenoxyethanol, Methylparaben, Fragrance.</t>
  </si>
  <si>
    <t>ST. TROPEZ TANNING ESSENTIALS</t>
  </si>
  <si>
    <t>Self Tan Express Bronzing Face Sheet Mask</t>
  </si>
  <si>
    <t>Water, Dihydroxyacetone, Pentylene Glycol, Glycereth-26, Glycerin, Bis-PEG-15 Methyl Ether Dimethicone, Propanediol, Saccharide Isomerate, PEG-40 Hydrogenated Castor Oil, Phenoxyethanol, Sodium Metabisulfite, Xanthan Gum, 1,2-Hexanediol, Allantoin, Caprylhydroxamic Acid, Fragrance, Citrate, Butylphenyl Methylpropional, Citronellol, Limonene, Geraniol. Mask: 100% Lyocell.</t>
  </si>
  <si>
    <t>NATURALLY SERIOUS</t>
  </si>
  <si>
    <t>Mask-Imum Revival Hydra-Plumping Mask</t>
  </si>
  <si>
    <t>Water, Kaolin (absorbent - clay), C9-12 Alkane (coconut), Glycerin (natural humectant - plant-based palm oil), Butyrospermum Parkii (Shea) Butter, Caprylic/Capric Triglyceride (emollient - coconut oil), Magnesium Aluminum Silicate (thickener - natural mineral), Stearic Acid (emollient - fatty acid from palm), Palmitic Acid (emollient - fatty acid from palm), Cetearyl Alcohol (emollient - non-drying fatty alcohol from palm), Glyceryl Stearate SE (emulsifier - derived from palm), Aspalathus Linearis Leaf (Rooibos/Red Tea) Extract, Camellia Sinensis Leaf (Green Tea) Extract, Lycium Barbarum Fruit (Goji Berry) Extract, Punica Granatum (Pomegranate) Extract, Vitis Vinifera (Grape Seed) Extract, Leuconostoc/Radish Root Ferment Filtrate (antimicrobial - fermented radishes), Pinus Cembra (Swiss Pine) Wood Extract, Colloidal Oatmeal (soothing - oatmeal), Allantoin (soothing - comfrey herb), Ceramide NP (natural lipid - fatty acid rapeseed) , Sodium Hyaluronate (humectant - natural fermentation), Tocopherol (antioxidant - vitamin E), Sodium PCA (natural humectant - sugarcane), Coleus Barbatus Root (Forskolin) Extract, Leontopodium Alpinum (Edelweiss) Extract, Peucedanum Ostruthium Leaf (Imperatoria) Extract, Sodium Phytate (chelating - rice), Maltodextrin (binder - starch), Glyceryl Caprylate (natural emollient - coconut), Coco-Caprylate/Caprate (emollient - coconut oil), Cetearyl Olivate (emulsifier - fatty acids from olive oil), Cetearyl Glucoside (emulsifier/surfactant - coconut), Sorbitan Olivate (emulsifier - fatty acids from olive oil), Caprylhydroxamic Acid (chelating - amino acid coconut oil), Linoleic Acid (emollient - omega-6 fatty acid), Lecithin (emollient - plant derived fat), Phytosteryl Canola Glycerides (soothing - pure vegetable lipids), Oleic Acid (emollient - omega-9 fatty acid), Triolein (viscosity - glycerin and oleic acid), Limonene (natural fragrance - plant oil), Fragrance.</t>
  </si>
  <si>
    <t>Radiance Transforming Mask</t>
  </si>
  <si>
    <t>Glycerin, Cannabis Sativa Seed Oil, Vitis Vinifera (Grape) Seed Oil, Camelina Sativa Seed Oil, Crambe Abyssinica Seed Oil, Sucrose Palmitate, Glycolic Acid, Water, Hydrogenated Vegetable Oil, Polyglyceryl-2 Dipolyhydroxystearate, Dipalmitoyl Hydroxyproline, Rosa Canina Fruit Oil, Sea Water, Phenoxyethanol, Ectoin, Helianthus Annuus (Sunflower) Seed Oil, Hydrolyzed Jojoba Esters, Tocopherol, Rosa Damascena Flower Oil, Jojoba Esters, Magnesium Aspartate, Zinc Gluconate, Rosmarinus Officinalis (Rosemary) Leaf Extract, Bioflavonoids, Chlorogenic Acids, Citric Acid, Glucose, Copper Gluconate, Hydrolyzed Rhodophyceae Extract, Ethylhexylglycerin.</t>
  </si>
  <si>
    <t>Firmarine Lift Face Mask</t>
  </si>
  <si>
    <t>-Spirulina Maxima: Supports natural collagen renewal for a firmer appearance. -Pullulan: Soothes and balances skin’s moisture levels. -Provitamin B5 (Panthenol): Defends against water loss to keep skin soft and smooth. -Comfrey Root. Liquid: Water, Glycerin, Algin, Phenoxyethanol, Ppg-26-Buteth-26, Peg-40 Hydrogenated Castor Oil, Caprylyl Glycol, Chlorphenesin, Propylene Glycol, Panthenol, Mentha Piperita (Peppermint) Oil, Triethanolamine, Spirulina Maxima Extract. Powder: Diatomaceous Earth, Glucose, Algin, Calcium Sulfate Hydrate, Distarch Phosphate, Avena Sativa (Oat) Kernel Flour, Tetrasodium Pyrophosphate, Ci 77007 (Ultramarines), Allantoin, Magnesium Oxide, Pullulan, Silica, Methyl Diisopropyl Propionamide, Aluminum Hydroxide, Mentha Piperita (Peppermint) Oil, Ci 42090 (Blue 1), Ci 19140 (Yellow 5).</t>
  </si>
  <si>
    <t>Tama Healing Mask</t>
  </si>
  <si>
    <t>Water, Kaolin, Quartz, Glycerin, Persea Gratissima (Avocado) Oil, Caprylic/Capric Triglyceride, Cetearyl Glucoside, Cetearyl Alcohol, Ceteareth-20, Cetearyl Olivate, Sorbitan Olivate, Dehydroacetic Acid, Benzyl Alcohol, Honey, Tocopheryl Acetate, Camelina Sativa Seed Oil, Caprylyl Glycol, Xanthan Gum, Butyrospermum Parkii (Shea) Butter, Santalum Acuminatum Fruit Extract, Citrus Glauca Fruit Extract, Acacia Victoriae Fruit Extract, Glycerin, Alcohol, Curcuma Longa Rhizome Extract, Cymbopogon flexuosus (Lemon Grass) Oil.</t>
  </si>
  <si>
    <t>PRE:EMPT SERIES™ Refreshing Shower Mask</t>
  </si>
  <si>
    <t>Water, Methyl Gluceth-20, Dimethyl MEA, Dipotassium Glycyrrhizate, Allantoin, Acetyl Tyrosine, Olea Europaea (Olive) Leaf Extract, Squalane, Lecithin, Rhodiola Rosea Root Extract, Tetrahydrodiferuloylmethane, Tetrahydrodemethoxydiferuloylmethane, Lepidium Sativum Sprout Extract, Tetrahydrobisdemethoxydiferuloylmethane, Epigallocatechin Gallatyl Glucoside, Carbomer, Polysorbate 20, Caprylyl Glycol, Pentylene Glycol, Hydrolyzed Jojoba Esters, Ammonium Acryloyldimethyltaurate/VP Copolymer, Hydroxyethyl Acrylate/Sodium Acryloyldimethyl Taurate Copolymer, Glycerin, Polysorbate 60, Phenoxyethanol, Menthyl Lactate, Fragrance, Chlorophyllin-Copper Complex (CI 75810), Linalool.</t>
  </si>
  <si>
    <t>By All Greens™ Foaming Deep Cleansing Mask</t>
  </si>
  <si>
    <t>Water, Disodium Cocoamphodiacetate, Kaolin, Acrylates Copolymer, Citric Acid, Algae Extract, Isopentane,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Brassica Oleracea Italica (Broccoli) Extract, Spinacia Oleracea (Spinach) Leaf Extract, Vaccinium Angustifolium (Blueberry) Fruit Extract, Spirulina Platensis (Algae) Powder, Camellia Sinensis (White Tea) Leaf Extract, Camellia Sinensis (Green Tea) Leaf Extract, Daucus Carota Sativa (Carrot) Root Extract, Glycerin, Sodium Hyaluronate, Ethylhexylglycerin, Caprylyl Glycol, Tocopheryl Acetate, Isobutane, Disodium Edta, Bht, Phenoxyethanol, Chromium Oxide Greens (Ci 77288) * Essential Oil Please be aware that ingredient lists may change or vary from time to time.� Please refer to the ingredient list on the product package you receive for the most up to date list of ingredients.</t>
  </si>
  <si>
    <t>Flower Fusion™ Orange Radiance-Boosting Sheet Mask</t>
  </si>
  <si>
    <t>Water, Butylene Glycol, Bis-Peg-18 Methyl Ether Dimethyl Silane, Methyl Gluceth-20, Citrus Aurantium Dulcis (Orange) Peel Oil*, Citrus Limon (Lemon) Peel Oil*, Citrus Aurantium Bergamia (Bergamot) Fruit Oil*, Pogostemon Cablin Oil*, Citrus Aurantium Amara (Bitter Orange) Flower Extract, Triethyl Citrate, Limonene, Linalool, Citrus Aurantium Amara (Bitter Orange)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</si>
  <si>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Wrinkle Release Neck &amp; Chest Sheet Mask</t>
  </si>
  <si>
    <t>Sculptwear Contouring Massage Cream Mask</t>
  </si>
  <si>
    <t>Water , Caprylic/Capric Triglyceride , Butylene Glycol , Simmondsia Chinensis (Jojoba) Seed Oil , Isostearyl Neopentanoate , Squalane , Peg-100 Stearate , Methyl Gluceth-20 , Isopropyl Isostearate , Glyceryl Stearate , Cetearyl Alcohol , Polysorbate 60 , Peg-40 Stearate , Polyglyceryl-3 Beeswax , Prunus Amygdalus Dulcis (Sweet Almond) Seed Extract , Bambusa Vulgaris (Bamboo) Extract , Glycerin , Hordeum Vulgare (Barley) Extract/Extrait D'Orge , Chlorella Vulgaris Extract , Cucumis Sativus (Cucumber) Fruit Extract , Pisum Sativum (Pea) Extract , Caffeine , Sigesbeckia Orientalis (St. Paul'S Wort) Extract , Crithmum Maritimum Extract , Sodium Hyaluronate , Ethylhexylglycerin , Nylon-12 , Whey Protein/Lactis Protein/Proteine Du Petit-Lait , Carbomer , Tromethamine , Acrylamide/Sodium Acryloyldimethyltaurate Copolymer , Propylene Glycol Dicaprate , Oryzanol , Helianthus Annuus (Sunflower) Seedcake , Isohexadecane , Sorbitan Stearate , Hydrogenated Vegetable Oil , Polysorbate 80 , Glucosamine Hcl , Disodium Edta , Phenoxyethanol , Mica , Titanium Dioxide (Ci 77891)</t>
  </si>
  <si>
    <t>Eye cream</t>
  </si>
  <si>
    <t>The Eye Concentrate</t>
  </si>
  <si>
    <t>Algae (Seaweed) Extract, Water, Cyclopentasiloxane, Glycerin, Dimethicone, Vinyl Dimethicone/Methicone Silsesquioxane Crosspolymer, Caprylic/Capric Triglyceride, Caprylic/Capric/Myristic/Stearic Triglyceride, Yeast Extract/Faex/Extrait De Levure, Sea Salt/Maris Sal/Sel Marin, Saccharomyces/Copper Ferment, Helichrysum Arenarium (Everlasting) Extract, Polysilicone-11, Gelidium Cartilagineum Extract, Tourmaline, Polygonum Fagopyrum Seed Extract, Saccharomyces Lysate Extract, Sesamum Indicum (Sesame) Seed Oil, Medicago Sativa (Alfalfa) Seed Powder, Helianthus Annuus (Sunflower) Seedcake, Prunus Amygdalus Dulcis (Sweet Almond) Seed Meal, Eucalyptus Globulus (Eucalyptus) Leaf Oil, Sodium Gluconate, Calcium Gluconate, Copper Gluconate, Magnesium Gluconate, Zinc Gluconate, Tocopheryl Succinate, Niacin, Sesamum Indicum (Sesame) Seed Powder, Corallina Officinalis Extract, Ferrous Gluconate, Glyceryl Triacetyl Ricinoleate, Hydrogenated Vegetable Oil, Macadamia Integrifolia Seed Oil, Palmitoyl Tetrapeptide-7, Acetyl Hexapeptide-8, Whey Protein/Lactis Protein/Proteine Du Petit-Lait, Hesperidin Methyl Chalcone, Cyclohexasiloxane, Linoleic Acid, Caffeine, Cholesterol, Tetraacetylphytosphingosine, Sigesbeckia Orientalis (St. Paul'S Wort) Extract, Butylene Glycol, Crithmum Maritimum Extract, Acetyl Glucosamine, Steareth-20, Aminopropyl Ascorbyl Phosphate, Nylon-12, Triethylhexanoin, Avena Sativa (Oat) Kernel Extract, Prunus Amygdalus Dulcis (Sweet Almond) Seed Extract, Isononyl Isononanoate, Glycine Soja (Soybean) Protein, Cetyl Peg/Ppg-10/1 Dimethicone, Phytosphingosine, Hydrogenated Polyisobutene, Propylene Glycol Dioctanoate, Calcium Chloride, Sucrose, Dipeptide-2, Dimethicone Crosspolymer, Triethoxycaprylylsilane, Caprylyl Glycol, Trimethylsiloxysilicate, Isododecane, Peg/Ppg-18/18 Dimethicone, Silica, Alumina, Fragrance, Phenoxyethanol, Mica, Titanium Dioxide (Ci 77891)</t>
  </si>
  <si>
    <t>C-Tango™ Multivitamin Eye Cream</t>
  </si>
  <si>
    <t>Water, Glycerin, Dicaprylyl Carbonate, Cetearyl Alcohol, Caprylic/Capric Triglyceride, Hydroxyethyl Acrylate/Sodium Acryloyldimethyl Taurate Copolymer, Sodium Ascorbyl Phosphate, Cetearyl Olivate, Sorbitan Olivate, Sclerocarya Birrea Seed Oil, Persea Gratissima (Avocado) Oil, Plukenetia Volubilis Seed Oil, Magnesium Ascorbyl Phosphate, Ceteareth-6 Olivate, Tetrahexyldecyl Ascorbate, Ascorbyl Glucoside, Ascorbyl Palmitate, Palmitoyl Tripeptide-1, Glycine Soja (Soybean) Sterols, Linoleic Acid, Phospholipids, Ceramide NP, Glycine Soja (Soybean) Protein, Ceramide AP, Phytosphingosine, Cholesterol, Ceramide EOP, Cucumis Sativus (Cucumber) Fruit Extract, Camellia Sinensis Leaf Extract, Palmitoyl Dipeptide-5 Diaminobutyroyl Hydroxythreonine, Palmitoyl Dipeptide-5 Diaminohydroxybutyrate, Dipeptide Diaminobutyroyl Benzylamide Diacetate, Sodium Hyaluronate Crosspolymer, C12-15 Alkyl Benzoate, Panthenol, Dipotassium Glycyrrhizate, Hesperidin Methyl Chalcone, Dipeptide-2, Palmitoyl Tetrapeptide-7, Fragaria Ananassa (Strawberry) Seed Extract, Medicago Sativa (Alfalfa) Extract, Morus Alba Leaf Extract, Hydrolyzed Rice Protein, Spilanthes Acmella Flower Extract, Aloe Barbadensis Leaf Juice, Ubiquinone, Superoxide Dismutase, Palmitoyl Tripeptide-38, Acetyl Hexapeptide-8, Pyrus Malus (Apple) Fruit Extract, Phytic Acid, Actinidia Chinensis (Kiwi) Fruit Extract, Vaccinium Myrtillus Leaf Extract, Tocopherol, Thioctic Acid, N-Hydroxysuccinimide, Chrysin, Mica, Ethylhexyl Palmitate, Phenoxyethanol, Pentylene Glycol, Sodium Lauroyl Lactylate, Titanium Dioxide, Hydroxypropyl Cyclodextrin, Sodium Benzoate, Xanthan Gum, Carbomer, Tocopheryl Acetate, Sodium Dextran Sulfate, Sorbitan Isostearate, Caprylyl Glycol, Steareth-20, Chlorhexidine Digluconate, Citric Acid, Chlorphenesin, Polysorbate 60, Potassium Sorbate, Ethylhexylglycerin.</t>
  </si>
  <si>
    <t>Benefiance WrinkleResist24 Intensive Eye Contour Cream</t>
  </si>
  <si>
    <t>Water, Hydrogenated Polydecene, Mineral Oil (Paraffinum Liquidum), Glycerin, Petrolatum, Butylene Glycol, Paraffin, Polyglyceryl-2 Diisostearate, Squalane, Glyceryl Oleate, Sodium Glutamate, Sodium Pca, Dipropylene Glycol, Beeswax (Cera Alba), Microcrystalline Wax (Cera Microcristallina), Polyethylene, Methylparaben, Phytosteryl/Octyldodecyl Lauroyl Glutamate, Fragrance (Parfum), Trisodium Edta, Tocopheryl Acetate, Alcohol, Tocopherol, Iron Oxides (Ci 77492), Butylphenyl Methylpropional, Sapindus Mukurossi Peel Extract (Sapindus Mukurossi), Limonene, Linalool, Citronellol, Alpha-Isomethyl Ionone, Geraniol, Uncaria Gambir Extract (Uncaria Gambir), Benzyl Benzoate, Hexyl Cinnamal, Sanguisorba Officinalis Root Extract, Sodium Acetylated Hyaluronate, Hydroxyproline, Iron Oxides (Ci 77491), Chlorella Vulgaris Extract, Bht.</t>
  </si>
  <si>
    <t>Creamy Eye Treatment with Avocado</t>
  </si>
  <si>
    <t>Water, Butyrospermum Parkii Butter, Shea Butter, Butylene Glycol, Tridecyl Stearate, Isodecyl Salicylate, Peg-30 Dipolyhydroxystearate, Tridecyl Trimellitate, Persea Gratissima Oil, Avocado Oil, Isocetyl Stearoyl Stearate, Propylene Glycol, Dipentaerythrityl Hexacaprylate/Hexacaprate, Sorbitan Sesquioleate, Magnesium Sulfate, Phenoxyethanol, Hydrogenated Castor Oil, Sodium Pca, Ozokerite, Methylparaben, Tocopheryl Acetate, Isopropyl Palmitate, Disodium Edta, Copper Pca, Butylparaben, Ethylparaben, Propylparaben, Zea Mays Oil, Corn Oil, Beta-Carotene.</t>
  </si>
  <si>
    <t>Banana Bright Eye Crème</t>
  </si>
  <si>
    <t>Water, Simmondsia Chinensis (Jojoba) Seed Oil, Butyrospermum Parkii (Shea) Butter, Isododecane, Coconut Alkanes, Tetrahexyldecyl Ascorbate, Polyglyceryl-3 Rice Branate, Polyglyceryl-3 Beeswax, Cetearyl Alcohol, 3-0-Ethyl Ascorbic Acid, Glycerin, Dilinoleic Acid/Propanediol Copolymer, Polymethylsilsesquioxane, Cocoyl Proline, Pentaerythrityl Tetraisostearate, Dimethicone Crosspolymer, HDI/Trimethylol Hexyllactone Crosspolymer, Polyacrylate-13, Mica, Polysorbate 20, Caprylyl Glycol, Titanium Dioxide (CI 77891), Polyglyceryl-6 Ricinoleate, Polyglyceryl-6 Caprylate, Polyglyceryl-4 Caprate, Polyglyceryl-3 Cocoate, Phenoxyethanol, Coco-Caprylate/Caprate, Polyisobutene, Acrylates/C10-30 Alkyl Acrylate Crosspolymer, Parfum/Fragrance, Tamarindus Indica Seed Polysaccharide, Tocopheryl Acetate, Rosa Canina Fruit Extract, Lycium Barbarum Fruit Extract, Hippophae Rhamnoides Extract, Citrus Limon (Lemon) Fruit Extract, Citrus Aurantium Dulcis (Orange) Fruit Extract, Sodium Hydroxide, Sorbic Acid, Iron Oxides (CI 77491), Leuconostoc/Radish Root Ferment Filtrate, Sorbitan Isostearate, Silica, Sodium Benzoate, Propanediol, Vegetable Collagen, Aroma/Flavor, Ascorbic Acid, Linoleic Acid, Pullulan, Nannochloropsis Oculata Extract, Linolenic Acid, Citric Acid, Potassium Sorbate, Tocopherol, Citral, Limonene, Linalool.</t>
  </si>
  <si>
    <t>Advanced Night Repair Eye Supercharged Complex</t>
  </si>
  <si>
    <t>Advanced Night Repr Eye Sync Cmpii Division: El (Estee Lauder)Ingredients: Methyl Trimethicone, Water, Bifida Ferment Lysate, Dimethicone, Dimethicone/Vinyl Dimethicone Crosspolymer, Propanediol, Sucrose, Petrolatum, Polysorbate 40, Trehalose, Algae Extract, Morus Bombycis (Mulberry) Root Extract, Scutellaria Baicalensis Root Extract, Lactobacillus Ferment, Triticum Vulgare (Wheat) Germ Extract, Acrylamide/Sodium Acryloyldimethyltaurate Copolymer, Betula Alba (Birch) Extract, Hydrolyzed Algin, Poria Cocos Sclerotium Extract, Jojoba Alcohol, Ethylhexylglycerin, Glycine Soja (Soybean) Seed Extract, Isopropyl Jojobate, Jojoba Esters, Isohexadecane, Yeast Extract/Faex/Extrait De Levure, Hydrogenated Lecithin, Hordeum Vulgare (Barley) Extract/Extrait D'Orge, Peg/Ppg-18/18 Dimethicone, Cholesterol, Anthemis Nobilis (Chamomile), Tocopheryl Acetate, Sodium Rna, Caffeine, Polysorbate 80, Caprylyl Glycol, Phytosphingosine, Squalane, Potassium Sulfate, Sodium Hyaluronate, Acrylates/C10-30 Alkyl Acrylate Crosspolymer, Tripeptide-32, Butylene Glycol, Tromethamine, Disodium Edta, Bht, Phenoxyethanol, Iron Oxides (Ci 77491, Ci 77492, Ci 77499) Please be aware that ingredient lists may change or vary from time to time.� Please refer to the ingredient list on the product package you receive for the most up to date list of ingredients.</t>
  </si>
  <si>
    <t>Black Tea Firming and De-Puffing Eye Cream</t>
  </si>
  <si>
    <t>Water, Glycerin, Butylene Glycol, Squalane, Propylene Glycol Dicaprylate/Dicaprate, Caprylic/Capric Triglyceride, Methyl Methacrylate Crosspolymer, Pentylene Glycol, Steareth-21, Cetyl Alcohol, Stearyl Alcohol, Limnanthes Alba (Meadowfoam) Seed Oil, Saccharomyces Ferment Filtrate, Camellia Sinensis Leaf Extract, Avena Sativa (Oat) Kernel Extract, Morinda Citrifolia Fruit Juice, Saccharomyces Cerevisiae Extract, Litchi Chinensis Seed Extract, Rubus Fruticosus (Blackberry) Leaf Extract, Acacia Senegal Gum, Adenosine, Sodium Hyaluronate, Tocopheryl Acetate, Ascorbyl Tetraisopalmitate, Tocopherol, Hydrogenated Palm Kernel Glycerides, Glyceryl Hydroxystearate, Steareth-2, Stearalkonium Hectorite, Sodium Polyacrylate, Fragrance, Dimethicone, Silica, Propylene Carbonate, Acrylates/C10-30 Alkyl Acrylate Crosspolymer, Maltodextrin, Tromethamine, Hydrogenated Palm Glycerides, Ci 77891 (Titanium Dioxide), Biosaccharide Gum-2, Caramel, Hydroxyethylcellulose, Algin, Bht, Sodium Citrate, Tin Oxide, Citric Acid, Ethylhexylglycerin, Potassium Sorbate, Serine, Biotin, Linalool, Phenoxyethanol.</t>
  </si>
  <si>
    <t>Moisturizing Eye Bomb</t>
  </si>
  <si>
    <t>Water, Dipropylene Glycol, Butylene Glycol, Glycerin, Squalane, Cyclopentasiloxane, Caprylyl Trimethicone, Dimethicone, HDI/TriMethylol Hexyllactone Crosspolymer, Sucrose Polystearate, 1,2-Hexanediol, PCA Dimethicone, Panthenol, Triethylhexanoin, Cellulose, Ceramide NP, Centella Asiatica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Achillea Millefolium Flower Extract, Symphytum Officinale Leaf Extract, Trifolium Pratense (Clover) Flower Extract, Menyanthes Trifoliata Leaf Extract, Salix Alba (Willow) Bark Extract, Dimethicone/Vinyl Dimethicone Crosspolymer, Silica, Hydrogenated Polyisobutene, Glyceryl Stearate, PEG-100 Stearate, Hydrogenated Lecithin, PEG-10 Rapeseed Sterol, Glycereth-20, C14-22 Alcohols, C12-20 Alkyl Gucoside, Hydroxyethyl Acrylate/Sodium Acryloyldimethyl Taurate Copolymwer, Polysorbate 60, Hydroxyproline, Carbomer, Tromethamine, Trisodium EDTA, Citrus Aurantium Dulcis (Orange) Peel Oil+, Rosamarinus Officinalis (Rosemary) Leaf Oil+, Pelargonium Graveolens Flower OIl+, Citral, Citrannellol, Limonene, Geraniol, Linalool. *Napiers original formula. **Napiers moisture formula. +Fragrances of natural origin.</t>
  </si>
  <si>
    <t>The Eye Balm Intense</t>
  </si>
  <si>
    <t>Water, Seaweed (Algae) Extract, Butyrospermum Parkii (Shea Butter), Butylene Glycol, Polyethylene, Hydrogenated Polyisobutene, Dimethicone, Cetyl Esters, Cetearyl Alcohol, Malachite, Polybutene, Isostearyl Neopentanoate, Silica, Trisiloxane, Yeast Extract/Faex/Extrait De Levure, Caffeine, Cholesterol, Ascophyllum Nodosum Extract, Asparagopsis Armata Extract, Gelidium Cartilagineum Extract, Saccharomyces Lysate Extract, Sesamum Indicum (Sesame) Seed Oil, Eucalyptus Globulus (Eucalyptus) Leaf Oil, Sesamum Indicum (Sesame) Seed, Medicago Sativa (Alfalfa) Seed Powder, Helianthus Annuus (Sunflower) Seedcake, Prunus Amygdalus Dulcis (Sweet Almond) Seed Meal, Sodium Gluconate, Potassium Gluconate, Copper Gluconate, Calcium Gluconate, Magnesium Gluconate, Zinc Gluconate, Tocopheryl Succinate, Niacin, Sigesbeckia Orientalis (St. Paul'S Wort) Extract, Whey Protein/Lactis Protein/Proteine Du Petit-Lait, Sucrose, Elaeis Guineensis (Palm) Oil, Methyl Glucose Sesquistearate, Cetearyl Glucoside, Glycerin, Aminomethyl Propanol, Glyceryl Distearate, Tetraacetylphytosphingosine, Linoleic Acid, Sorbitol, Acrylates/C10-30 Alkyl Acrylate Crosspolymer, Steareth-10, Magnesium Ascorbyl Phosphate, Vinyl Dimethicone/Methicone Silsesquioxane Crosspolymer, Sodium Hyaluronate, Tocotrienols, Hexylene Glycol, Phytosphingosine, Isododecane, Tocopherol, Squalene, Propylene Glycol Dioctanoate, Phytosterols, Trimethylsiloxysilicate, Caprylyl Glycol, Acetyl Hexapeptide-8, Carbomer, Fragrance, Tourmaline, Disodium Edta, Sodium Dehydroacetate, Phenoxyethanol, Linalool, Limonene, Benzyl Salicylate, Blue 1 (Ci 42090), Yellow 5 (Ci 19140), Titanium Dioxide (Ci 77891), Green 5 (Ci 61570)</t>
  </si>
  <si>
    <t>GinZing™ Refreshing Eye Cream to Brighten and Depuff</t>
  </si>
  <si>
    <t>Water, Methyl Trimethicone, Butylene Glycol, Peg-100 Stearate, Dimethicone, Cetyl Ricinoleate, Silica, Olea Europaea (Olive) Fruit Oil, Glycerin, Behenyl Alcohol, Cucumis Sativus (Cucumber) Fruit Extract, Panax Ginseng (Ginseng) Root Extract, Castanea Sativa (Chestnut) Seed Extract, Camellia Sinensis (Green Tea) Leaf Extract, Cordyceps Sinensis Extract, Magnolia Officinalis Bark Extract, Pyrus Malus (Apple) Fruit Extract, Scutellaria Baicalensis Root Extract, Pantethine, Panthenol, Caprylic/Capric Triglyceride, Butyrospermum Parkii (Shea Butter), Caffeine, Coleus Barbatus Extract, Yeast Extract\Faex\Extrait De Levure, Folic Acid, Hydrogenated Lecithin, Jojoba Wax Peg-120 Esters, Biotin, Tribehenin, Myristyl Alcohol, Palmitoyl Tetrapeptide-7, Trehalose, Sodium Hyaluronate, Ascorbyl Tocopheryl Maleate, Hesperidin Methyl Chalcone, Sodium Sulfite, Sodium Metabisulfite, Steareth-20, Dipeptide-2, Ethylhexylglycerin, Carbomer, Tromethamine, Sorbic Acid, Chlorphenesin, Phenoxyethanol, Mica, Titanium Dioxide (Ci 77891), Iron Oxides (Ci 77491, Ci 77492, Ci 77499).</t>
  </si>
  <si>
    <t>The Pearl Tinted Eye Illuminating Treatment</t>
  </si>
  <si>
    <t>-Liquid Extract from Akoya Pearls: A naturally-derived anti-glycation ingredient that helps to reduce the intrinsic signs of aging and fatigue around the eye area associated with A.G.E.; works to address dark circles and fine lines and wrinkles by supporting natural collagen production and inhibiting hyperpigmentation; boosted by niacinamide, known to visibly brighten and firm, and pearl pigments for sheer, radiant coverage. -Silk Powder: Provides a blurring effect with a natural silken finish, and absorbs excess oil while still moisturizing to help makeup glide on smoothly and wear longer. -Hadasei-3 and Hyaluronic Acid: A fermentation of detoxifying uji green tea, polysaccharide-rich Okinawa mozuku algae, and nourishing akita rice is combined with hyaluronic acid to soften, plump, and hydrate skin for enhanced suppleness and youthful radiance. -Protective Blend of Botanical Extracts: Anti-pollution natural active ingredients fight attack from environmental stressors and act as a barrier between makeup and skin, helping to protect against signs of aging over time.</t>
  </si>
  <si>
    <t>Benefiance WrinkleResist24 Pure Retinol Express Smoothing Eye Mask</t>
  </si>
  <si>
    <t>Water, Butylene Glycol, Pentaerythrityl Tetraoctanoate, Phenyl Trimethicone Glycerin Dipropylene Glycol, Alcohol Denat., Betaine, Peg-60 Hydrogenated Castor Oil, Tocopheryl Acetate, Squalane, Xanthan Gum, Arginine HCL, Magnesium Ascorbyl Phosphate, Glucosyl Hesperidin, Ginseng Extract, Sodium Acetylated Hyaluronate, Hydroxyproline, Raspberry Extract, Sodium Citrate, Carbomer, BHT, Potassium Hydroxide, Retinol, Polysorbate 20, Citric Acid, Alcohol, Trisodium EDTA, Phenoxyethanol, Methylparaben, Fragrance, Beta-Carotene.</t>
  </si>
  <si>
    <t>Shaba Complex™ Eye Serum</t>
  </si>
  <si>
    <t>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</si>
  <si>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All About Eyes™ Rich</t>
  </si>
  <si>
    <t>Water , Butyrospermum Parkii (Shea Butter) , Cetearyl Alcohol , Butylene Glycol , Hydrogenated Polyisobutene , Phenyl Trimethicone , Polyglyceryl-3 Beeswax , Polybutene , Sucrose , Cetyl Esters , Polymethyl Methacrylate , Isostearyl Neopentanoate , Glycerin , Cetearyl Glucoside , Tocopheryl Acetate , Triticum Vulgare (Wheat) Germ Extract , Hordeum Vulgare (Barley) Extract/Extrait D'Orge , Sigesbeckia Orientalis (St. Paul'S Wort) Extract , Peg-100 Stearate , Coleus Barbatus Extract , Betula Alba (Birch) Extract , Polysilicone-11 , Methyl Glucose Sesquistearate , Camellia Sinensis (Green Tea) Leaf Extract , Salvia Officinalis (Sage) Leaf , Glyceryl Polymethacrylate , Yeast Extract/Faex/Extrait De Levure , Gentiana Lutea (Gentian) Root Extract , Stearic Acid , Milk Protein/Lactis Proteinum/Proteine Du Lait , Whey Protein/Lactis Protein/Proteine Du Petit-Lait , Palmitoyl Oligopeptide , Squalane , Magnesium Ascorbyl Phosphate , Cholesterol , Caffeine , Peg-8 , Phytosphingosine , Acrylates/C10-30 Alkyl Acrylate Crosspolymer , Aminomethyl Propanol , Dimethicone , Isomerized Linoleic Acid , Linoleic Acid , Sodium Hyaluronate , 1,2 Hexanediol , Decarboxy Carnosine Hcl , Potassium Sulfate , Caprylyl Glycol , Disodium Edta , Sodium Dehydroacetate , Phenoxyethanol , Yellow 5 (Ci 19140) , Mica , Iron Oxides (Ci 77491, Ci 77492, Ci 77499) , Titanium Dioxide (Ci 77891)</t>
  </si>
  <si>
    <t>Wide Awake Brightening Eye Cream</t>
  </si>
  <si>
    <t>Water, Glycerin, Butylene Glycol, Cyclopentasiloxane, Trehalose, Pentylene Glycol, Polyglycerin-3, Pyrus Malus (Apple ) Seed Oil, 1,2-Hexanediol, Pyrus Malus (Apple) Fruit Water, Citrus Limon (Lemon) Peel Oil, Juniperus Mexicana Oil, Citrus Aurantium Dulcis (Orange) Peel Oil, Citrus Grandis (Grapefruit) Peel Oil, Eucalyptus Globulus Leaf Oil, Lavandula Angustifolia (Lavender) Oil, Rosmarinus Officinalis (Rosemary) Leaf Oil, Phoenix Dactylifera (Date) Seed, Hydrolyzed Avocado Protein, Dipentaerythrityl Hexa C5-9 Acid Esters, Cyclohexasiloxane, Glyceryl Stearate, Hydroxyethyl Acrylate/Sodium Acryloyldimethyl Taurate Copolymer, PEG-100 Stearate, Dimethicone/Vinyl Dimethicone Crosspolymer, Propanediol, Acrylates/C10-30 Alkyl Acrylate Crosspolymer, PEG-11 Methyl Ether Dimethicone, Tromethamine, PEG/PPG-19/19 Dimethicone, Hydrogenated Lecithin, Ascorbic Acid, Cholesterol, PEG-800, Polysorbate 20, Maltodextrin, Saccharide Hydrolysate, Polyglutamic Acid, Sodium Hyaluronate, sh-Oligopeptide-1, sh-Polypeptide-1, sh-Oligopeptide-2, sh-Polypeptide-22, sh-Polypeptide-45, sh-Polypeptide-8, sh-Polypeptide-9, Cetearyl Alcohol, Xanthan Gum, Disodium EDTA.</t>
  </si>
  <si>
    <t>Bye Bye Under Eye Eye Cream™ Smooths, Brightens, Depuffs</t>
  </si>
  <si>
    <t>Water, Cyclopentasiloxane, Butylene Glycol, Butyrospermum Parkii (Shea) Butter, Dimethicone, Niacinamide, Cetearyl Alcohol, Peg-40 Stearate, Palmitic Acid, Stearic Acid, Polysorbate 60, Macadamia Ternifolia Seed Oil, Cetyl Ethylhexanoate, Glyceryl Stearate, Glycerin, Acrylates/C10-30 Alkyl Acrylate Crosspolymer, Carbomer, Sodium Hyaluronate, Acetyl Hexapeptide-8, Copper Gluconate, Collagen, Tea-Cocoyl Glutamate, Palmitoyl Pentapeptide-4, Copper Tripeptide-1, Biotin, Caffeine, Magnesium Aspartate, Zinc Gluconate, Sodium Ascorbyl Phosphate, Sodium Lauroyl Lactylate, Ceramide Np, Ceramide Ap, Phytosphingosine, Cholesterol, Xanthan Gum, Ceramide Eop, Retinol, Tocopheryl Acetate, Ascorbic Acid, Aloe Barbadensis Leaf Extract, Anthemis Nobilis Flower Extract, Curcuma Longa (Turmeric) Root Extract, Squalane, Spirulina Platensis Extract, Algae Extract, Cucumis Sativus (Cucumber) Fruit Extract, Colloidal Oatmeal, Propylene Glycol, Glycyrrhiza Glabra (Licorice) Root Extract, Camellia Sinensis Leaf Extract, Lecithin, Caprylic/Capric Triglyceride, Creatine, Simmondsia Chinensis (Jojoba) Seed Oil, Vaccinium Angustifolium (Blueberry) Fruit Extract, Sea Water, Panthenol, Polyglutamic Acid, Methionine, Lysine, Leucine, Histidine, Isoleucine, Arginine, Disodium EDTA, Polyacrylate-13, Polyisobutene, Polysorbate 20, Sorbitan Isostearate, Tromethamine, Sorbitan Stearate, Benzophenone-5, Cholesteryl Nonanoate, Cholesteryl Isostearate, Cholesteryl Chloride, Phenylalanine, Threonine, Valine, Saccharide Isomerate, Tryptophan, Elaeis Guineensis (Palm) Butter, Sorbitol, Polysilicone-11, Dimethicone/Vinyl Dimethicone Crosspolymer, Phenyl Trimethicone, Citric Acid, Alcohol, Phenoxyethanol, Caprylyl Glycol, Ethylhexylglycerin, Chlorphenesin, Potassium Sorbate, Blue No. 1 (Ci 42090).</t>
  </si>
  <si>
    <t>R.N.A. POWER Anti-Aging Eye Cream</t>
  </si>
  <si>
    <t>Water, Glycerin, Galactomyces Ferment Filtrate*, Niacinamide, Isohexadecane, Butylene Glycol Pentylene Glycol, Isopropyl Isostearate, Petrolatum, Dimethicone, Caprylic/Capric Triglyceride, Vinyl Dimethicone/ Methicone Silsesquioxane Crosspolymer, Polyacrylamide, Phytosteryl/Behenyl/ Octyldodecyl Lauroyl Glutamate, Stearyl Alcohol, Cetyl Alcohol, C13-14 Isoparaffin, Behenyl Alcohol Tocopheryl Acetate, Polymethylsilsesquioxane, Panthenol, Nylon- 12, Benzyl Alcohol, Dimenthiconol, Methylparaben, Peg-100 Stearate, Laureth- 7, Cetearyl Glucoside, Cetearyl Alcohol, Stearic Acid, Mica, Disodium Edta, Propylparaben, Sodium Peg-7 Olive Oil Carboxylate, Ethylparaben, Peg-7 Glyceryl Cocoate, Chlorella Vulgaris Extract, Sodium Hydroxide, Hydrolyzed Lupine Protein, Decyl Glucoside, Medicago Sativa Extract/ Medicago Sativa (Alfalfa) Extract, Phenoxyethanol, Lactic Acid, Sodium Benzoate, Hydrolyzed Soy Protein, Polyquaternium-7, Tin Oxide, Ethylhexylglycerin, Palmitoyl Dipeptide- 7, Hydrolyzed Yeast Protein, Acanthopanax Senticosus Root Extract/ Acanthopanax Senticosus (Eleuthero) Root Extract, Palmitoyl Pentapeptide-4, Methylsilanol Tri-Peg-8 Glyceryl Cocoate, Ammonium Polyacrylate, Methicone, Tocopherol, Cynara Scolymus Leaf Extract/ Cynara Scolymus (Artichoke) Leaf Extract, Bht, Parfum (Fragance), Limonene, Linalool, Ci 77891 (Titanium Dioxide, Cl 77492 (Iron Oxides). *Pitera™.</t>
  </si>
  <si>
    <t>Ferulic + Retinol Triple Correction Eye Serum</t>
  </si>
  <si>
    <t>Water, Propylene Glycol, Ethoxydiglycol, Centella Asiatica Extract, Glycyrrhiza Glabra (Licorice) Root Extract, Ferulic Acid, Retinol, Potassium Azeloyl Diglycinate, Arctostaphylos Uva Ursi Leaf Extract, Arbutin, Morus Nigra Fruit Extract, Salix Alba (Willow) Bark Extract, Quercetin, Caffeine, Ubiquinone, Sodium Hyaluronate, Salicylic Acid, Glycolic Acid, Mandelic Acid, Panthenol, Butylene Glycol, Glycerin, Disodium Lauriminodipropionate Tocopheryl Phosphates, Lecithin, Tetrapeptide-21, Acrylates/Carbamate Copolymer, Disodium EDTA, PVM/MA Decadiene Crosspolymer, Urea, Polysorbate 20, BHT, Potassium Hydroxide, Phenoxyethanol, Iron Oxides (CI 77491, CI 77492, CI77499).</t>
  </si>
  <si>
    <t>Squalane + Peptide Eye Gel</t>
  </si>
  <si>
    <t>Water, Aloe Barbadensis Leaf Juice*, Squalane (Material), Niacinamide, Glycerin, Panthenol, Algae Extract, Malus Domestica Fruit Cell Culture Extract, Acetyl Tetrapeptide-5, Acetyl Hexapeptide-8, Tocopherol, Pentylene Glycol, Cucumis Sativus (Cucumber) Fruit Extract, Tetrahexyldecyl Ascorbate, Camellia Sinensis Leaf Extract, Lycium Barbarum (Go Ji) Fruit Extract, Lycopene, Vitis Vinifera (Grape) Skin Extract, Sodium Hyaluronate, Caffeine, Acacia Senegal Gum, Dimethicone CrossPolymer, Carbomer, Lauric Arginate, Ammonium Acryloyldimethyltaurate/VP Copolymer, Silica, Potassium Sorbate, Caprylyl Glycol.</t>
  </si>
  <si>
    <t>Advanced Génifique Yeux Light-Pearl™ Eye Illuminator Youth Activating Concentrate</t>
  </si>
  <si>
    <t>Water, Bifida Ferment Lysate, Propanediol, Glycerin, Alcohol Denat., Dimethicone, C13-14 Isoparaffin, Escin, Tocopheryl Acetate, Sodium Benzoate, Phenoxyethanol, Adenosine, Caffeine, Polyacrylamide, Chlorphenesin, Polymethylsilsesquioxane, Chlorella Vulgaris Extract, Salicyloyl Phytosphingosine, Dimethicone/Vinyl Dimethicone Crosspolymer, Ammonium Polyacryldimethyltauramide, Ammonium Polyacryloyldimethyl Taurate, Dimethiconol, Pentaerythrityl Tetraethylhexanoate, Xanthan Gum, Caprylic/Capric Triglyceride, Bis-Peg/Ppg-16/16 Peg/Ppg-16/16 Dimethicone, Bht, Laureth-7.</t>
  </si>
  <si>
    <t>Water Drench Hyaluronic Cloud Hydra-Gel Eye Patches</t>
  </si>
  <si>
    <t>Water, Glycerin, Butylene Glycol, Sodium Hyaluronate, Hydrolyzed Collagen, Caffeine, Ceramide Np, Arnica Montana Flower Extract, Althaea Officinalis Root Extract, Allantoin, Tocopherol, Hydrolyzed Sodium Hyaluronate, Butyrospermum Parkii (Shea) Butter, Glycyrrhiza Glabra (Licorice) Root Extract, Scutellaria Baicalensis Root Extract, Angelica Gigas Root Extract, Cimicifuga Racemosa Root Extract, Morus Alba Bark Extract, Paeonia Lactiflora Root Extract, Phellinus Linteus Extract, Polygonum Multiflorum Root Extract, Sesamum Indicum (Sesame) Seed Extract, Sophora Angustifolia Root Extract, Aloe Barbadensis Leaf Juice, Ricinus Communis (Castor) Seed Oil, Amorphophallus Konjac Root Powder, Carrageenan, Hydroxyacetophenone, Hexylene Glycol, Propanediol, Xylitylglucoside, Sucrose, Anhydroxylitol, Glyceryl Caprylate, Xylitol, Betaine, Ethylhexylglycerin, Glucose, Lecithin, Maltodextrin, Magnesium Aspartate, Zinc Gluconate, Aluminum Hydroxide, Copper Gluconate, PEG-60 Hydrogenated Castor Oil, Gellan Gum, Cyamopsis Tetragonoloba (Guar) Gum, Ceratonia Siliqua Gum, Calcium Chloride, Tin Oxide, Synthetic Fluorphlogopite, Bis(Glycidoxyphenyl)Propane/Bisaminomethylnorbornane Copolymer, Caprylhydroxamic Acid, Disodium EDTA, 1,2-Hexanediol, Ethyl Hexanediol Chlorphenesin, Phenoxyethanol, Mica, Blue 1 (Ci 42090), Titanium Dioxide (Ci 77891), Iron Oxides (Ci 77491).</t>
  </si>
  <si>
    <t>Complete Eye Renewal Balm</t>
  </si>
  <si>
    <t>Water, Stearic Acid, Isopropyl Isostearate, Glycerin, Dimethicone, Pentylene Glycol, Glyceryl Stearate SE, Dimethicone Crosspolymer, Butyrospermum Parkii (Shea) Butter, Cetearyl Alcohol, Undaria Pinnatifida Extract, Limnanthes Alba (Meadowfoam) Seed Oil, Algae Exopolysacharides, Alaria Esculenta Extract, Bambusa Vulgaris (Bamboo) Leaf/Stem Extract, Aloe Barbadensis Leaf Juice, Aloe Barbadensis Leaf Juice Powder, Camellia Sinensis (Green Tea) Leaf Extract, Cucumis Sativus (Cucumber) Fruit Extract, Tocopheryl Acetate, Caffeine, Tetrapeptide-21, Dipeptide-2, Palmitoyl Tetrapeptide-7, Palmitoyl Oligopeptide, Magnesium Ascorbyl Phosphate, Malus Domestica Fruit (Apple) Cell Culture Extract, Rubus Idaeus (Raspberry) Leaf Extract, Glucosamine HCL, Pisum Sativum (Pea) Extract, Inula Crithmoide Extract, Phospholipids, N-Hydroxysuccinimide, Chrysin, Hesperidin Methyl Chalcone, Lecithin, Caprylic/Capric Triglyceride, Vinyl Dimethicone/Methicone Silsesquioxane Crosspolymer, Acrylates/C10-30 Alkyl Acrylate Crosspolymer, Steareth-20, Ceteareth-20, Butylene Glycol, Xanthan Gum, Disodium EDTA, Aminomethyl Propanol, Potassium Sorbate, Chlorhexidine Digluconate, Caprylyl Glycol, Hexylene Glycol, Ethylhexylglycerin, Phenoxyethanol.</t>
  </si>
  <si>
    <t>Midnight Recovery Eye</t>
  </si>
  <si>
    <t>Water, Helianthus Annuus Seed Oil, Sunflower Seed Oil, Simmondsia Chinensis Oil, Jojoba Seed Oil, Prunus Armeniaca Kernel Oil, Apricot Kernel Oil, Squalane, Alcohol Denat., Cetearyl Alcohol, Glyceryl Stearate, Stearyl Alcohol, Cetearyl Glucoside, Oenothera Biennis Oil, Evening Primrose Oil, Butyrospermum Parkii Butter, Shea Butter, Lithium Magnesium Sodium Silicate, Phenoxyethanol, Chlorphenesin, Xanthan Gum, Ruscus Aculeatus Extract, Ruscus Aculeatus Root Extract, Aloe Barbadensis, Aloe Barbadensis Leaf Juice Powder, Tocopherol, Lavandula Angustifolia Oil, Lavender Oil, Adenosine, Rosmarinus Officinalis Leaf Oil, Rosemary Leaf Oil, Pelargonium Graveolens Flower Oil, Citronellol, Lavandula Hybrida Oil, Geraniol, Linalool, Cucumis Sativus Extract, Cucumber Fruit Extract, Curcuma Longa Extract, Turmeric Root Extract, Sclareolide, Rosa Spp, Rose Flower Oil, Jasminum Officinale Extract, Jasmine Extract.</t>
  </si>
  <si>
    <t>WANDER BEAUTY</t>
  </si>
  <si>
    <t>Baggage Claim Gold Eye Masks</t>
  </si>
  <si>
    <t>Water, Glycerin, Butylene Glycol, 1,2-Hexanediol, Aloe Barbadensis Leaf Juice, Xanthan Gum, Polyglyceryl-4 Caprate, Panthenol, Hydroxyethylcellulose, Portulaca Oleracea Extract, Calendula Officinalis Flower Extract, Myrciaria Dubia Fruit Extract, Butyrospermum Parkii (Shea) Butter, Ethylhexylglycerin, Disodium EDTA, Scutellaria Baicalensis Root Extract, Glyceryl Caprylate, Sodium hyaluronate, Tocopheryl Acetate, Simmondsia Chinensis (Jojoba) Seed Oil, Lavandula Angustifolia (Lavender) Oil , Lecithin, Cyclopentasiloxane, Hydrogenated Lecithin, Natto Gum, Glycine, Serine, Glutamic Acid, Beta-glucan, Aspartic Acid, Leucine, Alanine, Lysine, Arginine, Tyrosine, Phenylalanine, Threonine, Proline, Valine, Isoleucine, Histidine, Methionine, Cysteine, Acetyl Hexapeptide-8, Copper Tripeptide-1.</t>
  </si>
  <si>
    <t>Eye Sleeping Mask</t>
  </si>
  <si>
    <t>Water, Butylene Glycol, Glycerin, Dimethicone, 1,2-Hexanediol, Hesperidin, Caffeine, Beta-Glucan, Saccharomyces Cerevisiae Extract, Chenopodium Quinoa Seed Extract, Magnesium Sulfate, Calcium Chloride, Manganese Sulfate, Zinc Sulfate, Ascorbyl Glucoside, Adenosine, Triethylhexanoin, Acrylates/C10-30 Alkyl Acrylate Crosspolymer, Ammonium Acryloyldimethyltaurate/Beheneth-25 Methacrylate Crosspolymer, Glyceryl Caprylate, Propanediol, Ethylhexylglycerin, Potassium Hydroxide, Peg-14m, Disodium Edta, Fragrance.</t>
  </si>
  <si>
    <t>Super Restorative Total Eye Concentrate</t>
  </si>
  <si>
    <t>Water, Glycerin, Caprylic/Capric Triglyceride, Cetearyl Alcohol, Betaine, Hydrogenated Coco-Glycerides, Pentylene Glycol, Panthenol, Glyceryl Stearate, Peg-100 Stearate, Theobroma Grandiflorum Seed Butter, Cetearyl Glucoside, Albizia Julibrissin Bark Extract, Acacia Farnesiana Flower Wax, Caffeine, Steareth-21, Dimethicone, Phenoxyethanol, Carbomer, Ethylhexylglycerin, Tocopheryl Acetate, Mica, Polymethyl Methacrylate, Disodium Edta, Escin, Parfum/Fragrance, Ci 77891/Titanium Dioxide, Butylene Glycol, Dimethiconol, Sodium Hydroxide, Alcohol, Harungana Madagascariensis Extract, Olea Europaea (Olive) Fruit Extract, Paullinia Cupana Seed Extract, Sodium Benzoate, Acetyl Tetrapeptide-2, Dextran.</t>
  </si>
  <si>
    <t>Rose Hydrating Eye Gel Cream</t>
  </si>
  <si>
    <t>Water, Methyl Trimethicone, Glycerin, Propanediol, Polyglycerin-3, Squalane, Butylene Glycol, Dimethicone/Vinyl Di- methicone Crosspolymer, Hydroxyethyl Acrylate/So- dium Acryloyldimethyl Taurate Copolymer, Glyceryl Oleate Citrate, Dimethicone, Rosa Damascena Flower Water, Chlorella Vulgaris Extract, Rosa Dam- ascena Extract, Cucumis Sativus (Cucumber) Fruit Extract, Voandzeia Subterranea Seed Extract, Rhodi- ola Crenulata Root Extract, Rosa Damascena Flower Oil, Tocopheryl Acetate, Diphenylsiloxy Phenyl Trimethicone, Caprylic/Capric Triglyceride, Polox- amer 407, Dimethicone/Phenyl Vinyl Dimethicone Crosspolymer, PEG-6, Polysorbate 60, Sorbitan Isostearate, Xanthan Gum, Sodium Hyaluronate, Sodium Citrate, Citric Acid, Disodium Phosphate, Biosaccharide Gum-2, C12-14 Pareth-12, Sodium Benzoate, Potassium Sorbate, Phenoxyethanol, Caramel, Citronellol, Geraniol.</t>
  </si>
  <si>
    <t>The Lifting Eye Serum</t>
  </si>
  <si>
    <t>Declustered Water (-)/Aqua/Eau De-Structuree (-), Declustered Water (+)/Aqua/Eau De-Structuree (+), Propanediol, Glycerin, Algae (Seaweed) Extract, Prunus Amygdalus Dulcis (Sweet Almond) Seed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Sucrose, Pyrus Malus (Apple) Fruit Extract, Citrullus Vulgaris (Watermelon) Fruit Extract, Porphyridium Cruentum Extract, Lens Esculenta (Lentil) Fruit Extract, Laminaria Digitata Extract, Saccharomyces Lysate Extract, Ascophyllum Nodosum Extract, Plankton Extract, Helichrysum Arenarium (Everlasting) Extract, Citrus Aurantifolia (Lime) Peel Extract, Tourmaline, Sigesbeckia Orientalis (St. Paul'S Wort) Extract, Asparagopsis Armata Extract, Acetyl Hexapeptide-8, Caffeine, Pullulan, Trehalose, Sodium Lactate, Sorbitol, Sodium Pca, Styrene/Vp Copolymer, Hydroxypropyl Methylcellulose, Sodium Hyaluronate, Hexylene Glycol, Butylene Glycol, Vinyl Dimethicone/Methicone Silsesquioxane Crosspolymer, Alcohol Denat., Xanthan Gum, Isododecane, Fragrance, Ethylhexylglycerin, Caprylyl Glycol, Trimethylsiloxysilicate, Disodium Edta, Phenoxyethanol, Green 5 (Ci 61570), Blue 1 (Ci 42090)</t>
  </si>
  <si>
    <t>Eye Mask</t>
  </si>
  <si>
    <t>Water, Butylene Glycol, Glycerin, Aloe Barbadensis Leaf Juice, 1,2-Hexanediol, Hydroxyacetophenone, Glycosyl Trehalose, Xanthan Gum, Hydrolyzed Sclerotium Gum, Dipotassium Glycyrrhizate, (Fragrance), Phosphatidylcholine, Phenoxyethano, Polysorbate 80, Vitis Vinifera (Grape) Fruit Extract, Mesembryanthemum Crystallinum Callus Extract, Ascorbyl Palmitate, Citric Acid, Potassium Sorbate, Tocopheryl Acetate, Sodium Benzoate, Astaxanthin.</t>
  </si>
  <si>
    <t>All About Eyes</t>
  </si>
  <si>
    <t>Cyclopentasiloxane , Water , Isostearyl Palmitate , Polyethylene , Butylene Glycol , Polysilicone-11 , Ethylene/Acrylic Acid Copolymer , Morus Bombycis (Mulberry) Root Extract , Caffeine , Phytosphingosine , Triticum Vulgare (Wheat) Bran Extract , Scutellaria Baicalensis Root Extract , Whey Protein/Lactis Protein/Proteine Du Petit-Lait , Olea Europaea (Olive) Fruit Extract , Camellia Sinensis (Green Tea) Leaf Extract , Cholesterol , Linoleic Acid , Tocopheryl Acetate , Magnesium Ascorbyl Phosphate , Pyridoxine Dipalmitate , Sucrose , Glycerin , Dimethicone , Glyceryl Laurate , Peg/Ppg-18/18 Dimethicone , Petrolatum , Cetyl Peg/Ppg-10/1 Dimethicone , Propylene Carbonate , Sodium Chloride , Quaternium-90 Bentonite , Disodium Edta , Phenoxyethanol , Iron Oxides (Ci 77491, Ci 77492, Ci 77499)</t>
  </si>
  <si>
    <t>Advanced Génifique Eye Cream</t>
  </si>
  <si>
    <t>Water, Cyclohexasiloxane, Bifida ferment lysate, Glycerin, Propanediol, Alcohol denat, Polysilicone-11, Dimethicone, Polymethylsilsesquioxane, Di-c12-13 alkyl malate, Ammonium polyacryloyldimethyl taurate, Ci 77891, titanium dioxide, Ascorbyl glucoside, Mica, Lactobacillus ferment, Hydrogenated vegetable oil, Sodium hyaluronate, Sodium benzoate, Hydrolyzed wheat protein, Sodium dehydroacetate, Sodium succinate, Phenoxyethanol, Adenosine, Faex extract, yeast extract, Ptfe, Peg-10 dimethicone, Arginine, Triethanolamine Chlorphenesin, Chlorhexidine digluconate, Polygonum fagopyrum seed extract, buckwheat seed extract, Silica, Salicyloyl phytosphingosine, Chlorella vulgaris extract, Dimethiconol, Limonene, Pentylene glycol, Synthetic fluorphlogopite, Linalool, Pentaerythrityl tetra-di-t-butyl hydroxyhydrocinnamate, Biosaccharide gum-1, Caprylic/capric triglyceride, Carbomer, Boron nitride, Acrylates/c10-30 alkyl acrylate crosspolymer, Geraniol, Bis-peg/ppg-16/16 peg/ppg-16/16 dimethicone, Disodium edta, Ceteareth-20, Potassium cetyl phosphate, Citronellol, Methionine, Potassium sorbate, Glycine, Fragrance.</t>
  </si>
  <si>
    <t>Advanced Night Repair Eye Concentrate Matrix</t>
  </si>
  <si>
    <t>Advanced Night Rpr Eye Conc Matrix Division: El (Estee Lauder)Ingredients: Water , Dimethicone , Isohexadecane , Glycerin , Butylene Glycol , Bis-Peg-18 Methyl Ether Dimethyl Silane , Peg-10 Dimethicone , Disteardimonium Hectorite , Isopropyl Isostearate , Ppg-15 Stearyl Ether , Sucrose , Trehalose , Pentylene Glycol , Hydroxyethyl Urea , Cucumis Sativus (Cucumber) Fruit Extract , Garcinia Mangostana Peel Extract , Anthemis Nobilis (Chamomile) Flower Extract , Hordeum Vulgare (Barley) Extract/Extrait D'Orge , Silybum Marianum (Lady'S Thistle) Extract , Glycine Soja (Soybean) Seed Extract , Lactobacillus Ferment , Algae Extract , Sorbitol , Betula Alba (Birch) Extract , Scutellaria Baicalensis Root Extract , Morus Bombycis (Mulberry) Root Extract , Poria Cocos Sclerotium Extract , Camelina Sativa Seed Oil , Bifida Ferment Lysate , Propylene Glycol Dicaprate , Caffeine , Sodium Hyaluronate , Sodium Polyaspartate , Hydrogenated Lecithin , Aminopropyl Ascorbyl Phosphate , Phytosphingosine , Yeast Extract/Faex/Extrait De Levure , Ethylhexylglycerin , Sodium Rna , Hydrolyzed Algin , Tripeptide-32 , Polysilicone-11 , Isododecane , Tocopheryl Acetate , Helianthus Annuus (Sunflower) Seedcake , Polyethylene , Propylene Carbonate , Polyacrylate Crosspolymer-6 , Sodium Dehydroacetate , Potassium Sorbate , Lecithin , Disodium Edta , Bht , Phenoxyethanol , Iron Oxides (Ci 77491)</t>
  </si>
  <si>
    <t>Ultimune Eye Power Infusing Eye Concentrate</t>
  </si>
  <si>
    <t>Water, Dimethicone, Glycerin, Dipropylene Glycol, Sd Alcohol 40-B (Alcohol Denat.), Sorbitol, Xylitol, Methyl Gluceth-10, Sodium Chloride, Peg-10 Dimethicone, Peg/Ppg-19/19 Dimethicone, Hydrogenated Polyisobutene, Phenoxyethanol, Cetyl Ethylhexanoate, Erythritol, Nylon-12, Cellulose Gum, Tocopheryl Acetate, Peg/Ppg-14/7 Dimethyl Ether, Peg/Ppg-17/4 Dimethyl Ether, Rosa Damascena Flower Water, Fragrance (Parfum), Butylene Glycol, Tocopherol, Trisodium Edta, Ectoin, Linalool, Sodium Metabisulfite, Geraniol, Ginkgo Biloba Leaf Extract (Ginkgo Biloba), Citronellol, Sodium Carboxymethyl Beta-Glucan, Thymus Serpillum Extract, Perilla Ocymoides Leaf Extract.</t>
  </si>
  <si>
    <t>Water Bank Eye Gel</t>
  </si>
  <si>
    <t>Water, Glycerin, Butylene Glycol, Cyclopentasiloxane, Cyclohexasiloxane, Chenopodium Quinoa Seed Extract, Magnesium Sulfate, Zinc Sulfate, Manganese Sulfate, Calcium Chloride, Ascorbyl Glucoside, Vaccinium Myrtillus Fruit, Leaf Extract, Saccharum Officinarum (Sugar Cane) Extract, Citrus Medica Limonum (Lemon) Fruit Extract, Citrus Aurantium Dulcis (Orange) Fruit Extract, Acer Saccharum (Sugar Maple) Extract, Hydroxyethyl Acrylate, Sodium Acryloyldimethyl Taurate Copolymer, Dimethicone Crosspolymer, Polyacrylate-13, Pentaerythrityl Tetraethylhexanoate, Hydrogenated Vegetable Oil, PCA Dimethicone, PEG-100 Stearate, Cyclomethicone, Glyceryl Stearate, Polyisobutene, Dimethiconol, Dimethicone, Phenyl Trimethicone, Ethylhexylglycerin, Polysorbate 20, Acrylates, C10-30 Alkyl Acrylate Crosspolymer, Tromethamine, Disodium EDTA, Fragrance.</t>
  </si>
  <si>
    <t>Eye Duty Triple Remedy A.M. Gel Cream</t>
  </si>
  <si>
    <t>Water, Dimethicone, Glycerin, Butylene Glycol, Albizia Julibrissin Bark Extract, Lactobacillus Ferment, Cyclopentasiloxane, Inulin Lauryl Carbamate, Hydroxyethyl Acrylate/Sodium Acryloyldimethyl Taurate Copolymer, Betaine, Methyl Gluceth-20, Pentaerythrityl Tetraethylhexanoate, Kappaphycus Alvarezii Extract, Sodium Hyaluronate, Cucumis Sativus (Cucumber) Fruit Extract, Darutoside, Palmitoyl Hexapeptide-12, Palmitoyl Tetrapeptide-7, Chondrus Crispus Extract, Camellia Sinensis Leaf Extract, Chrysanthemum Parthenium (Feverfew) Extract, Dipotassium Glycyrrhizate, Glycyrrhiza Glabra (Licorice) Root Extract, Tocopheryl Acetate, Adenosine, Ricinus Communis (Castor) Seed Oil, Squalane, Cetearyl Alcohol, Sodium Polyacrylate, Cetearyl Glucoside, Polysorbate 60, Polysilicone-11, Maris Aqua (Sea Water, Eau de Mer), Sorbitan Isostearate, Carbomer, Sodium Lactate, Polysorbate 20, Phenoxyethanol, Sodium Benzoate, Disodium EDTA, Potassium Sorbate.</t>
  </si>
  <si>
    <t>Baggage Claim Rose Gold Eye Masks</t>
  </si>
  <si>
    <t>Future Solution LX Eye and Lip Contour Regenerating Cream</t>
  </si>
  <si>
    <t>Glycerin, Dimethicone, Dipropylene Glycol, Butylene Glycol, Trehalose, Petrolatum, Mineral Oil(Paraffinum Liquidum/Huile Minerale), Diisostearyl Malate, Myristyl Myristate, Hdi/Trimethylol Hexyllactone Crosspolymer, Dimethicone Crosspolymer, Behenyl Alcohol, Glyceryl Stearate Se, Silica, Stearyl Alcohol, Pentaerythrityl Tetraethylhexanoate, Pentaerythrityl Tetrabehenate/Benzoate/Ethylhexanoate, Piperidinepropionic Acid, Batyl Alcohol, Isododecane, Phenoxyethanol, Peg-40 Stearate, Titanium Dioxide (Ci 77891), Dimethylacrylamide/Sodium Acryloyldimethyltaurate Crosspolymer, Polyisobutene, Fragrance (Parfum), Sorbitan Tristearate, Tocopheryl Acetate, Acrylates/Steareth-20 Methacrylate Copolymer, Sodium Citrate, Mica, Bht, 2-O-Ethyl Ascorbic Acid, Peg-240/Hdi Copolymer Bis-Decyltetradeceth-20 Ether, Barium Sulfate, Sodium Metabisulfite, Trisodium Edta, Aluminum Hydroxide, Potassium Hydroxide, Iron Oxides (Ci 77492), Sodium Metaphosphate, Citric Acid, Linalool, Alcohol, Butylphenyl Methylpropional, Limonene, Saccharomyces Ferment Lysate Filtrate, Alpha-Isomethyl Ionone, Citronellol, Geraniol, Benzyl Benzoate, Prunus Speciosa Leaf Extract, Iron Oxides (Ci 77491), Angelica Acutiloba Root Extract, Isodonis Japonicus Leaf/Stalk Extract, Alumina, Sodium Lauryl Sulfate, Polymethyl Methacrylate, Hibiscus Esculentus Fruit Extract, Camellia Sinensis Leaf Extract, Houttuynia Cordata Extract, Tocopherol.</t>
  </si>
  <si>
    <t>Resveratrol Lift Hyaluronic Acid Eye Lifting Balm</t>
  </si>
  <si>
    <t>Water, Glycerin*, Butylene Glycol*, Coco-Caprylate*, Isoamyl Laurate*, Albizia Julibrissin Bark Extract*, Polyacrylate Crosspolymer-6, Sodium Polyacrylate, Ethylhexylglycerin, Glycol Palmitate, Palmitoyl Grapevine Shoot Extract*, Tocopherol*, Caprylyl Glycol, Sorbitan Laurate*, Xanthan Gum, Picea Abies Wood Extract*, Benzyl Alcohol, Hydrolyzed Hyaluronic Acid, Carbomer, Hydroxyethylcellulose*, Acetyl Dipeptide-1 Cetyl Ester, Sodium Phytate*, Acrylates/C10-30 Alkyl Acrylate Crosspolymer, Hyaluronic Acid, Sodium Benzoate, Darutoside*. *Plant Origin.</t>
  </si>
  <si>
    <t>Luminous Deep Hydration Firming Eye Serum</t>
  </si>
  <si>
    <t>Water, Glycerin, Propanediol, Peg-400, Squalane (Olive Origin), Sericin (Silk Extract), Camellia Sinensis (Green Tea) Leaf Extract, Origanum Majorana Leaf Extract, Panax Ginseng Root Extract, Lonicera Japonica (Honeysuckle) Leaf Extract, Stearyl Glycyrrhetinate (Licorice), Caffeine, Royal Jelly Extract, Thymus Serpillum Extract, Gold, Algae Extract, Hydrolyzed Hyaluronic Acid, Persea Gratissima (Avocado) Oil, Prunus Armeniaca (Apricot) Kernel Oil, Rosa Canina Fruit Oil, Inositol (Rice Extract), Helianthus Annuus (Sunflower) Seed Oil, Hydrogenated Lecithin, Sodium Hyaluronate Crosspolymer, Glycosyl Trehalose, Hydrogenated Starch Hydrolysate, Potassium Hydroxide, Sodium Dilauramidoglutamide Lysine, Natto Gum, Xanthan Gum, Disodium Edta, Sorbitan Stearate, Dimethicone, Dipentaerythrityl Hexahydroxystearate, Carbomer, Mica, Tin Oxide, Titanium Dioxide, Butylene Glycol, Pentylene Glycol, Sodium Chloride, Ethylhexylglycerin, Behenyl Alcohol, Alcohol, Phenoxyethanol.</t>
  </si>
  <si>
    <t>Cucumber De-Tox™ Hydra-Gel Eye Patches</t>
  </si>
  <si>
    <t>Water, Glycerin, Carrageenan, Dipropylene Glycol, Ceratonia Siliqua (Carob) Gum, Cucumis Sativus (Cucumber) Fruit Extract, Aloe Barbadensis Leaf Juice Powder, Caffeine, Arnica Montana Flower Extract, Sodium Hyaluronate, Ydrolyzed Collagen, Chamomilla Recutita (Matricaria) Flower Extract, Camellia Sinensis Leaf Extract, Tocopheryl Acetate, Niacinamide, Adenosine, Allantoin, Maltodextrin, Ethylhexylglycerin, Butylene Glycol, Calcium Lactate, Ricinus Communis (Castor) Seed Oil, Xanthan Gum, Dextrin, Potassium Chloride, Disodium EDTA, Peg-60 Hydrogenated Castor Oil, Chlorphenesin, Phenoxyethanol, Mica, Fragrance, Yellow 5 (Ci 19140), Blue 1 (Ci 42090).</t>
  </si>
  <si>
    <t>Vine[activ] Energizing Vitamin C Eye Cream</t>
  </si>
  <si>
    <t>Water, Glycerin*, Butylene Glycol, Isononyl Isononanoate, Caprylic/Capric Triglyceride*, Cetearyl Alcohol*, Hydrogenated Vegetable Oil*, Peg-20 Stearate, Cetyl Alcohol*, Tocopheryl Acetate*, Palmitoyl Grape Seed Extract*, Carbomer, Ethylhexylglycerin, Arginine*, Cyathea Cumingii Leaf Extract*, Escin*, Ammonium Glycyrrhizate*, Caprylyl Glycol, Hamamelis Virginiana (Witch Hazel) Leaf Extract*, Calendula Officinalis Flower Extract*, Xanthan Gum, Picea Abies Extract*, Tocopherol*, Helianthus Annuus (Sunflower) Seed Oil*, Ascorbyl Tetraisopalmitate, Sodium Phytate*, Polysorbate 20, Glyceryl Caprylate*, Cinnamic Acid*, Levulinic Acid*, Sodium Levulinate*, Palmitoyl Tripeptide-1, Palmitoyl Tetrapeptide-7, Citric Acid* (194/002 ) *. Plant Origin.</t>
  </si>
  <si>
    <t>Mega Rich Intensive Anti-Aging Cellular Eye Creme</t>
  </si>
  <si>
    <t>Water, Glycerin, Glyceryl Stearate, Caprylic/Capric Triglyceride, Cetyl Alcohol, Propylene Glycol Stearate, Polyacrylamide, Peg-8 Beeswax, Peg-40 Hydrogenated Castor Oil, Acetyl Hexapeptide-8, Palmitoyl Tripeptide-5, Palmitoyl Oligopeptide, Palmitoyl Tetrapeptide-7, Ceramide 3, Tocopheryl Acetate, Ascorbyl Methylsilanol Pectinate, Ascorbyl Glucoside, Retinyl Palmitate, Panthenol, Soluble Collagen, Elastin, Allantoin, Sodium Hyaluronate, Sodium Pca, Superoxide Dismutase, Camellia Sinensis Leaf Extract, Aloe Barbadensis Leaf Juice, Lactic Acid, Linolenic Acid, Squalane, Butyrospermum Parkii Butter, Oleic Acid, Wheat Amino Acids, Dimethicone, Hydroxyproline, Linoleic Acid, Isomerized Linoleic Acid, C13-14 Isoparaffin, Echinacea Purpurea Extract, Rosa Canina Fruit Oil, Viola Tricolor Extract, Foeniculum Vulgare Seed Extract, Persea Gratissima Oil, Butylene Glycol, Polysorbate 20, Laureth-7, Maleic Acid, Sorbic Acid, Triethanolamine, Benzoic Acid, Edta, Carbomer, Leuconostoc/Radish Root Ferment Filtrate, Tartaric Acid, Steapyrium Chloride, Disodium Edta, Propylene Glycol, Quaternium-15, Phenoxyethanol, Diazolidinyl Urea, Ethylparaben, Propylparaben, Butylparaben, Isobutylparaben, Methylparaben.</t>
  </si>
  <si>
    <t>Restorative Eye Crème</t>
  </si>
  <si>
    <t>Aloe barbadensis Leaf Juice*, Water, Carthamus tinctorius (safflower) Oleosomes*, Lavandula angustifolia (Lavender) Flower/leaf/stem Water*, Caprylic/Capric Triglyceride, Glycerin, Olea Europaea (Olive) Oil*, Propanediol, Mangifera Indica (Mango) Seed Butter, Cetearyl alcohol, Cetearyl Olivate, Centella asiatica (Gotu Kola) Extract*, Leuconostoc Ferment Filtrate, Cetearyl glucoside, Pheonix Dactylifera (Date) Seed Extract, Menyanthes Trifoliata Leaf Extract, Polygonum fagopyrum (Buckwheat) Seed Extract, Lavandula stoechas (Spanish Lavender) Extract, Narcissus tazetta (Daffodil) Bulb Extract*, Arnica montana (Arnica) Extract*, Borago officinalis (Borage) Leaf Extract*, Medicago sativa (Alfalfa) Extract*, Spiraea Ulmaria Flower Extract*, Calendula officinalis (Calendula) Flower Extract*, Sambucus Nigra Fruit Extract, Salix alba (Willow) Bark Extract, p-Anisic Acid, Sodium Phytate, Leuconostoc ferment filtrate, Superoxide Dismutase*, Soybean Peroxidase*, Aroma**, Sorbitan Olivate, Oryza sativa (Rice) Extract*, Sclerotium gum, Cetyl Palmitate, Sodium hyaluronate, Sorbitan Palmitate, Hydrogenated Vegetable Oil, Citral, Citronellol, Eugenol, Geraniol, Limonene, Linalool.</t>
  </si>
  <si>
    <t>Potent-C™ Power Eye Cream</t>
  </si>
  <si>
    <t>Water, Butylene Glycol, Tetrahexyldecyl Ascorbate, C9-12 Alkane, Tocopheryl Acetate, Bambusa Arundinacea Stem Powder, PEG-100 Stearate, Cetyl Ricinoleate, Ferulic Acid, Butyrospermum Parkii (Shea) Butter, Behenyl Alcohol, Methyl Trimethicone, Glycerin, Carbomer, Methyldihydrojasmonate, Polymethylsilsesquioxane, Saccharomyces Ferment Filtrate, Hydrogenated Lecithin, Diamond Powder, Caffeine, Sodium Hyaluronate, Ubiquinone, Ethylhexylglycerin, Squalane, Soluble Collagen, Undaria Pinnatifida Extract, Caesalpinia Spinosa Fruit Extract, Arnica Montana Flower Extract, Olea Europaea (Olive) Fruit Oil, Corallina Officinalis Extract, Kappaphycus Alvarezii Extract, Tribehenin, C12-15 Alkyl Benzoate, Coco-Caprylate/Caprate, Caprylic/Capric Triglyceride, Jojoba Wax PEG-120 Esters, Sodium Hydroxide, Myristyl Alcohol, Steareth-20, Mica, Sodium Benzoate, Potassium Sorbate, Phenoxyethanol.</t>
  </si>
  <si>
    <t>Pep-Start Eye Cream</t>
  </si>
  <si>
    <t>Water , Glycerin , Butylene Glycol , Butyrospermum Parkii (Shea Butter) , Squalane , Cetyl Esters , Dimethicone , Methyl Gluceth-20 , Polyethylene , Glycereth-26 , Polybutene , Sucrose , Magnolia Officinalis Bark Extract , Sigesbeckia Orientalis (St. Paul'S Wort) Extract , Algae Extract , Molasses Extract/Saccharum Officinarum/Extrait De Melasse , Sapindus Mukurossi Fruit Extract , Palmitoyl Tetrapeptide-7 , Whey Protein/Lactis Protein/Proteine Du Petit-Lait , Palmitoyl Hexapeptide-12 , Trifluoroacetyl Tripeptide-2 , Caffeine , Phytosphingosine , Acetyl Hexapeptide-8 , Palmitoyl Tripeptide-1 , Yeast Extract/Faex/Extrait De Levure , Glycine Soja (Soybean) Protein , Caesalpinia Spinosa Gum , Acrylates/C10-30 Alkyl Acrylate Crosspolymer , Glyceryl Polymethacrylate , Sucrose Stearate , Caprylyl Glycol , Peg-8 , Sodium Hyaluronate , Simethicone , Polysorbate 20 , Carbomer , Sodium Hydroxide , Dextran , Hexylene Glycol , Sodium Citrate , Phenoxyethanol , Mica , Titanium Dioxide (Ci 77891)</t>
  </si>
  <si>
    <t>Rénergie Lift Multi-Action Eye</t>
  </si>
  <si>
    <t>Water, Dimethicone, Glycerin, Isohexadecane, Alcohol Denat., Squalane, Cetyl Alcohol, Stearic Acid, Paraffinum Liquidum, Mineral Oil, Huile Minerale, Palmitic Acid, Peg-100 Stearate, Glyceryl Stearate, Peg-20 Stearate, Cera Alba, Beeswax, Cire Dabeille, Silica, Octyldodecanol, Ci 77891, Titanium Dioxide, Ci 16035, Red 40, Ci 19140, Yellow 5, C13-14 Isoparaffin, Guanosine, Cyathea Medullaris Leaf Extract, Mica, Secale Cereale Seed Extract, Rye Seed Extract, Sodium Hydroxide, Hydrolyzed Soy Protein, Hydrolyzed Hyaluronic Acid, Sodium Levulinate, Phenoxyethanol, Stearyl Alcohol, Adenosine, Acetyl Tetrapeptide-9, Caffeine, Polyacrylamide, Chlorphenesin, Chlorhexidine Digluconate, Dimethiconol, Limonene, Pentylene Glycol, Tin Oxide, Benzyl Alcohol, Linalool, Xanthan Gum, Cinnamic Acid, Capryloyl Salicylic Acid, Cera Microcristallina, Microcrystalline Wax, Cire Microcristalline, Paraffin, Myristic Acid, Myristyl Alcohol, Butyrospermum Parkii Butter, Shea Butter, Citronellol, Citric Acid, Laureth-7, Coumarin, Levulinic Acid, Glyceryl Caprylate, Fragrance.</t>
  </si>
  <si>
    <t>Noni Radiant Eye Oil</t>
  </si>
  <si>
    <t>Rosa Canina (Rosehip) Fruit Oil*, Helianthus Annuus (Sunflower) Seed Oil*, Macadamia Ternifolia (Macadamia Nut) Oil*, Persea Gratissima (Avocado) Oil*, Simmondsia Chinensis (Jojoba) Seed Oil, Caryodendron Orinocense Seed Oil, Hippophae Rhamnoides (Sea Buckthorn) Oil*, Caprylic/Capric Triglyceride, Morinda Citrifolia (Noni) Fruit Extract*, Solanum Lycopersicum (Tomato) Fruit Extract, Himanthalia Elongata Extract, Calendula Officinalis Flower Extract*, Coffee Arabica Seed Extract, Squalane, Dicaprylyl Carbonate, Tocopherol, Squalene, Beta-Sitosterol, Quartz.</t>
  </si>
  <si>
    <t>Advanced Night Repair Eye Serum Synchronized Complex II</t>
  </si>
  <si>
    <t>Advanced Night Rp Eye Sr Syn Cmpii Division: El (Estee Lauder)Ingredients: Water , Bifida Ferment Lysate , Caprylic/Capric Triglyceride , Dimethicone , Nylon-12 , Cetyl Ricinoleate , Propanediol , Bis-Peg-18 Methyl Ether Dimethyl Silane , Glycerin , Trehalose , Algae Extract , Morus Bombycis (Mulberry) Root Extract , Scutellaria Baicalensis Root Extract , Lactobacillus Ferment , Triticum Vulgare (Wheat) Germ Extract , Betula Alba (Birch) Extract , Hydrolyzed Algin , Poria Cocos Sclerotium Extract , Glycine Soja (Soybean) Seed Extract , Sucrose , Yeast Extract/Faex/Extrait De Levure , Hydrogenated Lecithin , Hordeum Vulgare (Barley) Extract/Extrait D'Orge , Cholesterol , Anthemis Nobilis (Chamomile) , Tocopheryl Acetate , Sodium Rna , Tromethamine , Caffeine , Caprylyl Glycol , Oleth-10 , Phytosphingosine , Squalane , Ammonium Acryloyldimethyltaurate/Vp Copolymer , Potassium Sulfate , Biosaccharide Gum - 1 , Lecithin , Sodium Hyaluronate , Acrylates/C10-30 Alkyl Acrylate Crosspolymer , Sodium Acrylates/Acrylonitrogens Copolymer , Hexylene Glycol , Sodium Metabisulfite , Aminopropyl Ascorbyl Phosphate , Tripeptide-32 , Butylene Glycol , Sodium Sulfite , Disodium Edta , Bht , Phenoxyethanol , Mica , Titanium Dioxide (Ci 77891) , Iron Oxides (Ci 77491, Ci 77492, Ci 77499)</t>
  </si>
  <si>
    <t>MOISTURE BOUND Rejuvenating Eye Treatment Gel</t>
  </si>
  <si>
    <t>Phyllostachis Bambusoides Juice, Cyclopentasiloxane, Dimethicone, Glycerin, Butylene Glycol, Cyclohexasiloxane, Alcohol, Water, PEG-75, PEG-10 Dimethicone, Biosaccharide Gum-1, Squalane, Niacinamide, Acetyl Glucosamine, Hydrolyzed Phyllostachis Bambusoides, Hydrolyzed Camellia Sinensis Leaf, Glycine Soja (Soybean) Seed Extract, Nelumbo Nucifera Flower Extract, Opuntia Coccinellifera Fruit Extract, Hesperidin, Caffeine, Theanine, Kaempferol, Camellia Sinensis Flower Extract, Natto Gum, Beta-Glucan, Sodium Hyaluronate, Tocopherol, Phytantriol, Epigallocatechin Gallate, Disteardimonium Hectorite, Lauryl PEG-9 Polydimethylsiloxyethyl Dimethicone, Polysilicone-11, Propanediol, Dimethiconol, Dimethicone/Vinyl Dimethicone Crosspolymer, Stearyl Behenate, Polyglyceryl-3 Methylglucose Distearate, Hydroxypropyl Bispalmitamide Mea, Inulin Lauryl Carbamate, Polysorbate 20, PEG-15 Pentaerythrityl Tetra (Laureth-6 Carboxylate), Sodium Chloride, Poloxamer 407, Ammonium Acryloyldimethyltaurate/VP Copolymer, 1,2-Hexanediol, Disodium EDTA, Ethylhexylglycerin, Phenoxyethanol, Fragrance.</t>
  </si>
  <si>
    <t>Renewing Eye Cream</t>
  </si>
  <si>
    <t>Water, Butylene Glycol, Tricaprylyl Citrate, Pentylene Glycol, Bis-Diglyceryl Polyacyladipate-2, Jojoba Esters, Glycerin, Boron Nitride, Caprylic/Capric/Myristic/Stearic Triglyceride, Cetyl Alcohol, Stearic Acid, Glyceryl Stearate, PEG-100 Stearate, Citrus Unshiu Peel Extract, Mangifera Indica (Mango) Seed Butter, Dimethicone, Cetyl Phosphate, Urea, Yeast Amino Acids, Trehalose, Inositol, Taurine, Betaine, Glycine Soja (Soybean) Seed Extract, Iris Florentina Root Extract, Dioscorea Villosa (Wild Yam) Root Extract, Glycine Soja (Soybean) Sterols, Trifolium Pratense (Clover) Flower Extract, Palmitoyl Oligopeptide, Palmitoyl Tetrapeptide-7, Retinol, Sodium Hyaluronate, Serenoa Serrulata Fruit Extract, Oenothera Biennis (Evening Primrose) Oil, Tocopherol, Ascorbyl Palmitate, Borago Officinalis Seed Oil, Dipeptide-2, Hesperidin Methyl Chalcone, Caprylic/Capric Triglyceride, Sodium PCA, Panthenol, Oleyl Alcohol, Steareth-20, Lecithin, Carbomer, Polysorbate 20, Sodium Potassium Aluminum Silicate, Aminomethyl Propanol, Disodium EDTA, Silica, Phenoxyethanol, Caprylyl Glycol, Chlorphenesin, Titanium Dioxide (CI 77891).</t>
  </si>
  <si>
    <t>Puffy Under-Eye Patches</t>
  </si>
  <si>
    <t>Water, Butylene Glycol, Glycerin, Hydroxyacetophenone, 1,2-Hexanediol, Betaine, Caffeine, Peg-40 Hydrogenated Castor Oil, Pvp, Niacinamide, Tetrahydroxypropyl Ethylenediamine, Carbomer, Sodium Pca, Xanthan Gum, Cocos Nucifera (Coconut) Oil, Prunus Amygdalus Dulcis (Sweet Almond) Seed Extract, Tocopheryl Acetate, Fragrance, Passiflora Edulis Fruit Extract, Phenoxyethanol, Gardenia Taitensis Flower, Mesembryanthemum Crystallinum Callus Extract, Tocopherol.</t>
  </si>
  <si>
    <t>Maracuja C-Brighter™ Eye Treatment</t>
  </si>
  <si>
    <t>Water, Glycerin, Butylene Glycol, Mangifera Indica (Mango) Seed Butter, Dimethicone, Hydrogenated Castor Oil Isostearate, Polyglyceryl-10 Pentastearate, Behenyl Alcohol, Cocos Nucifera (Coconut) Oil, Pentaerythrityl Tetraethylhexanoate, Tetrahexyldecyl Ascorbate, Caprylyl Methicone, Cetearyl Alcohol, Glyceryl Stearate, Sodium Stearoyl Lactylate, Panthenol, Caprylyl Glycol, Alcohol, Squalane, Polysorbate 80, Sodium Polyacrylate, Hydroxyethyl Acrylate/Sodium Acryloyldimethyl Taurate Copolymer, Cyclopentasiloxane, Mica, Dipropylene Glycol, Sodium Acrylate/Sodium Acryloyldimethyl Taurate Copolymer, Glycosphingolipids, Hordeum Vulgare Extract, Tocotrienols, Isohexadecane, Elaeis Guineensis (Palm) Oil, Tocopheryl Acetate, Dimethiconol, Dipotassium Glycyrrhizate, Chlorella Vulgaris Extract, Phospholipids, Adenosine, Tocopherol, Polysorbate 60, Sodium Hyaluronate, Sorbitan Isostearate, Disodium EDTA, 1,2-Hexanediol, Beta-Glucan, Passiflora Edulis Seed Oil, Ascorbyl Palmitate, Retinyl Palmitate, Phenoxyethanol, Sodium Benzoate, Titanium Dioxide (CI 77891).</t>
  </si>
  <si>
    <t>Extra Eye Repair Cream</t>
  </si>
  <si>
    <t>Water, Petrolatum, Dimethicone, Butyrospermum Parkii (Shea Butter), Glycerin, Ceresin, Phenyl Trimethicone, Acetyl Glucosamine, Pentylene Glycol, Lauryl Peg-9 Polydimethylsiloxyethyl Dimethicone, Lanolin Alcohol, Camellia Sinensis (Green Tea) Leaf Extract, Olea Europaea (Olive) Fruit Extract, Triticum Vulgare (Wheat Bran) Extract, Scutellaria Baicalensis Root Extract, Ascophyllum Nodosum Extract, Asparagopsis Armata Extract, Pyrus Malus (Apple) Fruit Extract, Morus Bombycis (Mulberry) Root Extract, Salvia Sclarea (Clary) Extract, Oenothera Biennis (Evening Primrose) Oil, Limnanthes Alba (Meadowfoam) Seed Oil, Vitis Vinifera (Grape) Seed Oil, Tocopheryl Acetate, Caffeine, Sucrose, Silica, Cholesterol, Sorbitol, Di-C12-15 Alkyl Fumarate, Peg-30 Dipolyhydroxystearate, Behenyl Alcohol, Hydroxystearic Acid, Micrococcus Lysate, Peg-8 Distearate, Acetyl Hexapeptide-8, Trehalose, Linoleic Acid, Butylene Glycol, Sodium Hyaluronate, Lecithin, Potassium Stearate, Potassium Palmitate, Fragrance, Sodium Chloride, Trisodium Edta, Limonene, Benzyl Salicylate, Chlorphenesin, Phenoxyethanol</t>
  </si>
  <si>
    <t>needles no more® NO MORE BAGGAGE™ eye de-puffing gel</t>
  </si>
  <si>
    <t>Water, Sodium Magnesium Silicate, Propanediol, Magnesium Aluminum Silicate, Phenoxyethanol, Lecithin, Kappaphycus Alvarezii Extract, Caffeine, Synthetic, Fluorphlogopite, Acetyl Glutamine, Hesperidin Methyl Chalcone, Caesalpinia Spinosa Fruit Extract, Titanium Dioxide, Caprylyl Glycol, Ethylhexylglycerin, Hexylene Glycol, Steareth-20, Sh-Oligopeptide-1, Sh- Oligopeptide-2, Dipeptide-2, Sodium Hyaluronate, Sh-Polypeptide-1, Sh- Polypeptide-9, Sh-Polypeptide-11, Bacillus/Soybean/Folic Acid Ferment, Boswellia Serrata Extract, Centella Asiatica Extract, Palmitoyl Tetrapeptide-7, Butylene Glycol, Betula Alba Bark Extract, Chlorhexidine Digluconate, Tin Oxide, 1,2- Hexanediol, Potassium Sorbate, Polygonum Cuspidatum Root Extract, Peg-12 Dimethicone, Camellia Sinensis Leaf Extract, Sodium Benzoate, Iron Oxides (Ci 77491, Ci 77492).</t>
  </si>
  <si>
    <t>Crème Ancienne® Eye Cream</t>
  </si>
  <si>
    <t>Limnanthes Alba (Meadowfoam) Seed Oil, Simmondsia Chinensis (Jojoba) Seed Oil, Water (Aqua), Beeswax (Cera Alba), Pentylene Glycol, Corn Starch Modified, Butylene Glycol, Sodium Carbonate Decahydrate, Anona Squamosa Seed Extract, Sucrose Tetrastearate Triacetate, Hippophae Rhamnoides Oil, Limonene, Citrus Medica Limonum (Lemon) Peel Oil, Phenoxyethanol, Osmanthus Fragrans Flower Extract, Rosa Damascena Flower Water, Anthemis Nobilis Flower Oil, Ethylhexylglycerin, Tocopherol, Citronellol, Geraniol, Rosmarinus Officinalis (Rosemary) Leaf Extract.</t>
  </si>
  <si>
    <t>Eye Doctor™ Moisture Care For Skin Around Eyes</t>
  </si>
  <si>
    <t>Water, Butylene Glycol, Myristyl Myristate, Caprylic/Capric Triglyceride, Squalane, Glyceryl Stearate, Tricaprylin, Peg-4 Dilaurate, Cetyl Alcohol, Citrus Limon (Lemon) Peel Oil*, Cucumis Sativus (Cucumber) Oil*, Ferula Galbaniflua (Galbanum) Resin Oil*, Benzyl Salicylate, Centella Asiatica (Hydrocotyl) Extract, Camellia Sinensis (Green Tea) Leaf Extract, Gigartina Stellata (Algae) Extract, Hypnea Musciformis (Algae) Extract, Triticum Vulgare (Wheat) Germ Extract, Cucumis Sativus (Cucumber) Fruit Extract, Hordeum Vulgare (Barley) Extract/Extrait D'Orge, Gellidiela Acerosa (Algae) Extract, Rosmarinus Officinalis (Rosemary) Leaf Extract, Panax Ginseng (Ginseng) Root Extract, Tocopheryl Linoleate/Oleate, Caffeine, Ethylhexylglycerin, Magnesium Ascorbyl Phosphate, Cetyl Ricinoleate, Bifida Ferment Lysate, Sodium Hyaluronate, Peg-100 Stearate, Steareth-20, Bis-Peg-18 Methyl Ether Dimethyl Silane, Glycerin, Dimethicone, Carbomer, Cetearyl Alcohol, Caprylyl Glycol, Potassium Hydroxide, Polysorbate 60, Hexylene Glycol, Disodium Edta, Bht, Phenoxyethanol * Essential Oil Please be aware that ingredient lists may change or vary from time to time.� Please refer to the ingredient list on the product package you receive for the most up to date list of ingredients.</t>
  </si>
  <si>
    <t>Superfood Peptide Eye Cream</t>
  </si>
  <si>
    <t>Water, Organic Glycerin, Organic Brassica Oleracea (Kale) Leaf Extract, Organic Spinacia Oleracea (Spinach) Leaf Extract, Organic Camellia Sinensis ( Green Tea) Leaf Extract, Organic Chamomilla Recutita (Matricaria) Flower Extract, Organic Medicago Sativa (Alfalfa) Extract, Organic Aloe Barbadensis (Aloe) Leaf Extract, Organic Spirulina Platensis (Spirulina) Extract, Palmitoyl Tripeptide-5, Palmitoyl Dipeptide-5 Diaminobutyroyl Hydroxythreonine, Tetradecyl Aminobutyroylvalylaminobutyric Urea Trifluoroacetate, Sodium Hyaluronate Crosspolymer, Helianthus Annuus (Sunflower) Seed Oil, Stearic Acid, Glyceryl Stearate, Cetyl Alcohol, Lecithin, Ascorbic Acid (Vitamin C), Panthenol (Vitamin B5), Sodium Hyaluronate, Tocopheryl Acetate (Vitamin E), Natural Fragrance, Hydroxyethylcellulose, Pentylene Glycol, Ethylhexylglycerin, Magnesium Chloride, Phenoxyethanol, Potassium Sorbate.</t>
  </si>
  <si>
    <t>Hydrating Eye Cream</t>
  </si>
  <si>
    <t>Water, Ethylhexyl Palmitate, Squalane, Butylene Glycol, Cetyl Alcohol, Glyceryl Stearate, Hydrogenated Vegetable Oil, Simmondsia Chinensis (Jojoba) Seed Oil, Persea Gratissima (Avocado) Oil, Hamamelis Virginiana (Witch Hazel) Extract, Aloe Barbadensis Leaf Juice, Cholesterol, Peg-100 Stearate, Glycerin, Sodium Pca, Trehalose, Ascorbyl Palmitate, Ethylhexylglycerin, Hydroxyproline, Proline, Acrylates Copolymer, Phytantriol, Glycine, Linoleic Acid, Phytosphingosine, Sodium Hydroxide, Tocopheryl Acetate, Sodium Hyaluronate, Tocopherol, Carbomer, Disodium Edta, Phenoxyethanol.</t>
  </si>
  <si>
    <t>Auto Correct Brightening and Depuffing Eye Contour Cream</t>
  </si>
  <si>
    <t>Water, PEG-8 Beeswax, Caprylyl Caprylate/Caprate, C10-18 Triglycerides, Hydroxyethyl Acrylate/Sodium Acryloyldimethyl Taurate Copolymer, Phenyl Trimethicone, Trimethylsiloxysilicate, Polypropylsilsesquioxane, Polyglyceryl-6 Distearate, Glycerin, Jojoba Esters, Butyrospermum Parkii (Shea) Butter Polyglyceryl-3 Beeswax, Cetyl Alcohol, Dimethicone, Polysilicone-11, Theobroma Cacao (Cocoa) Seed Butter, Fructose, Aesculus Hippocastanum (Horse Chestnut) Extract, Methylpropanediol, Acmella Oleracea Extract, Caprylyl Glycol, Caffeine, Citrullus Vulgaris (Watermelon) Fruit Extract, Pyrus Malus (Apple) Fruit Extract, Lens Esculenta (Lentil) Fruit Extract, Sodium PCA, Sodium Lactate, Butylene Glycol, PEG-40 Hydrogenated Castor Oil, Ptychopetalum Olacoides Bark/Stem Extract, Pfaffia Paniculata (Brazilian Ginseng) Root Extract, Lilium Candidum Flower Extract, Phenoxyethanol, Glycolic Acid, Alcohol (from plant extracts), Synthetic Fluorphlogopite, Silica, Mica, Titanium Dioxide, Sodium Phytate, Carthamus Tinctorius Seed Oil, Tagetes Erecta (Marigold) Flower Extract, Anthemis Nobilis (Roman Chamomile) Oil.</t>
  </si>
  <si>
    <t>Bio-Performance LiftDynamic Eye Treatment</t>
  </si>
  <si>
    <t>Water, Pentaerythrityl Tetraethylhexanoate, Hydrogenated Polydecene, Dimethicone, Butylene Glycol, Glycerin, Dipropylene Glycol, Behenyl Alcohol, Peg/Ppg-14/7 Dimethyl Ether, Hydrogenated Polyisobutene, Stearyl Alcohol, Dimethicone Crosspolymer, Hydrogenated Palm Oil, Beheneth-20, Mineral Oil(Paraffinum Liquidum/Huile Minerale), Phenoxyethanol, Myristyl Myristate, Polyvinyl Alcohol, Tocopheryl Acetate, Elaeis Guineensis (Palm) Kernel Oil, Elaeis Guineensis (Palm) Oil, Dimethylacrylamide/Sodium Acryloyldimethyltaurate Crosspolymer, Microcrystalline Wax(Cera Microcristallina/Cire Microcristalline), Paraffin, Disodium Edta, Caffeine, Retinyl Acetate, Sodium Citrate, Helianthus Annuus (Sunflower) Seed Oil, Fragrance (Parfum), Bht, Limonene, Citric Acid, Sodium Metaphosphate, Inositol, Hexyl Cinnamal, Benzyl Benzoate, Butylphenyl Methylpropional, Alcohol, Linalool, Sodium Metabisulfite, Saccharomyces Ferment Lysate Filtrate, Sodium Acetylated Hyaluronate, Iron Oxides (Ci 77492), Rosmarinus Officinalis (Rosemary) Leaf Extract (Rosmarinus Officinalis Leaf Extract), Alpha-Isomethyl Ionone, Thymus Serpillum Extract, Citronellol, Geraniol, Tocopherol, Iron Oxides (Ci 77491), Panax Ginseng Root Extract, Bupleurum Falcatum Root Extract.</t>
  </si>
  <si>
    <t>Retinol Youth Renewal Eye Serum</t>
  </si>
  <si>
    <t>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</si>
  <si>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Eye Duty Triple Remedy: Brighten, Depuff and Smooth</t>
  </si>
  <si>
    <t>Water, Glycerin, Cyclopentasiloxane, Dimethicone, Pentylene Glycol, Isononyl Isononanoate, Polyglyceryl-3 Polydimethylsiloxyethyl Dimethicone, Hydroxyethyl Acrylate/Sodium Acryloyldimethyl Taurate Copolymer, Caffeine, Corallina Officinalis Extract, Camellia Sinensis Leaf Extract, Chrysanthemum Parthenium (Feverfew) Extract, Glycyrrhiza Glabra (Licorice) Root Extract, Retinyl Palmitate, Aminobutyric Acid, Tocopherol, Hydrogenated Lecithin, Ethylhexyl Methoxycrylene, Isopropyl Myristate, Isohexadecane, Diethylhexyl Syringylidenemalonate, Hydrogenated Phosphatidylcholine, Sodium Polymethacrylate, Polysorbate 60, Isopropyl Titanium Triisostearate, Stearalkonium Hectorite, Polysilicone-11, Xanthan Gum, Sorbitan Isostearate, Aluminum Hydroxide, Stearic Acid, Polyester-8, Propylene Carbonate, Polyhydroxystearic Acid, Phenoxyethanol, Benzyl Alcohol, Potassium Sorbate, Sodium Benzoate, CI 77491, 77492 (Iron Oxides), CI 77891 (Titanium Dioxide).</t>
  </si>
  <si>
    <t>Uplifting Transformation™ Eye Crème</t>
  </si>
  <si>
    <t>Powerful Wrinkle Reducing Eye Cream</t>
  </si>
  <si>
    <t>Water, Glycerin, Cyclohexasiloxane, Propylene Glycol, Cetyl Alcohol, Stearyl Alcohol, Squalane, Stearic Acid, Palmitic Acid, Peg-100 Stearate, Beeswax, Glyceryl Stearate, Nylon-12, Aluminum Starch Octenylsuccinate, Peg-20 Stearate, Phenoxyethanol, Butylene Glycol, Methyl Methacrylate Crosspolymer, Caprylyl Glycol, Panthenol, Tocopheryl Acetate, Chlorphenesin, Caffeine, Sodium Hyaluronate, Calcium Pca, Acrylates Copolymer, Adenosine, Sodium Hydroxide, Hydroxypalmitoyl Sphinganine, Copper Pca, Alteromonas Ferment Extract, Corallina Officinalis Extract.</t>
  </si>
  <si>
    <t>Dew It All Total Eye Cream with Echinacea GreenEnvy™</t>
  </si>
  <si>
    <t>Water, Glycerin, Coco-Caprylate/Caprate, Jojoba Esters, Copernicia Cerifera (Carnauba) Wax, Cetyl Alcohol, Caprylic/Capric Triglyceride, Cetearyl Alcohol, Glyceryl Stearate, Candelilla/Jojoba/Rice Bran Polyglyceryl-3 Esters, Undecane, Adansonia Digitata Seed Oil, Gluconolactone, Echinacea Purpurea Root Extract, Tridecane, Sodium Stearoyl Lactylate, Arachidyl Alcohol, Ribose, Butyrospermum Parkii (Shea) Butter, Xanthan Gum, Potassium Sorbate, Behenyl Alcohol, Strelitzia Nicolai Seed Aril Extract, Sodium Benzoate, Cetearyl Glucoside, Arachidyl Glucoside, Sodium Hydroxide, Hydrolyzed Hyaluronic Acid, Gellan Gum, Allantoin, Sodium Phytate, Cellulose Gum, Melia Azadirachta Leaf Extract, Melia Azadirachta Flower Extract, Amino-Esters-1, Calendula Officinalis Flower Extract, Chamomilla Recutita (Matricaria) Flower Extract, Benzyl Alcohol, Opuntia Ficus-Indica Extract, Calcium Gluconate, Coccinia Indica Fruit Extract, Rosa Canina Fruit Extract, Aloe Barbadensis Flower Extract, Algae Extract, Salicylic Acid, Ocimum Sanctum Leaf Extract, Curcuma Longa (Turmeric) Root Extract, Ocimum Basilicum (Basil) Extract, Sorbic Acid, Lactic Acid, Sodium Chloride, Sodium Glycolate, Corralina Officinalis Extract.</t>
  </si>
  <si>
    <t>Black Pine 3D Sculpting, Firming &amp; Lifting Super Eye Serum</t>
  </si>
  <si>
    <t>Water, Glycerin, Ethylene/Acrylic Acid Copolymer, Acrylates/C10-30 Alkyl Acrylate Crosspolymer, Albizia Julibrissin Bark Extract, Avena Sativa (Oat) Kernel Extract, Benzyl Alcohol, Butylene Glycol, Ci 77891/Titanium Dioxide, Citric Acid, Copper Lysinate/Prolinate, Darutoside, Epigallocatechin Gallate,Epigallocatechin Gallatyl Glucoside, Glyceryl Stearate Citrate, Hexapeptide-11, Hydrolyzed Sodium Hyaluronate, Lonicera Caprifolium (Honeysuckle) Flower Extract, Lonicera Japonica (Honeysuckle) Flower Extract, Methylglucoside Phosphate, Mica, Panthenol, Parfum/Fragrance, Pentylene Glycol,Peucedanum Graveolens (Dill) Extract, Phenoxyethanol, Pinus Nigra Bud/Needle Extract, Poloxamer 338, Polyacrylate Crosspolymer-6, Polyglyceryl-5 Laurate, Silica, Sodium Benzoate, Sodium Hyaluronate, Sodium Hydroxide, Tamarindus Indica Seed Gum, Xanthan Gum.</t>
  </si>
  <si>
    <t>White Lucent Anti-Dark Circles Eye Cream</t>
  </si>
  <si>
    <t>Hypoallergenic Firming Eye Cream</t>
  </si>
  <si>
    <t>EDIBLE BEAUTY</t>
  </si>
  <si>
    <t>Gold Rush Eye Balm</t>
  </si>
  <si>
    <t>Water, Organic Cocos Nucifera (Coconut) Oil, Cetearyl Olivate, Organic Passiflora Incarnata Flower Extract, Verbena Officinalis Extract, Sorbiton Olivate, Coffea Arabica (Coffee) Extract, Tilia Cordata (Linden) Flower Extract, Glycerin, Vaccinium Corymbosum (Blueberry) Oil, Organic Centella Asiatica (Gotu Kola) Extract, Organic Equisetum Arvense Horsetail) Extract, Sodium Levulinate, Sodium Anisate, Cucumis Sativus (Cucumber) Extract, Sclerotium Gum, Gold Leaf (Edible), Glyceryl Caprylate.</t>
  </si>
  <si>
    <t>Eye Mask - Cucumber - Anti-Puffiness</t>
  </si>
  <si>
    <t>Repairwear Laser Focus Wrinkle Correcting Eye Cream</t>
  </si>
  <si>
    <t>Water , Squalane , Butylene Glycol , Ethylhexyl Palmitate , Glycerin , Caprylic/Capric/Myristic/Stearic Triglyceride , Dimethicone , Methyl Gluceth-20 , Peg-100 Stearate , Cetyl Alcohol , Glyceryl Stearate , Peg-8 , Polymethylsilsesquioxane , Hydrogenated Lecithin , Hypnea Musciformis (Algae) Extract , Gellidiela Acerosa (Algae) Extract , Sigesbeckia Orientalis (St. Paul'S Wort) Extract , Crithmum Maritimum Extract , Hordeum Vulgare (Barley) Extract/Extrait D'Orge , Chlorella Vulgaris Extract , Cucumis Sativus (Cucumber) Fruit Extract , Rosmarinus Officinalis (Rosemary) Leaf Extract , Padina Pavonica Thallus Extract , Laminaria Digitata Extract , Camellia Sinensis Leaf Extract , Saccharomyces Ferment Filtrate , Whey Protein/Lactis Protein/Proteine Du Petit-Lait , Hydrogenated Vegetable Oil , Micrococcus Lysate , Persea Gratissima (Avocado) Sterols , Ergothioneine , Biotin , Acetyl Glucosamine , Caffeine , Lecithin , Palmitoyl Oligopeptide , Glyceryl Polymethacrylate , Caprylic/Capric Triglyceride , Polysilicone-11 , Propylene Glycol Dicaprate , Tocopheryl Acetate , Sucrose , Trehalose , Pentylene Glycol , Carbomer , Helianthus Annuus (Sunflower) Seedcake , Tromethamine , Phytosphingosine , Tetrahexyldecyl Ascorbate , Cholesterol , Zinc Pca , Hexylene Glycol , Hydroxyethylcellulose , Sodium Hyaluronate , Potassium Sulfate , Citric Acid , Caprylyl Glycol , Sodium Citrate , Disodium Distyrylbiphenyl Disulfonate , Disodium Edta , Phenoxyethanol , Titanium Dioxide (Ci 77891) Please be aware that ingredient lists may change or vary from time to time.� Please refer to the ingredient list on the product package you receive for the most up to date list of ingredients.</t>
  </si>
  <si>
    <t>Lotus Eye Gel</t>
  </si>
  <si>
    <t>Sea Water, Butylene Glycol, Caprylic/Capric/Succinic Triglyceride, Simmondsia Chinensis (Jojoba) Seed Oil, Sodium Polyacrylate, Nelumbo Nucifera Flower Extract, Coffea Arabica (Coffee) Extract, Porphyrydium Cruentum Extract, Ginkgo Biloba Leaf Extract, Citrus Medica Limonum (Lemon) Peel Oil, Cucumis Sativus (Cucumber) Fruit Extract, Vitis Vinifera (Grape) Seed Extract, Camellia Sinensis Leaf Extract, Chamomilla Recutita (Matricaria) Extract, Helianthus Annuus (Sunflower) Seed Oil, Retinyl Palmitate, Tocopherol, Chlorphenesin, Tetrasodium Edta, Propylene Glycol, Caprylic/Capric Triglyceride, Tocopheryl Acetate, Carbomer, Magnesium Ascorbyl Phosphate, Phenoxyethanol, Polysorbate 20, Ceratonia Siliqua Gum, Hydroxyethylcellulose, Limonene.</t>
  </si>
  <si>
    <t>Premier Cru Eye Cream</t>
  </si>
  <si>
    <t>*plant origin</t>
  </si>
  <si>
    <t>Eye Contour Lifting Cream with Diamond Powder</t>
  </si>
  <si>
    <t>Water, Isopropyl Isostearate, Synthetic Fluorphlogopite, Stearic Acid, Butyrospermum Parkii (Shea) Butter, Bis-Diglyceryl Polyacyladipate-2, Caprylic/Capric/Myristic/Stearic Triglyceride, Glycerin, Propanediol, Pentaerythrityl Tetraisostearate, Glyceryl Stearate, Dimethcone, Polymethylsilsesquioxane, Cetearyl Alcohol, Squalane, Polydimethylsiloxane/Polymethylsilsesquioxane Copolymer, Phospholipids, Hyaluronic Acid, Hexapeptide48-HCL, Saccharomyces Cerevisiae Extract, Medicago Sativa (Alfalfa) Seed Extract, Hydrolyzed Lupine Protein, Glycine Soja (Soybean) Extract, Steareth-20, N-Hydroxysuccinimide, Palmitoyl Oligopeptide, Chrysin, Palmitoyl Tetrapeptide-7, Diamond Powder, Cyclopentasiloxane, Cyclohexasiloxane, Panthenol, Sodium PCA, Caffeine, PEG-100 Sterarate, Beeswax, Disodium EDTA, Ethylhexylglycerin, Aminomethyl Propanol, Acrylates/C10-30 Alkyl Acrylate Crosspolymer, Xanthan Gum, Phenoxyethanol, Chlorphenesin, Caprylyl Glycol.</t>
  </si>
  <si>
    <t>Crème Ancienne Supreme Eye Serum</t>
  </si>
  <si>
    <t>Water, Glycerin, Butylene Glycol, Cetearyl Isononanoate, Ethylene/Acrylic Acid Copolymer, Propanediol, Limnanthes Alba (Meadowfoam) Seed Oil, Albizia Julibrissin Bark Extract, Helianthus Annuus (Sunflower) Seed Oil, Alpinia Galanga Leaf Extract, Commiphora Mukul Resin Extract, Zingiber Officinale (Ginger) Root Extract, Panax Ginseng Root Extract, Siegesbeckia Orientalis Extract, Tocopherol, Adenosine, Diglycerin, Polyacrylate-13, Hydrogenated Palm Kernel Glycerides, Caprylic/Capric Triglyceride, Chlorphenesin, Acrylates/C10-30 Alkyl Acrylate Crosspolymer, Polyisobutene, Poloxamer 407, Xanthan Gum, Sodium Hydroxide, Parfum (Fragrance), Disodium EDTA, Sorbitan Isostearate, Hydrogenated Palm Glycerides, Glyceryl Acrylate/Acrylic Acid Copolymer, Polysorbate 20, Biosaccharide Gum-2, Caramel, Sodium Metabisulfite, Sodium Benzoate, Phenoxyethanol, Benzyl Salicylate.</t>
  </si>
  <si>
    <t>One Essential Eye Serum</t>
  </si>
  <si>
    <t>Extra-Firming Eye Wrinkle Smoothing Cream</t>
  </si>
  <si>
    <t>Water, Glycerin, Caprylic/Capric Triglyceride, Silica, Cetearyl Alcohol, Betaine, Hydrogenated Coco-Glycerides, Pentylene Glycol, Butyrospermum Parkii (Shea) Butter, Glyceryl Stearate, Peg- 100 Stearate, Cetearyl Glucoside, Steareth-21, Dimethicone, Phenoxyethanol, Carbomer, Rosa Centifolia Flower Wax, Rosa Damascena Flower Wax, Ethylhexylglycerin, Tocopheryl Acetate, Alcohol, Disodium Edta, Escin, Fragrance, Sodium Dextran Sulfate, Dimethiconol, Sodium Hydroxide, Dehydroacetic Acid, Tocopherol, Musa Sapientum (Banana) Fruit Extract, Ribes Nigrum (Black Currant) Bud Extract, Thymus Citriodorus Flower/Leaf Extract, Helianthus Annuus (Sunflower) Seed Oil, Potassium Sorbate.</t>
  </si>
  <si>
    <t>Peat Miracle Revital Eye Cream</t>
  </si>
  <si>
    <t>Water, Glycerin, Dipropylene Glycol, Cyclopentasiloxane, Caprylic/Capric Triglyceride, Glyceryl Stearate, Neopentyl Glycol Dicaprate, Hydrogenated Polydecene, 1,2-Hexanediol, Cetearyl Alcohol, Butyrospermum Parkii (Shea) Butter, Polyglyceryl-3 Methylglucose Distearate, C14-22 Alcohols, Portulaca Oleracea Extract, Biosaccharide Gum-1, Panthenol, PEG-100 Stearate, Peat Extract(0.5%), Euphrasia Officinalis Extract*, Glycyrrhiza Glabra (Licorice) Root Extract*, Achillea Millefolium Flower Extract*, Aesculus Hippocastanum (Horse Chestnut) Leaf Extract*, Rhodiola Rosea Root Extract*, Vaccinium Myrtillus Fruit Extract*, Equisetum Arvense Leaf Extract*, Alchemilla Vulgaris Leaf Extract**, Viola Tricolor Extract**, Rosa Damascena Flower Extract**, Spiraea Ulmaria Flower Extract**, Althaea Officinalis Root Extract**, Avena Sativa (Oat) Kernel Extract***, Calendula Officinalis Flower Extract***, Nepeta Cataria Extract***, Rubus Idaeus (Raspberry) Leaf Extract***, Baptisia Tinctoria Root Extract***, Stellaria Media (Chickweed) Extract***, Aminobutyric Acid, Jojoba Esters, Dimethicone, Sorbitan Stearate, C12-20 Alkyl Glucoside, Ammonium Acryloyldimethyltaurate/VP Copolymer, Acrylates/C10-30 Alkyl Acrylate Crosspolymer, Tromethamine, Mica, Titanium Dioxide, Iron Oxides(CI 77491), Trisodium EDTA, Fragrance+, Citronellol, Limonene, Geraniol , Linalool*. **Napiers Moisture Formula. ***Napiers Original Formula. +Fragrances Of Natural Origin.</t>
  </si>
  <si>
    <t>All About Eyes Serum De-Puffing Eye Massage</t>
  </si>
  <si>
    <t>Water , Butylene Glycol , Glycerin , Caffeine , Panthenol , Polygonum Cuspidatum Root Extract , Vitis Vinifera (Grape) Seed Extract , Rosmarinus Officinalis (Rosemary) Extract , Humulus Lupulus (Hops) Extract , Citrus Reticulata (Tangerine) Peel Extract , Punica Granatum (Pomegranate) Fruit Juice , Yeast Extract/Faex/Extrait De Levure , Biosaccharide Gum - 1 , Linolenic Acid , Sodium Hyaluronate , Laureth-7 , Linoleic Acid , Glycine , Carbomer , Cyclodextrin , Hydroxyproline , Acrylates Copolymer , C13-14 Isoparaffin , Polyacrylamide , Caprylyl Glycol , Proline , Ethylbisiminomethylguaiacol Manganese Chloride , Nordihydroguaiaretic Acid , Xanthan Gum , Hexylene Glycol , Disodium Edta , Phenoxyethanol , Titanium Dioxide (Ci 77891) , Mica</t>
  </si>
  <si>
    <t>Intensive Vitalizing Eye Essence</t>
  </si>
  <si>
    <t>Camellia Sinensis Leaf Water, Butylene Glycol, Glycerin, Glycereth-26, Avena Sativa (Oat) Kernel Extract, Alcohol, Methyl Trimethicone, Diethoxyethyl Succinate, Glyceryl Polymethacrylate, Water, Camellia Sinensis Leaf Extract, Niacinamide, Aspergillus Ferment, Lactobacillus/Water Hyacinth Ferment, Caffeine, Mannitol, Hydrogenated Lecithin, Bis-Peg-18 Methyl Ether Dimethyl Silane, Acrylates/C10-30 Alkyl Acrylate Crosspolymer, Peg-60 Hydrogenated Castor Oil, Caprylic/Capric Triglyceride, Behenyl Alcohol, Polyglyceryl-10 Pentastearate, Cetearyl Alcohol, Sodium Stearoyl Lactylate, Cetearyl Glucoside, Ethylhexylglycerin, Caprylyl Glycol, Glyceryl Caprylate, Tromethamine, Disodium Edta, Phenoxyethanol, Fragrance.</t>
  </si>
  <si>
    <t>Anti-Wrinkle Miracle Worker Retinoid Eye Repair Cream</t>
  </si>
  <si>
    <t>Illuminating Bright Eyes Gels + Silky Mask Beauty Sleep Set</t>
  </si>
  <si>
    <t>Water, Glycerin, Colloidal Silver, Propylene Glycol, Betaine, Hamamelis Virginiana Extract, Chondrus Crispus Powder, Mica, Niacinamide, Glucomannan, Xanthan Gum, Aloe Yohjyu Matsu Ekisu, Hydrolyzed Collagen, Phenoxyethanol, Diazolidinyl Urea, Algin, Potassium Chloride, Citric Acid, Potassium Citrate, Sodium Hyaluronate, Pearl Powder, Iodopropynyl Butylcarbamate, Fragrance.</t>
  </si>
  <si>
    <t>5 in 1 Eye Cream</t>
  </si>
  <si>
    <t>Water, Glycerin, Dimethicone, C12-15 Alkyl Benzoate, Sodium Polyacrylate, Ethylhexyl Palmitate, Silica, Palmitoyl Hexapeptide-12, Palmitoyl Tetrapeptide-7, Enteromorpha Compressa Extract, Alpha-Arbutin, Niacinamide, Caesalpinia Spinosa Gum, Sodium Lactate, Bisabolol, Camellia Sinensis Leaf Extract, Chrysanthemum Parthenium (Feverfew) Extract, Glycyrrhiza Glabra (Licorice) Root Extract, Hydrogenated Lecithin, Caprylyl Methicone, Sodium PCA, Hydrogenated Phosphatidylcholine, Polysorbate 60, Sodium Isostearate, Carbomer, Polysorbate 20, Butylene Glycol, Hydroxyethyl Acrylate/Sodium Acryloyldimethyltaurate Copolymer, Phenyl Methicone, Polysilicone-11, Glyceryl Polyacrylate, Xanthan Gum, Phenoxyethanol, Sodium Hydroxide, Potassium Sorbate, Sodium Benzoate.</t>
  </si>
  <si>
    <t>Water, Dimethicone, Propanediol, Glycerin, Polysilicone-11, Synthetic Fluorphlogopite, Butylene Glycol, Polymethylsilsesquioxane, Ethyl Linoleate, Lauryl Polyglyceryl-3 Polydimethylsiloxyethyl Dimethicone, Retinol, Hydroxypinacolone Retinoate, Bidens Pilosa Extract, Bakuchiol, Hydrolyzed Hyaluronic Acid, Microcitrus Australasica Fruit Extract, Oryza Sativa (Rice) Bran Extract, Terminalia Chebula Fruit Extract, Glycine Soja (Soybean) Extract, Elaeis Guineensis (Palm) Oil, Gossypium Herbaceum (Cotton) Seed Oil, Helianthus Annuus (Sunflower) Seed Oil, Linum Usitatissimum (Linseed) Seed Oil, Adenosine, Aloe Barbadensis Leaf Juice Powder, Rosmarinus Officinalis (Rosemary) Leaf Extract, Tocopherol, Dimethyl Isosorbide, HDI/Trimethylol Hexyllactone Crosspolymer, Polyacrylamide, Phenoxyethanol, Ethylhexyl Hydroxystearate, PEG-12 Dimethicone, C13-14 Isoparaffin, Caprylyl Glycol, Decyl Glucoside, Acrylates/C10-30 Alkyl Acrylate Crosspolymer, Hexylene Glycol, Ethylhexylglycerin, Aminomethyl Propanol, Laureth-7, Xanthan Gum, Disodium EDTA.</t>
  </si>
  <si>
    <t>Lotus Youth Preserve Eye Cream</t>
  </si>
  <si>
    <t>Water, Glycerin, Isostearyl Iso-stearate, Caprylic/Capric Triglyceride, Pentylene Glycol, Cetyl Alcohol, Polyglycerin-3, Potassium Cetyl Phos-phate, Nylon 6/12, Hydrogenated Palm Kernel Glycer-ides, Boron Nitride, Dimethicone, Ethylene/Acrylic AcidCopolymer, Glyceryl Stearate, Sodium Hyaluronate, Ficus Carica (Fig) Fruit Extract, Citrus Limon (Lemon)Peel Oil, Cucumis Sativus (Cucumber) Fruit Extract, Averrhoa Carambola Leaf Extract, Algae Extract, Ne-lumbo Nucifera Flower Extract, Hibiscus EsculentusFruit Extract, Tocopheryl Acetate, Ascorbyl Tetraisopal-mitate, Tocopherol, Bis-Diglyceryl Polyacyladipate-2, Sorbitol, Behenyl Alcohol, Butylene Glycol, Carbomer, Sodium Polyacrylate, Xanthan Gum, Sodium Citrate, Sodium Hydroxide, Hydrogenated Palm Glycerides, Citric Acid, Biosaccharide Gum-2, Caramel,Caprylyl Glycol, Potassium Sorbate, Sorbic Acid,Phenoxyethanol, Limonene, Citral.</t>
  </si>
  <si>
    <t>Pack Your Bags Undereye Patches</t>
  </si>
  <si>
    <t>Water, Glycerin, Butylene Glycol, Mannitol, Sodium Polyglutamate, Algin, Chondrus Crispus Powder, Laureth-21, Polyglyceryl-10 Laurate, Cocos Nucifera (Coconut) Oil, Carbomer, Sodium Lactate, Polysorbate 20, Hydroxypropyl Cyclodextrin, Algae Extract, Gardenia Taitensis Flower Extract, Palmaria Palmata Extract, Palmitoyl Pentapeptide-4, Tocopherol, Phenoxyethanol, Iodopropynyl Butylcarbamate.</t>
  </si>
  <si>
    <t>Essential Fx Acyl-Glutathione Eyelid Lift Serum</t>
  </si>
  <si>
    <t>Water, Propanediol, Pantethine, Glycerin, Tetrahexyldecyl Ascorbate, S-Palmitoylglutathione, Dimethyl MEA, Palmitoyl Tripeptide-38, Acetyl Tyrosine, Avena Sativa (Oat) Kernel Extract, Xanthan Gum, Macadamia Ternifolia Seed Oil, Linum Usitatissimum (Linseed) Seed Oil, Salvia Hispanica Seed Oil, Silica Cetyl Silylate, Ethylhexylglycerin, Sodium Hyaluronate, Helianthus Annuus (Sunflower) Seed Oil, Rosmarinus Officinalis (Rosemary) Leaf Extract, Tetrasodium Glutamate Diacetate, Acrylates/C10-30 Alkyl Acrylate Crosspolymer, Caprylyl Glycol, Hydroxypropyl Cyclodextrin, Phenoxyethanol, Silica, Titanium Dioxide (Ci 77891), Iron Oxides (Ci 77491).</t>
  </si>
  <si>
    <t>Plantscription™ Anti-Aging Eye Treatment</t>
  </si>
  <si>
    <t>Visit the Origins boutique</t>
  </si>
  <si>
    <t>TIME RESPONSE Eye Reserve Crème</t>
  </si>
  <si>
    <t>Camellia Sinensis Leaf Water, Butylene Glycol, Water, Glycerin, Hydrogenated Poly(C6-14 Olefin), Butyrospermum Parkii (Shea) Butter, Pentaerythrityl Tetraethylhexanoate, Hydrogenated Olive Oil Lauryl Esters, Jojoba Esters, Methyl Trimethicone, Caprylic/Capric Triglyceride, Diisostearyl Malate, Cetyl Ethylhexanoate, Behenyl Alcohol, Helianthus Annuus (Sunflower) Seed Oil, Propanediol, Hydrogenated Lecithin, Peg-40 Stearate, Camellia Sinensis Seed Oil, Arachidyl Alcohol, Betaine, Niacinamide, Polyglyceryl-10 Stearate, 1,2- Hexanediol, Hydroxyethyl Acrylate/Sodium Acryloyldimethyl Taurate Copolymer, Glyceryl Stearate, Cetearyl Alcohol, Mica, Arachidyl Glucoside, Fragrance, Titanium Dioxide (Ci 77891), Dipotassium Glycyrrhizate, Caffeine, Glyceryl Caprylate, Dipalmitoyl Hydroxyproline, Acrylates/C10-30 Alkyl Acrylate Crosspolymer, Disodium Edta, Ethylhexylglycerin, Adenosine, Beta-Glucan, Tromethamine, Sorbitan Isostearate, Polysorbate 60, Palmitic Acid, Natto Gum, Glycine Soja (Soybean) Seed Extract, Theobroma Cacao (Cocoa) Extract, Dextrin, Camellia Sinensis Leaf Extract, Glucose, Tocopherol, Poloxamer 235, Ethoxydiglycol, Epigallocatechin Gallate, Tocophersolan, Poloxamer 338, Phenoxyethanol, Panax Ginseng Root Extract, Magnolia Obovata Bark Extract, Caprylyl Glycol.</t>
  </si>
  <si>
    <t>ABSOLUE PREMIUM Bx - Absolute Replenishing Eye Cream</t>
  </si>
  <si>
    <t>Plantscription™ Anti-Aging Power Eye Cream</t>
  </si>
  <si>
    <t>Water, Glyceryl Stearate, Butylene Glycol, Myristyl Myristate, Squalane, Jojoba Esters, Cetyl Alcohol, Peg-100 Stearate, Anogeissus Leiocarpus Bark Extract, Chrysanthellum Indicum Extract, Ascophyllum Nodosum Extract, Rubus Idaeus (Raspberry) Leaf Extract, Rosmarinus Officinalis (Rosemary) Leaf Extract, Coffea Arabica (Coffee) Seed Extract, Asparagopsis Armata Extract, Vitis Vinifera (Grape) Fruit Extract, Scutellaria Baicalensis Root Extract, Morus Nigra (Mulberry) Root Extract, Centaurium Erythraea (Centaury) Extract, Bambusa Vulgaris (Bamboo) Extract, Pisum Sativum (Pea) Extract, Sigesbeckia Orientalis (St. Paul'S Wort) Extract, Simmondsia Chinensis (Jojoba) Butter, Cholesterol, Sodium Hyaluronate, Trehalose, Micrococcus Lysate, Dimethicone, Cetyl Ricinoleate, Caffeine, Glycerin, Hydrolyzed Algin, Hydrogenated Vegetable Oil, Laminaria Digitata Extract, Lecithin, Sorbitol, Caprylic/Capric Triglyceride, Crithmum Maritimum Extract, Peg-4 Dilaurate, Acetyl Hexapeptide-8, Jojoba Alcohol, Isopropyl Jojobate, Caprylyl Glycol, Steareth-20, Cetearyl Alcohol, Polysorbate 60, Glucosamine Hcl, Ethylhexylglycerin, Potassium Hydroxide, Carbomer, Tetrahexyldecyl Ascorbate, Hexylene Glycol, Phenoxyethanol Please be aware that ingredient lists may change or vary from time to time.� Please refer to the ingredient list on the product package you receive for the most up to date list of ingredients.</t>
  </si>
  <si>
    <t>Cold Plasma+ Eye</t>
  </si>
  <si>
    <t>Water, Isopropyl Palmitate, Cetearyl Alcohol, Glyceryl Stearate, PEG-100 Stearate, Hydrolyzed Jojoba Esters, Ceteareth-20, Olea Europaea (Olive) Fruit Oil, Tetrahexyldecyl Ascorbate, Benzyl Alcohol, Phosphatidylcholine, Acetyl Tetrapeptide-5, Palmitoyl Tripeptide-1, Palmitoyl Tetrapeptide-7, Echium Plantagineum Seed Oil, Helianthus Annuus (Sunflower) Seed Oil, Copper Tripeptide-1, Magnesium Aspartate, Zinc Gluconate, Rosmarinus O_cinalis (Rosemary) Leaf Extract, Copper Gluconate, N-Hydroxysuccinimide, Tocopherol, Sodium Hyaluronate, Chrysin, Disodium EDTA, Hydrogenated Vegetable Oil, Glycerin, Dimethicone, Cyclopentasiloxane, Steareth-20, Silica, Titanium Dioxide (CI 77891), Iron Oxides (CI 77491).</t>
  </si>
  <si>
    <t>Hello Bright Eyes</t>
  </si>
  <si>
    <t>Water, Glycerin, Butylene Glycol, Niacinamide, Ceratonia Siliqua Gum, Chondrus Crispus (Carrageenan) Extract, Allantoin, Peg-60 Hydrogenated Castor Oil, Centella Asiatica Extract, Ethylhexylglycerin, Saccharide Isomerate, Disodium Edta, Dipotassium Glycyrrhizate, 1,2-Hexanediol, Sodium Citrate, Sodium Hyaluronate, Citric Acid, Potassium Hydroxide, Chlorella Vulgaris Extract, Fragrance, Phenoxyethanol.</t>
  </si>
  <si>
    <t>Repairwear Anti-Gravity Eye Lift Cream</t>
  </si>
  <si>
    <t>Ferulic + Retinol Eye Cream</t>
  </si>
  <si>
    <t>Water, Isododecane, Cetearyl Alcohol, Dimethicone, Adipic Acid/Neopentyl Glycol Crosspolymer, Lauryl Dimethicone, Butylene Glycol, Ceteareth-20, Potassium Cetyl Phosphate, Polymethyl Methacrylate, Sodium Acrylate/Sodium Acryloyldimethyl Taurate Copolymer, Glyceryl Behenate, Glyceryl Stearate SE, Polyglyceryl-3 Diisostearate, Collagen Amino Acids, Ferulic Acid, Gallic Acid, Ellagic Acid, Arnica Montana Flower Extract, Centella Asiatica Extract, Retinol, Aminobutyric Acid, Caffeine, Euphrasia Officinalis Extract, Sphingolipids, Phospholipids, Tetrapeptide-21, Glycine Soja (Soybean) Oil, Algae Extract, Sodium PCA, Sodium Hyaluronate, Saccharide Isomerate, Salix Alba (Willow) Bark Extract, Tocopherol, Cucumis Sativus (Cucumber) Fruit Extract, Helianthus Annuus (Sunflower) Seed Oil, Leuconostoc/Radish Root Ferment Filtrate, Glycolic Acid, Lactic Acid, Glycerin, Acrylates/Carbamate Copolymer, Bis-Vinyl Dimethicone/Dimethicone Copolymer, Tetrahydropiperine, BHT, Hexylene Glycol, Caprylyl Glycol, Hydrogenated Polyisobutene, Isohexadecane, Benzophenone-3, Behenic Acid, Polysorbate 80, Ascorbyl Palmitate, Citric Acid, Cyclodextrin, Sodium Citrate, Tetrasodium EDTA, Phenoxyethanol, Potassium Sorbate, Sodium Benzoate, Mica (CI 77019), Annatto (CI 75120).</t>
  </si>
  <si>
    <t>Eye Duty Triple Remedy Overnight Balm</t>
  </si>
  <si>
    <t>Water, Glycerin, Butyrospermum Parkii (Shea) Butter, Caprylic/Capric Triglyceride, Dimethicone, C10-18 Triglycerides, Ethylhexyl Palmitate, Cetyl Alcohol, Aluminum Starch Octenylsuccinate, Glyceryl Stearate, Niacinamide, Chrysanthemum Parthenium (Feverfew) Extract, Spilanthes Acmella Flower Extract, Acacia Decurrens Flower Wax, Camellia Sinensis Leaf Extract, Glycyrrhiza Glabra (Licorice) Root Extract, Jojoba Esters, Palmitoyl Hexapeptide-12, Palmitoyl Tetrapeptide-7, Algae Extract, Carbomer, Hyaluronic Acid, Helianthus Annuus (Sunflower) Seed Wax, PEG-75 Stearate, Caprylyl Glycol, Ceteth-20, Steareth-20, Acrylates/C10-30 Alkyl Acrylate Crosspolymer, Xanthan Gum, Butylene Glycol, Leuconostoc/Radish Root Ferment Filtrate, Polyglycerin-3, Sodium Lactate, Polysorbate 20, Palmitic Acid, Sodium Hydroxide, Tetrasodium EDTA, EDTA, Citric Acid, Phenoxyethanol.</t>
  </si>
  <si>
    <t>SpectraLite EyeCare Pro LED Device</t>
  </si>
  <si>
    <t>Multi-Task Eye Serum Mask</t>
  </si>
  <si>
    <t>Orchidee Imperiale The Eye and Lip Contour Cream</t>
  </si>
  <si>
    <t>Essential Fx Acyl-Glutathione Smoothing &amp; Brightening Under-Eye Cream</t>
  </si>
  <si>
    <t>Water, Octyldodecyl Neopentanoate, Cetearyl Alcohol, Sodium Polystyrene Sulfonate, Glycerin, Caprylic/Capric Triglyceride, Dimethicone, Behenyl Alcohol, Hydrogenated Vegetable Glycerides, Trifluoromethyl C1-4 Alkyl Dimethicone, Glyceryl Stearate, PEG-100 Stearate, Butyrospermum Parkii (Shea) Butter, S-Palmitoylglutathione, Steareth-20, Macadamia Ternifolia Seed Oil, Salvia Hispanica Seed Oil, Xanthan Gum, Linum Usitatissimum (Linseed) Seed Oil, Ethylhexylglycerin, Lactic Acid, Helianthus Annuus (Sunflower) Seed Oil, Rosmarinus Officinalis (Rosemary) Leaf Extract, Disodium EDTA, Sodium Hydroxide, Butylene Glycol, Fucus Vesiculosus Extract, Cryptomeria Japonica Leaf Extract, Hexylene Glycol, Caprylyl Glycol, Phenoxyethanol, Silica, Titanium Dioxide (Ci 77891), Iron Oxides (Ci 77499).</t>
  </si>
  <si>
    <t>Advanced Time Zone Age Reversing Line/Wrinkle Eye Creme</t>
  </si>
  <si>
    <t>Adv Timezone Age Rvr Lw Eye Crm Division: El (Estee Lauder)Ingredients: Water , Butyrospermum Parkii (Shea Butter) , Polyethylene , Cetyl Esters , Dicaprylyl Carbonate , Hydrogenated Polyisobutene , Cetearyl Alcohol , Isostearyl Neopentanoate , Sucrose , Propanediol , Butylene Glycol , Tamarindus Indica Seed Extract , Polygonum Cuspidatum Root Extract , Hydrolyzed Rice Extract , Vitis Vinifera (Grape) Seed Extract , Rosmarinus Officinalis (Rosemary) Extract , Selaginella Tamariscina (Spike Moss) Extract , Humulus Lupulus (Hops) Extract , Citrus Reticulata (Tangerine) Peel Extract , Punica Granatum (Pomegranate) Fruit Juice , Limonium Vulgare Flower/Leaf/Stem Extract , Yeast Extract/Faex/Extrait De Levure , Tocopheryl Acetate , Hordeum Vulgare (Barley) Extract/Extrait D'Orge , Lens Esculenta (Lentil) Fruit Extract , Hydrogenated Lecithin , Phytantriol , Cucumis Sativus (Cucumber) Fruit Extract , Trehalose , Methyl Glucose Sesquistearate , Acetyl Glucosamine , Cetearyl Glucoside , Citrullus Vulgaris (Watermelon) Fruit Extract , Cetyl Alcohol , Centaurium Erythraea (Centaury) Extract , Glycerin , Propylene Glycol Dicaprate , Caprylic/Capric Triglyceride , Sodium Pca , Helianthus Annuus (Sunflower) Seedcake , Caffeine , Aminomethyl Propanol , Sigesbeckia Orientalis (St. Paul'S Wort) Extract , Polybutene , Sodium Hyaluronate , Dimethicone , Pyrus Malus (Apple) Fruit Extract , Lauryl Pca , Hexylene Glycol , Whey Protein/Lactis Protein/Proteine Du Petit-Lait , Acetyl Hexapeptide-8 , Cholesterol , Acrylates/C10-30 Alkyl Acrylate Crosspolymer , Sodium Lactate , Peg-100 Stearate , Propylene Glycol Dicaprylate , Persea Gratissima (Avocado) Oil , Phospholipids , Salicornia Herbacea Extract , Cucumis Melo (Melon) Fruit Extract , Linoleic Acid , Phytosteryl Canola Glycerides , Decarboxy Carnosine Hcl , Oleic Acid , Palmitic Acid , Caprylyl Glycol , Carbomer , Stearic Acid , Nordihydroguaiaretic Acid , Phytosphingosine , Triolein , Cyclodextrin , Potassium Sulfate , Linolenic Acid , Ethylbisiminomethylguaiacol Manganese Chloride , Disodium Edta , Bht , Potassium Sorbate , Phenoxyethanol , Mica , Titanium Dioxide (Ci 77891)</t>
  </si>
  <si>
    <t>Sun Protection Eye Cream Broad Spectrum SPF 34 Sunscreen</t>
  </si>
  <si>
    <t>Hyaluronic Marine Dew It Right Eye Gel</t>
  </si>
  <si>
    <t>Water, Butylene Glycol, Glycerin, Caprylic/Capric Triglyceride, Silica, Sodium Hyaluronate, Saccharide Isomerate, Caulerpa Lentillifera Extract, Sea Whip Extract, Smilax Aristolochiifolia Root Extract, Glycyrrhiza Glabra (Licorice) Root Extract, Caffeine, Panthenol, Glucosyl Hesperidin, Asiaticoside, Madecassoside, Disodium Rutinyl Disulfate, Stearyl Heptanoate, Sodium PCA, Lactic Acid, Trehalose, Hydrogenated Lecithin, Citric Acid, Sodium Hydroxide, Acrylates/C10-30 Alkyl Acrylate Crosspolymer, Glyceryl Polyacrylate, Sodium Citrate, Xanthan Gum, Dimethicone, Sodium Potassium Aluminum Silicate, Carbomer, Phenoxyethanol, Benzyl Alcohol, Tin Oxide (CI 77861), Mica (CI 77019), Titanium Dioxide (CI 77891).</t>
  </si>
  <si>
    <t>GENIUS Ultimate Anti-Aging Eye Cream</t>
  </si>
  <si>
    <t>Water, Caprylic/Capric Triglyceride, Glycerin, Butyrospermum Parkii (Shea) Butter, Hydrogenated Polyisobutene, Chlorella Protothecoides Oil, Dimethicone, Glyceryl Stearate, PEG-100 Stearate, Cetearyl Alcohol, Cetyl Alcohol, Pentylene Glycol, Silica, Algae Exopolysaccharides, Vegetable Collagen, Algae Extract, Palmitoyl Oligopeptide, Palmitoyl Tetrapeptide-7, Copper Lysine Prolinate, Methyl Glucoside Phosphate, Albiza Julibrissin Bark Extract, Kigelia Africana Fruit Extract, Plantago Lanceolata Leaf Extract, Chrysin, Darutoside, Sodium PCA, Leuconostoc/Radish Root Ferment Filtrate, Stearic Acid, Ceteareth-20, Caprylyl Glycol, Steareth-20, Acrylates/C10-30 Alkyl Acrylate Crosspolymer, Butylene Glycol, Sodium Benzoate, Potassium Sorbate, Xanthan Gum, Chlorhexidine Digluconate, N-Hydroxysuccinimide, Chlorphenesin, Sodium Citrate, Disodium EDTA, Citric Acid, Sodium Hydroxide, Phenoxyethanol.</t>
  </si>
  <si>
    <t>Ibuki Eye Correcting Cream</t>
  </si>
  <si>
    <t>Water, Dimethicone, Alcohol Denat., Glycerin, Butylene Glycol, Dipropylene Glycol, Polymethylsilsesquioxane, Diphenylsiloxy Phenyl Trimethicone, Peg-10 Dimethicone, Disteardimonium Hectorite, Titanium Dioxide (Ci 77891), Pentaerythrityl Tetraethylhexanoate, Trehalose, Peg-150, Isostearic Acid, Mica, Disodium Edta, Alcohol, Fragrance, Betaine, Tocopheryl Acetate, Sodium Citrate, Tin Oxide, Aluminum Hydroxide, Limonene, Citric Acid, Menthol, Hexyl Cinnamal, Butylphenyl Methylpropional, Hydrogen Dimethicone, Polysilicone-2,Iron Oxides (Ci 77491), Benzyl Benzoate, Linalool, Talc, Citronellol, Lamium Album Flower Extract, Citrus Junos Seed Extract, Houttuynia Cordata Extract, Tocopherol, Dimethicone/Methicone Copolymer, Zingiber Aromaticus Extract.</t>
  </si>
  <si>
    <t>Youth Dose Eye Treatment</t>
  </si>
  <si>
    <t>Water, Dimethicone, Glycerin, Dimethicone/Vinyl Dimethicone Crosspolymer, Vinly Dimethicone/Methicone Silsesquioxane Crosspollymer, Hydroxypropyl Tetrahydropyrantriol, Isononyl Isononanoate, Propylene Glycol, Ascorbyl Glucoside, Octyldoecanol, Lauryl PEG-9 Polydimethylsiloxyethyl Dimethicone, Methyl Methacrylate Crosspolymer, Boron Nitride, CI 77891/Titanium Dioxide, Mica, Phenoxyethanol, PEG/PPPG-18/18 DImethicone, Silica Silylate, Hydrolyzed Soy protein, CI 77163/Bismuth Oxychloride, Sodium Hyaluronate, Chlorphenesin, Magnesium Sulfate, Sodium Hydroxide, Caffine, Retinyl Palmitate, Vitis Vinifer Seed Extract/Grape Seed Extract, Capryloyl Salicyclic Acid, Pentaerythrityl Tetra-Di-T-Butyl Hydroxyhydrocinnamate, Tetrasodium EDTA, CI 77491/Iron Oxides, Adenosine, Pentylene Glycol, Tocopherol.</t>
  </si>
  <si>
    <t>Down Under Collagen Boosting Eye Treatment</t>
  </si>
  <si>
    <t>Water, Macadamia Ternifolia Seed Oil, Cetearyl Alcohol, Coco-Caprylate, , Butyrospermum Parkii (Shea) Butter, Cetearyl Glucoside, Glyceryl Stearate SE, Glycerin, Ceteareth-20, Cocos Nucifera (Coconut) Oil, Dehydroacetic Acid, Benzyl Alcohol, Caffeine, Sodium salicylate, Lecithin, Silica, Rosa Canina (Rose Hips) Fruit Oil, Sodium PCA, Arnica Montana Flower Extract, Tocopherol, Caprylyl Glycol, Xanthan Gum.</t>
  </si>
  <si>
    <t>Capture Totale Multi-Perfection Eye Treatment</t>
  </si>
  <si>
    <t>Bio Performance Glow Revival Eye Treatment</t>
  </si>
  <si>
    <t>Water, Glycerin, Dipropylene Glycol, Dimethicone, Butylene Glycol, Sd Alcohol 40-B (Alcohol Denat.), Methyl Gluceth-10, Myristyl Myristate, Petrolatum, Hydrogenated Polydecene, Behenyl Alcohol, Stearyl Alcohol, Glyceryl Stearate Se, Cetyl Ethylhexanoate, Peg/Ppg-14/7 Dimethyl Ether, Dimethicone Crosspolymer, Polysorbate 60, Peg-40 Stearate, Sodium Acrylate/Sodium Acryloyldimethyl Taurate Copolymer, Phenoxyethanol, Mica, Isohexadecane, Titanium Dioxide (Ci 77891), Polyvinyl Alcohol, Polysorbate 80, Sorbitan Tristearate, Tocopheryl Acetate, Caffeine, Sodium Citrate, Fragrance (Parfum), 2-O-Ethyl Ascorbic Acid, Sorbitan Oleate, Disodium Edta, Xanthan Gum, Alcohol, Limonene, Citric Acid, Sodium Metaphosphate, Xylitol, Oryzanol, Magnesium Ascorbyl Phosphate,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Paeonia Suffruticosa Root Extract, Tocopherol, Rehmannia Chinensis Root Extract, Cinnamomum Cassia Bark Extract, Bupleurum Falcatum Root Extract, Coix Lacryma-Jobi Ma-Yuen Seed Extract, Camellia Sinensis Leaf Extract.</t>
  </si>
  <si>
    <t>Instant FIRMx Eye™</t>
  </si>
  <si>
    <t>Water, Glycerin, Butylene Glycol, Sodium Silicate, Magnesium Aluminum Silicate, Sodium Magnesium Fluorosilicate, Palmitoyl Tetrapeptide-7, Dipeptide-2, Ascorbic Acid, Tocopheryl Acetate, Hesperidin Methyl Chalcone, Retinyl Palmitate, Panthenol, Foeniculum Vulgare (Fennel) Seed Extract, Medicago Sativa (Alfalfa) Seed Extract, Carrageenan, Argania Spinosa Kernel Extract, Peg-8 Dimethicone, Silica, Octyldodecanol, Symphytum Officinale Leaf Extract, Sodium Propoxyhydroxypropyl Thiosulfate Silica, Bht, Disodium Edta, Hydrolyzed Lupine Protein, Steareth-20, Sodium Cocoyl Glutamate, Carbomer, Chlorhexidine Digluconate, Ethylhexylglycerin, Potassium Sorbate, Citric Acid, Sodium Citrate, Sodium Benzoate, Phenoxyethanol.</t>
  </si>
  <si>
    <t>Visionnaire Eye Cream Advanced Multi-Correcting Eye Balm</t>
  </si>
  <si>
    <t>Dimethicone, Water, Glycerin, Isononyl Isononanoate, Dimethicone Crosspolymer, Vinyl Dimethicone/Methicone Silsesquioxane Crosspolymer, Butylene Glycol, Alcohol Denat., Boron Nitride, Lauryl Peg-9 Polydimethylsiloxyethyl Dimethicone, Methyl Methacrylate Crosspolymer, Ci 77891, Titanium Dioxide, Mica, Ascorbyl Glucoside, Tocopherol, Hydrolyzed Soy Protein, Sodium Hydroxide, Phenoxyethanol, Steareth-20, Caffeine, Peg/Ppg-18/18 Dimethicone, Magnesium Sulfate, N-Hydroxysuccinimide, Silica Silylate, Chlorhexidine Digluconate, Palmitoyl Oligopeptide, Palmitoyl Tetrapeptide-7, Pentylene Glycol, Synthetic Fluorphlogopite, Caprylyl Glycol, Capryloyl Salicylic Acid, Farnesol, Chrysin, Bisabolol, Disodium Stearoyl Glutamate, Methyldihydrojasmonate, Tetrasodium Edta, Retinyl Palmitate, Potassium Sorbate, Bht, Aluminum Hydroxide.</t>
  </si>
  <si>
    <t>IRIS™ Illuminating Eye Massager</t>
  </si>
  <si>
    <t>Divine Eyes</t>
  </si>
  <si>
    <t>Water, Glycerin, Rosa Centifolia Flower Water, Caprylic/Capric Triglyceride, C14-22 Alcohols, Dimethicone, Glyceryl Stearate, Oenothera Biennis (Evening Primrose) Oil, Butyrospermum Parkii (Shea) Butter, Helichrysum Italicum Flower Oil, Myrtus Communis Oil, Helichrysum Italicum Extract, Camelina Sativa Seed Oil, Borago Officinalis Seed Oil, Echium Plantagineum Seed Oil, Fraxinus Excelsior Bark Extract, Polygonum Fagopyrum Seed Extract, Helianthus Annuus (Sunflower) Seed Oil, Rosmarinus Officinalis (Rosemary) Leaf Extract, Mel/Honey, Hydrogenated Vegetable Oil, Sucrose Palmitate, C12-20 Alkyl Glucoside, Glyceryl Linoleate, Carbomer, Peg-100 Stearate, Sodium Phytate, Ethylhexylglycerin, Phenoxyethanol, Chlorphenesin, Sodium Benzoate, Potassium Sorbate, Tocopheryl Acetate, Alcohol, Tocopherol, Limonene.</t>
  </si>
  <si>
    <t>C+ Collagen Brighten &amp; Firm Eye Cream</t>
  </si>
  <si>
    <t>Water, C12-15 Alkyl Benzoate, Glycerin, Pentylene Glycol, Caprylic/Capric Triglyceride, Niacinamide, Aminobutyric Acid, Glyceryl Stearate, Hydroxyethyl Acrylate/Sodium Acryloyldimethyl Taurate Copolymer, PEG-40 Stearate, Silica, Stearyl Alcohol, 3-O-Ethyl Ascorbic Acid, Ascorbic Acid, Collagen Amino Acids, Superoxide Dismutase, Glycine, Hydroxyproline, Carnitine, Ubiquinone, Adenosine, Phyllanthus Emblica Fruit Extract, Hydrolyzed Soy Protein, Ascorbyl Glucoside, Ceramide NG, Dipeptide-2, Palmitoyl Tetrapeptide-7, Palmitoyl Tripeptide-1, Palmitoyl Hexapeptide-12, Hesperidin Methyl Chalcone, Ectoin, Chrysin, Glycyrrhiza Glabra (Licorice) Root Extract, Cucumis Sativus (Cucumber) Fruit Extract, Tocopherol, Lactic Acid, Biotin, Sea Whip Extract, Porphyridium Cruentum Extract, Echinacea Angustifolia Extract, Arnica Montana Flower Extract, Phytic Acid, Tetrasodium EDTA, Trisodium EDTA, Citric Acid, Sodium Citrate, N-Hydroxysuccinimide, Lecithin, Tribehenin, Butylene Glycol, Sorbitan Isostearate, Steareth-20, Ceteareth-20, Hydroxypropyl Methylcellulose, Pullulan, Acrylates/C10-30 Alkyl Acrylate Crosspolymer, Cetearyl Alcohol, Polysorbate 60, PEG-10 Phytosterol, Leuconostoc/Radish Root Ferment Filtrate, Phenoxyethanol, Chlorhexidine Digluconate, Potassium Sorbate, Benzyl Alcohol, Sodium Benzoate, Mica, Titanium Dioxide (CI 77891).</t>
  </si>
  <si>
    <t>24/7 Retinol Eye Cream</t>
  </si>
  <si>
    <t>Water, Glycerin, Cyclopentasiloxane, Propanediol, Dimethiconol, Coco-Caprylate/Caprate, Hydroxyethyl Acrylate/Sodium Acryloyldimethyl Taurate Copolymer, Phenoxyethanol, Mica, Acrylates/C10-30 Alkyl Acrylate Crosspolymer, Citrus Nobilis (Mandarin Orange) Peel Oil, Sodium Benzoate, Isohexadecane, Polysorbate 60, Triethoxycaprylylsilane, Maslinic Acid, Caprylic/Capric Triglyceride, Sodium Hydroxide, Hyaluronic Acid, Ruby Powder, Ethylhexylglycerin, Aluminum Hydroxide, Glycine Soja (Soybean) Oil, Glucosyl Hesperidin, Tocopheryl Acetate, Retinol, Lecithin, Limonene, Titanium Dioxide (Ci 77891), Iron Oxides (Ci 77491).</t>
  </si>
  <si>
    <t>Un-Wrinkle Eye</t>
  </si>
  <si>
    <t>Water, Glycerin, Boron Nitride, Cyclomethicone, Polysorbate 20, C12-15 Alkyl Benzoate, Cyclopentasiloxane, Prunus Amygdalus Dulcis (Sweet Almond) Oil, Dipeptide Diaminobutyroyl Benzylamide Diacetate, Acetyl Octapeptide-3, Acetyl Hexapeptide-8, Palmitoyl Oligopeptide, Palmitoyl Tetrapeptide-7, Palmitoyl Tripeptide-5, Tocopheryl Acetate, Retinyl Palmitate, Sodium Hyaluronate, Aloe Barbadensis Leaf Juice, Allantoin, Bht, Prunus Amygdalus Dulcis (Sweet Almond) Seed Extract, Helianthus Annuus (Sunflower) Seed Oil, Ethylhexylglycerin, Hexylene Glycol, Propylene Glycol, Peg-12 Dimethicone, Methyl Gluceth-20, Carbomer, Dimethicone, Disodium Edta, Sodium Hydroxide, Silica Dimethyl Silylate, Butylene Glycol, Triethanolamine, Potassium Sorbate, Caprylyl Glycol, Sodium Benzoate, Phenoxyethanol.</t>
  </si>
  <si>
    <t>Essential-C Eye Cream SPF 15 PA++</t>
  </si>
  <si>
    <t>Water, Butylene Glycol, Bis-Diglyceryl Polyacyladipate-2, Caprylic/Capric/Myristic/Stearic Triglyceride, Shorea Stenoptera Seed Butter, Cetyl Alcohol, PEG-100 Stearate, Glyceryl Stearate, Silica, Stearic Acid, Dimethicone, Cetyl Phosphate, Rice Amino Acids, Urea, Yeast Amino Acids, Trehalose, Inositol, Taurine, Betaine, Zinc Aspartate, Retinol, Caprylic/Capric Triglyceride, Avocado Oil, Cimicifuga Racemosa Root Extract, Caffeine, Siloxanetriol Alginate, Methylsilanol Mannuronate, Phospholipids, Tocopheryl Acetate, Retinyl Palmitate, Ascorbyl Palmitate, Panthenol, Sodium PCA, Polyester-8, Carbomer, Aminomethyl Propanol, Disodium EDTA, Phenoxyethanol, Caprylyl Glycol, Chlorphenesin, Titanium Dioxide (CI 77891), Iron Oxide (CI 77499).</t>
  </si>
  <si>
    <t>Immortelle Eye Balm</t>
  </si>
  <si>
    <t>Visit the L'Occitane boutique</t>
  </si>
  <si>
    <t>Ultimate Miracle Worker Eye Cream</t>
  </si>
  <si>
    <t>Water, Glycerin, Dicaprylyl Carbonate, Isononyl Isononanoate, Methyl Methacrylate Crosspolymer, Dimethicone, Cyclopentasiloxane, Tribehenin Peg-20 Esters, Cetyl Alcohol, Isostearyl Isostearate, Trisiloxane, Glyceryl Stearate, Peg-100 Stearate, Cetyl Stearate, Stearic Acid, Bifida Ferment Lysate, Potassium Cetyl Phosphate, Phenoxyethanol, Dimethicone Crosspolymer, Caffeine, Chlorphenesin, Propylene Glycol, Carbomer, Hydroxyethyl Acrylate/Sodium Acryloyldimethyl Taurate Copolymer, Glycine Soja (Soybean) Oil, Sodium Hydroxide, Squalane, Hippophae Rhamnoides Oil, Iris Pallida Root Extract, Ruby Powder, Disodium Edta, Alcohol, Algae Extract, Mica, Lecithin, Ascorbyl Glucoside, Adenosine, Cellulose Gum, Ginkgo Biloba Leaf Extract, Retinol, Peg-8, Polysorbate 20, Polysorbate 60, Calcium Sodium Phosphosilicate, Bht, Acrylates/C10-30 Alkyl Acrylate Crosspolymer, Chitosan, Ethylhexylglycerin, Glycolic Acid, Sorbitan Oleate, Tocopherol, Aesculus Hippocastanum (Horse Chestnut) Seed Extract, Glucose, Lactic Acid, Behentrimonium Chloride, Glycyrrhiza Uralensis (Licorice) Root Extract, Sodium Benzoate, Ascorbyl Palmitate, Potassium Phosphate, Potassium Sorbate,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Ascorbic Acid, Glycyrrhiza Glabra (Licorice) Rhizome/Root Extract, Glycyrrhiza Glabra (Licorice) Root Extract, Caprylyl Glycol, Sclerotium Gum, Bha, Sorbic Acid, Titanium Dioxide (Ci 77891).</t>
  </si>
  <si>
    <t>High Potency Classics: Firming Eye Lift</t>
  </si>
  <si>
    <t>Water, Cetearyl Alcohol, Polysorbate 60, Squalane, Isopropyl Palmitate, Tetrahexyldecyl Ascorbate, Benzyl Alcohol, Phosphatidylcholine, Dimethyl MEA, Acetyl Tetrapeptide-5, Palmitoyl Tetrapeptide-7, Dipeptide-2, Hesperidin Methyl Chalcone, Undecylenoyl Phenylalanine, Calophyllum Tacamahaca Seed Oil, Sodium Hyaluronate, Copper Gluconate, Magnesium Aspartate, Zinc Gluconate, Emblica Officinalis Fruit Extract, Ethylhexylglycerin, Disodium EDTA, Polyacrylate Crosspolymer-6, Butylene Glycol, Glycerin, Steareth-20, Caprylyl Glycol, Chlorhexidine Digluconate, Phenoxyethanol, Potassium Sorbate, Sorbic Acid.</t>
  </si>
  <si>
    <t>Super Multi-Corrective Eye-Opening Serum</t>
  </si>
  <si>
    <t>Water, Rhamnose, Glycerin, Alcohol Denat., Dimethicone, Hydroxyethylpiperazine Ethane Sulfonic Acid, Octyldodecanol, Sodium Hyaluronate, Mica, Phenoxyethanol, Ammonium Polyacryldimethyltauramide, Ammonium Polyacryloyldimethyl Taurate, Ci 77891, Titanium Dioxide, Chlorphenesin, Acrylates/C10-30 Alkyl Acrylate Crosspolymer, Triethanolamine, Xanthan Gum, Peg-20 Methyl Glucose Sesquistearate, Disodium Edta, Adenosine, Salicyloyl Phytosphingosine.</t>
  </si>
  <si>
    <t>Clinique Smart Custom-Repair Eye Treatment</t>
  </si>
  <si>
    <t>Water , Isododecane , Dimethicone , Cyclopentasiloxane , Polysilicone-11 , Butylene Glycol , Peg-10 Dimethicone , Morus Nigra (Mulberry) Root Extract , Citrus Grandis (Grapefruit) Peel Extract , Hordeum Vulgare (Barley) Extract/Extrait D'Orge , Triticum Vulgare (Wheat) Germ Extract , Cucumis Sativus (Cucumber) Fruit Extract , Gentiana Lutea (Gentian) Root Extract , Hydrolyzed Rice Bran Extract , Hydrolyzed Rice Protein , Scutellaria Baicalensis Root Extract , Whey Protein/Lactis Protein/Proteine Du Petit-Lait , Cladosiphon Okamuranus Extract , Vitis Vinifera (Grape) Fruit Extract , Vitis Vinifera (Grape) Seed Extract , Plankton Extract , Acetyl Hexapeptide-8 , Palmitoyl Hexapeptide-12 , Peg-6 , Sigesbeckia Orientalis (St. Paul'S Wort) Extract , Algae Extract , Caffeine , Glycyrrhetinic Acid , Acrylamide/Sodium Acryloyldimethyltaurate Copolymer , Acetyl Glucosamine , Cholesterol , Oryza Sativa (Rice) Bran Extract , Squalane , Lecithin , Helianthus Annuus (Sunflower) Seedcake , Glycine Soja (Soybean) Protein , Micrococcus Lysate , Hydrolyzed Prunus Domestica , Ergothioneine , Yeast Extract/Faex/Extrait De Levure , Isohexadecane , Ascorbyl Glucoside , Polysorbate 20 , Glycerin , Caprylyl Glycol , Ethylhexylglycerin , Propylene Glycol Dicaprate , Tocopheryl Acetate , Tromethamine , Polysorbate 80 , Glyceryl Polymethacrylate , Sodium Hyaluronate , Dimethoxytolyl Propylresorcinol , Dextrin , Ammonium Acryloyldimethyltaurate/Vp Copolymer , Peg-8 , Silica , Sodium Rna , Disodium Edta , Phenoxyethanol , Mica , Titanium Dioxide (Ci 77891)</t>
  </si>
  <si>
    <t>Goat Milk De-Puffing Eye Balm</t>
  </si>
  <si>
    <t>Water, Propanediol, Bis-PEG-18 Methyl Ether Dimethyl Silane, Glycerin, Sodium Stearate, Di-PPG-2 Myreth-10 Adipate, Synthetic Fluorphlogopite, Goat Milk Powder, Lactose, Milk Protein, Manuka (Leptospermum) Honey Extract, Jojoba Oil PEG-150 Esters, Aloe Barbadensis Leaf Extract, Medicago Sativa (Alfalfa) Seed Extract, Polianthes Tuberosa Callus Extract, Hydrolyzed Lupine Protein, Menthoxypropanediol, Phenoxyethanol, Ethylhexylglycerin, Lactic Acid.</t>
  </si>
  <si>
    <t>Even Better Eyes Dark Circle Corrector</t>
  </si>
  <si>
    <t>Dimethicone , Water , Isostearyl Palmitate , Polyethylene , Polysilicone-11 , Butylene Glycol , Ethylene/Acrylic Acid Copolymer , Isononyl Isononanoate , Polymethylsilsesquioxane , Cetyl Peg/Ppg-10/1 Dimethicone , Polymethyl Methacrylate , Morus Nigra (Mulberry) Root Extract , Camellia Sinensis (Green Tea) Leaf Extract , Scutellaria Baicalensis Root Extract , Sigesbeckia Orientalis (St. Paul'S Wort) Extract , Olea Europaea (Olive) Fruit Extract , Whey Protein/Lactis Protein/Proteine Du Petit-Lait , Vitis Vinifera (Grape) Fruit Extract , Triticum Vulgare (Wheat) Bran Extract , Yeast Extract/Faex/Extrait De Levure , Cholesterol , Linoleic Acid , Glycerin , Palmitoyl Oligopeptide , Sucrose , Pyridoxine Dipalmitate , Petrolatum , Glyceryl Polymethacrylate , Dimethicone Crosspolymer-3 , Caffeine , Tocopheryl Acetate , Glyceryl Laurate , Quaternium-90 Bentonite , Peg-8 , Phytosphingosine , Peg/Ppg-18/18 Dimethicone , Dimethicone Silylate , Magnesium Ascorbyl Phosphate , Propylene Carbonate , Triethoxycaprylylsilane , Sodium Chloride , Disodium Edta , Phenoxyethanol , Mica , Titanium Dioxide (Ci 77891) , Iron Oxides (Ci 77499) , Iron Oxides (Ci 77492) , Iron Oxides (Ci 77491)</t>
  </si>
  <si>
    <t>Magic Eye Rescue Cream</t>
  </si>
  <si>
    <t>Water, Caprylic/Capric Triglyceride, Butylene Glycol, Polysorbate 60, Olus Oil (Vegetable Oil)/Huile Végétale, Peg-7 Glyceryl Cocoate, Glycerin, Butyrospermum Parkii (Shea Butter), Peg-8, Ethylhexyl Stearate, Dicaprylyl Ether, Sorbitan Stearate, Hydroxyethyl Acrylate/Sodium Acryloyldimethyl Taurate Copolymer, Olive Oil Peg-7 Esters, Phenoxyethanol, Saccharide Isomerate, C12-16 Alcohols, Cera Alba (Beeswax)/Cire D'abeille, Glyceryl Stearate, Hydrogenated Castor Oil, Squalane, Ethylhexylglycerin, Chlorphenesin, Hydrogenated Lecithin, Hydrolyzed Rice Protein, Palmitic Acid, Xanthan Gum, Chondrus Crispus Extract, Disodium Edta, Helianthus Annuus (Sunflower) Seed Oil, Polysorbate 20, Sorbitan Isostearate, Sodium Hydroxide, Glycine Soja (Soybean) Protein, Superoxide Dismutase, Citric Acid, Hydroxypropyl Cyclodextrin, Tocopherol, Sodium Citrate, Sodium Benzoate, Sodium Pca, Ascorbyl Palmitate, Daphne Odora Callus Extract, Sodium Dextran Sulfate, Nicotiana Sylvestris Leaf Cell Culture, Aluminum Hydroxide, Retinol, Plumeria Rubra Flower Extract, Borago Officinalis Seed Oil, Tocopheryl Acetate, Ascorbic Acid, Lecithin, Potassium Sorbate, Retinyl Palmitate, Ascorbyl Tetraisopalmitate, Titanium Dioxide (Ci 77891), Iron Oxides (Ci 77491, Ci 77492).</t>
  </si>
  <si>
    <t>Enlivening Amino-AG Eye Treatment</t>
  </si>
  <si>
    <t>Water, Cyclopentasiloxane, Butylene Glycol, Triethylhexanoin, Dimethicone, Betaine, Olea Europaea (Olive) Fruit Oil, Glycerin, Hydroxyethyl Acrylate/Sodium Acryloyl Dimethyl Taurate Copolymer, Lactobacillus Ferment, Squalane, Stearoxymethicone, Polysorbate 20, 1,2-Hexanediol, Caprylyl Glycol, Polysorbate 60, Ziziphus Jujuba Fruit Extract, L-Alanyl-L-Glutamine, Rosmarinus Officinalis (Rosemary)Leaf Extract, Dipotassium Glycyrrhizate, Arctium Lappa Root Extract, Simmondsia Chinensis (Jojoba) Seed Extract, Coix Lacryma-Jobi Ma-Yuen Seed Extract, Tocopheryl Acetate, Epilobium Angustifolium Flower/Leaf/Stem Extract, Rosa Damascena Flower Oil, Angelica Keiskei Extract, Rosmarinus Officinalis (Rosemary) Leaf Oil.</t>
  </si>
  <si>
    <t>Neuropeptide Firming &amp; Illuminating Under-Eye Cream</t>
  </si>
  <si>
    <t>Water, Butylene Glycol, Glycerin, Dimethicone, Cyclopentasiloxane, Stearic Acid, Niacinamide, 1,2-Hexanediol, Cetearyl Alcohol, Sucrose Distearate, Cyclohexasiloxane, Caprylic/Capric Triglyceride, Behenic Acid, Polyglyceryl-10 Myristate, Cetyl Ethylhexanoate, Simmondsia Chinensis (Jojoba) Seed Oil, Macadamia Ternifolia Seed Oil, Argania Spinosa Kernel Oil, Titanium Dioxide, Dipeptide-2, Palmitoyl Tetrapeptide-7, Acetyl Tetrapeptide-9, Ceramide NP, Phytosteryl Isostearate, Hydrogenated Lecithin, Paeonia Suffruticosa Root Extract, Scutellaria Baicalensis Root Extract, Hesperidin Methyl Chalcone, Allantoin, Tocopheryl Acetate, Lactobacillus/Soybean Ferment Extract, Xanthan Gum, Adenosine, Viscum Album (Mistletoe) Leaf Extract, Imperata Cylindrica Root Extract, Synthetic Fluorphlogopite, Mannitol, Carbomer, Sodium Hydroxide, Disodium EDTA, Behenyl Alcohol, Batyl Alcohol, Ammonium Acryloyldimethyltaurate/VP Copolymer, Glyceryl Stearate, Steareth-20, Tin Oxide.</t>
  </si>
  <si>
    <t>Hope In A Tube Eye &amp; Lip Cream</t>
  </si>
  <si>
    <t>Water, Squalane, Glycerin, Paraffinum Liquidum/Mineral Oil/Huile Minerale, Isocetyl Stearoyl Stearate, Butylene Glycol, Petrolatum, Polyglyceryl-2 Diisostearate, Peg-30 Dipolyhydroxystearate, Paraffin, Magnesium Sulfate, Phytosteryl/Octyldodecyl Lauroyl Glutamate, Tocopherol, Tocopheryl Acetate, Potassium Ascorbyl Tocopheryl Phosphate, Dipalmitoyl Hydroxyproline, Lecithin, Adenosine, Bisabolol, Microcristallina Cera/Microcrystalline Wax/Cire Microcrystalline, Polyethylene, Polyaminopropyl Biguanide, Polysorbate 80, Disodium Edta, Benzyl Alcohol, Farnesol, Triethoxycaprylylsilane, Chlorphenesin, Bht, Iron Oxides (Ci 77491, Ci 77492, Ci 77499).</t>
  </si>
  <si>
    <t>Keep Young and Beautiful Anti-Ageing Eye Cream</t>
  </si>
  <si>
    <t>Rosa Damascena Flower Water, Cetearyl Alcohol, Cetearyl Ethylhexanoate, Triheptanoin, Camellia Oleifera Seed Oil, Caprylic/ Capric Triglyceride, Squalane, Glycerin, Cetearyl Glucoside, Rosa Canina (Rose Hip) Fruit Oil, Butyrospermum Parkii (Shea Butter), Myristyl Myristate, Dipalmitoyl Hydroxyproline, Lauryl Laurate, Oryzanol, Palmitoyl Hydrolyzed Wheat Protein, Phenoxyethanol, Vaccinium Vitis-Idaea (Lingonberry) Seed Oil, Hexapeptide-11, Safflower Glyceride/ Palm Oil Aminopropanediol Esters, Bisabolol, Sodium Hydroxymethylglycinate, Tocopherol, Xanthan Gum, Panthenol, Faex (Yeast) Extract.</t>
  </si>
  <si>
    <t>High Performance Continuous Moisture Eye Cream</t>
  </si>
  <si>
    <t>Water, Glycerin, Caprylic/Capric Triglyceride, C12-15 Alkyl Benzoate, Glyceryl Stearate, Propanediol, Peg-100 Stearate, Cetearyl Alcohol, Butyrospermum Parkii (Shea) Butter, Dimethicone, Ethylene/Acrylic Acid Copolymer, Ppg-15 Stearyl Ether, Squalane, Jojoba Esters, Simmondsia Chinensis (Jojoba) Seed Oil, Hydrogenated Ethylhexyl Olivate, Caprylic/Capric/ Myristic/Stearic Triglyceride, Hydrogenated Olive Oil Unsaponifiables, Algae Extract, Pullulan, Myristyl Myristate, Arachidyl Alcohol, Caffeine, Aloe Barbadensis Leaf Juice Powder, Panthenol, Arachidyl Glucoside, Arnica Montana Flower Extract, Cucumis Sativus (Cucumber) Fruit Extract, Daucus Carota Sativa (Carrot) Root Extract, Zingiber Officinale (Ginger) Root Extract, Sodium Hyaluronate, Chrysin, Palmitoyl Oligopeptide, Palmitoyl Tetrapeptide-7, N-Hydroxysuccinimide, Saccharide Isomerate, Ethylhexylglycerin, Bisabolol, Polysorbate 60, Behenyl Alcohol, C13-14 Isoparaffin, Polyacrylamide, Laureth-7, Steareth-20, Resveratrol, Tocopheryl Acetate, Ascorbyl Palmitate, Retinyl Palmitate, Xanthan Gum, Glycosaminoglycans, Caprylyl Glycol, Aminomethyl Propanol, Tetrasodium Edta, Phenoxyethanol, Benzoic Acid, Sorbic Acid, Chlorphenesin, Benzyl Alcohol.</t>
  </si>
  <si>
    <t>Wing Man™ Dark Circle Remedy Supplement</t>
  </si>
  <si>
    <t>Milk Thistle Extract, Dandelion Root, Artichoke Leaf, Cellulose Powder, Silica, Magnesium.</t>
  </si>
  <si>
    <t>Power K Eye Rescue®</t>
  </si>
  <si>
    <t>Water, Polyacrylamide, C13-14 Isoparaffin, Laureth-7, Cyclomethicone, Dimethyl Isosorbide, Sodium Hyaluronate, Sodium PCA, Phytonadione (Vitamin K), Ubiquinone (Coenzyme Q10), Green Tea (Camellia Oleifera) Seed Extract, Chamomile Recutita (Matricaria) Flower Oil, Horse Chestnut (Aesculus Hippocastarium) Seed Extract, Arnica Montana Flower Extract, Oat (Avena Sativa) Kernel Extract, Butylene Glycol, Glycerin, Bioflavonoids, Kojic Acid, Canola Oil, Magnesium Ascorbyl Phosphate, Propylene Glycol, Carbomer, Mica, Titanium Dioxide, Atelocollagen, Sodium Chondroitin Sulfate, Iron Oxides, Phenoxyethanol, Methylparaben, Ethylparaben, Butylparaben, Propylparaben.</t>
  </si>
  <si>
    <t>Black Pine 3D Sculpting, Firming &amp; Lifting Eye Cream</t>
  </si>
  <si>
    <t>Water, Caprylic/capric Triglyceride, Triheptanoin, Glycerin, Cetearyl Olivate, Glyceryl Stearate Citrate, Distarch Phosphate, Sinorhizobium Meliloti Ferment Filtrate, Sorbitan Olivate, Betaine, Oleyl Alcohol, Acacia Decurrens/jojoba/sunflower Seed Wax/polyglyceryl-3 Esters, Butyrospermum Parkii (Shea) Butter, Ammonium Acryloyldimethyltaurate/ Vp Copolymer, Avena Sativa (Oat) Kernel Extract, Avena Strigosa Seed Extract, Benzyl Alcohol, Butylene Glycol, Cetyl Hydroxyethylcellulose, Citric Acid, Dioscorea Villosa (Wild Yam) Root Extract, Epigallocatechin Gallate, Epigallocatechin Gallatyl Glucoside, Ethylhexylglycerin, Glycine Soja (Soybean) Sterols, Helianthus Annuus (Sunflower) Seed Oil, Hexapeptide-11, Hydroxyethylcellulose, Lactic Acid, Lecithin, Lonicera Caprifolium (Honeysuckle) Flower Extract, Lonicera Japonica (Honeysuckle) Flower Extract, Parfum/ Fragrance, Pentylene Glycol, Peucedanum Graveolens (Dill) Extract, Phenoxyethanol, Pinus Nigra Bud/needle Extract, Potassium Sorbate, Rhodiola Rosea Root Extract, Saccharomyces Cerevisiae Extract, Saccharomyces/xylinum/ Black Tea Ferment, Salicylic Acid, Simmondsia Chinensis (Jojoba) Seed Oil, Sodium Benzoate, Sodium Gluceptate, Spilanthes Acmella Flower Extract, Tocopherol, Tocopheryl Acetate, Xanthan Gum.</t>
  </si>
  <si>
    <t>Super-Cool De-Puffing Eye Balm</t>
  </si>
  <si>
    <t>Water, Butylene Glycol, BIS-PEG-18 Methyl Ether Dimethyl Silane, Sodium Stearate, Glycerin, Polyethylene Glycol Monomethyl Ether, Glycereth-26, PEG-8 Dimethicone, Xylitylglucoside, PEG-150 Distearate, Anhydroxylitol, Menthyl Lactate, Potassium Alginate, PEG-40 Hydrogenated Castor Oil, Dimethicone, Xylitol, 1,2-Hexanediol, Caprylyl Glycol, Dipotassium Glycyrrhizate, Glycyrrhiza Glabra (Licorice) Root Extract, Carbomer, Melia Azadirachta Leaf Extract, Melia Azadirachta Flower Extract, Rosa Centifolia Flower Oil, Amino Esters-1, Polysorbate 20, Coccinia Indica Fruit Extract, Epilobium Angustifolium Flower/Leaf/Stem Extract, Rosmarinus Officinalis (Rosemary) Leaf Oil, Aloe Barbadensis Flower Extract, Solanum Melongena (Eggplant) Fruit Extract, Acetyl Tetrapeptide-5, Simmondsia Chinensis (Jojoba) Seed Extract, Curcuma Longa (Turmeric) Root Extract, Ocimum Sanctum Leaf Extract, Ocimum Basilicum (Basil) Flower/Leaf Extract, Corallina Officinalis Extract, Palmitoyl Tripeptide-1, Palmitoyl Tetrapeptide-7, Mica (CI 77019), Titanium Dioxide (CI 77891).</t>
  </si>
  <si>
    <t>GloPRO® EYE MicroTip™ Attachment Head</t>
  </si>
  <si>
    <t>Visit the BeautyBio boutique</t>
  </si>
  <si>
    <t>Eye Fuel</t>
  </si>
  <si>
    <t>No Makeup Concealer Broad Spectrum SPF 35</t>
  </si>
  <si>
    <t>Hydro-Dynamic® Ultimate Moisture For Eyes</t>
  </si>
  <si>
    <t>Water, C12-15 Alkyl Benzoate, Cetearyl Alcohol, Glycerin, Dimethicone, Algae Extract, Tocopheryl Acetate, Jojoba Alcohol, Potassium Jojobate, Shea Butter, Inositol, Taurine, Trehalose, Bisabolol, Betaine, Sorbitol, Glycine, Alanine, Proline, Serine, Threonine, Arginine, Lysine, Glutamic Acid, Chitosan Ascorbate, Sodium Hyaluronate, Sodium PCA, Palmitoyl Oligopeptide, Palmitoyl Tetrapeptide-7, N-Hydroxysuccinimide, Chrysin, Butylene Glycol, Glyceryl Stearate, Glyceryl Polymethacrylate, Pentylene Glycol, Polyglyceryl-10 Behenate/Eicosadioate, Cetearyl Glucoside, PEG-100 Stearate, PEG-8,Sucrose Polysoyate, Disodium EDTA, Ammonium Acryloyldimethyltaurate/VP Copolymer, Polysorbate 60, Steareth-20, Pullulan, Yeast Amino Acids, Urea, Menthyl Lactate, Zinc Gluconate, Phenoxyethanol, Ethylhexylglycerin, Chlorphenesin.</t>
  </si>
  <si>
    <t>I-Waken Eye Serum</t>
  </si>
  <si>
    <t>Water, Propanediol, Glycerin, Alcohol, Dicaprylyl Ether, Polyglyceryl-6 Distearate, Caprylic/Capric Triglyceride, Sodium Levulinate, Sclerotium Gum, Simmondsia Chinensis (Jojoba) Seed Oil, Squalane, Jojoba Esters, Chondrus Crispus, Sodium Anisate, Pyrus Sorbus Bud Extract, Sodium Dehydroacetate, Cetyl Alcohol, Polyglyceryl-3 Beeswax, Sodium Hyaluronate, Galactaric Acid, Tocopherol, Citric Acid, Aesculus Hippocastanum (Horse Chestnut) Seed Extract, Arnica Montana Flower Extract, Centaurea Cyanus Flower Extract, Chamomilla Recutita (Matricaria) Flower Extract, Hamamelis Virginiana (Witch Hazel) Leaf Extract, Ribes Nigrum (Black Currant) Leaf Extract, Spirulina Maxima Extract, Helianthus Annuus (Sunflower) Seed Oil.</t>
  </si>
  <si>
    <t>Detox Eye Roller</t>
  </si>
  <si>
    <t>Water, Hamamelis Virginiana Water, Butylene Glycol, Ethoxydiglycol, Caprylyl Glycol, Palmitoyl Hydrolyzed Wheat Protein, Glycerin, Polysorbate 20, Carbomer, Peg-12 Dimethicone, Aminomethyl Propanol, Glycyrrhiza Glabra Root Extract, Mica, Chrysanthemum Parthenium Extract, Menthyl Lactate, Caffeine, Camellia Sinensis Leaf Extract, Tin Oxide, Leuconostoc/Radish Root Ferment Filtrate, Hyaluronic Acid, Palmitoyl Oligopeptide, Palmitoyl Tetrapeptide-7, Phenoxyethanol, Benzoic Acid, Ci 77891.</t>
  </si>
  <si>
    <t>Wrinkle Warrior® Eye Gel Visible Dark Circle Eraser</t>
  </si>
  <si>
    <t>Water, Propanediol, Coco-Caprylate/Caprate, Butylene Glycol, Sodium Acrylates Copolymer, Glycerin, Saccharomyces Cerevisiae Extract, Medicago Sativa (Alfalfa) Seed Extract, Hydrolyzed Lupine Protein, Plankton Extract, Hydrolyzed Hyaluronic Acid, Sodium Hyaluronate, Methylglucoside Phosphate, Copper Lysinate/Prolinate, Disodium Acetyl Glucosamine Phosphate, Chondrus Crispus Extract, Adenosine, 1,2-Hexanediol, Sodium Polyacrylate Starch, Lecithin, PEG-12 Dimethicone, Caprylhydroxamic Acid, Disodium EDTA, Phenoxyethanol, Ethylhexylglycerin, Sodium Benzate, Gluconolacctone.</t>
  </si>
  <si>
    <t>Eye Contour Gel</t>
  </si>
  <si>
    <t>Water, Rosa Damascena Flower Water, Citrus Aurantium Amara (bitter Orange) Flower Water, Butylene Glycol, Glycerin, Carbomer, Tromethamine, Caffeine, Phenoxyethanol, Ethylhexylglycerin, PEG-8, Aloe Barbadensis Leaf Juice, PEG-32, Citric Acid, Benzyl Acohol, Centaurea Cyanus Flower Extract, Sodium Benzoate, Ginkgo Biloba Leaf Extract, Potassium Sorbate, Methylisothiazolinone, Chamomilla Recutita (Matricaria) Flower Extract, Dehydroacetic Acid, CI 42090/Blue 1.</t>
  </si>
  <si>
    <t>No Puffery™ Cooling Roll-On For Puffy Eyes</t>
  </si>
  <si>
    <t>Water, Butylene Glycol, Aloe Barbadensis Leaf Extract, Polysorbate 80, Ammonium Acryloyldimethyltaurate/Vp Copolymer, Poria Cocos Sclerotium Extract, Caffeine, Yeast Extract/Faex/Extrait De Levure, Cucumis Sativus (Cucumber) Fruit Extract, Phytosphingosine, Anthemis Nobilis (Chamomile) Oil*, Cucumis Sativus (Cucumber) Oil*, Ferula Galbaniflua (Galbanum) Resin Oil*, Citrus Medica Limonum (Lemon) Peel Oil*, Citrus Aurantium Dulcis (Orange) Peel Oil*, Canarium Luzonicum (Elemi) Leaf Extract, Rosa Damascena Extract, Geraniol, Citronellol, Limonene, Caprylyl Glycol, Sodium Dehydroacetate, Hexylene Glycol, Sodium Hyaluronate, Citric Acid, Disodium Edta, Phenoxyethanol * Essential Oil Please be aware that ingredient lists may change or vary from time to time.� Please refer to the ingredient list on the product package you receive for the most up to date list of ingredients.</t>
  </si>
  <si>
    <t>Helix AM/PM Eye Gel</t>
  </si>
  <si>
    <t>Propylene Glycol, Cyclopentasiloxane, Water, Dimethicone Crosspolymer, Snail Secretion Filtrate, Butylene Glycol, Sodium Acrylate/Sodium Acryloyldimethyl Taurate Copolymer, Isohexadecane, Polysorbate 80, Phenoxyethanol, Ethylhexylglycerin, Fragrance, Limonene.</t>
  </si>
  <si>
    <t>Retinol Fusion PM Eye Cream</t>
  </si>
  <si>
    <t>Water, Glyceryl Stearate, Caprylic/Capric Triglyceride, Cetyl Alcohol, Propylene Glycol Stearate, Cera Alba (Beeswax), Caffeine, Retinol, Butyrospermum Parkii (Shea) Butter, Persea Gratissima (Avocado) Oil, Ascorbic Acid, Retinyl Palmitate, Tocopheryl Acetate, Sodium Hyaluronate, Sodium PCA, BHT, Superoxide Dismutase, Squalane, Aloe Barbadensis Leaf Juice, Soluble Collagen, Hydrolyzed Elastin, Lecithin, Allantoin, Panthenol, Ceramide NP, Echinacea Purpurea Extract, Algae Extract, C13-14 Isoparaffin, Foeniculum Vulgare (Fennel) Seed Extract, Rosa Canina Fruit Oil, Viola Tricolor Extract, Camellia Sinensis Leaf Extract, Dimethicone, Helianthus Annuus (Sunflower) Seed Oil, Wheat Amino Acids, Potassium Phosphate, Leuconostoc/Radish Root Ferment Filtrate, Citric Acid, Disodium EDTA, Carbomer, Triethanolamine, Steapyrium Chloride, Polyacrylamide, Polysorbate 20, Oleic Acid, Soy Acid, Laureth-7, Ascorbyl Methylsilanol Pectinate, EDTA, Methylpropanediol, Butylene Glycol, Propylene Glycol, Potassium Sorbate, Sodium Benzoate, Pentylene Glycol, Alcohol, Phenoxyethanol.</t>
  </si>
  <si>
    <t>Resilience Lift Firming/Sculpting Eye Creme</t>
  </si>
  <si>
    <t>Res Lift Frm/Sclp Eye Creme Division: El (Estee Lauder)Ingredients: Water , Butyrospermum Parkii (Shea Butter) , Butylene Glycol , Dimethicone , Cetearyl Alcohol , Cetyl Esters , Glycerin , Cetyl Alcohol , Isostearyl Neopentanoate , Polybutene , Cucumis Melo (Melon) Fruit Extract , Mimosa Tenuiflora Bark Extract , Narcissus Tazetta Bulb Extract , Plankton Extract , Caffeine , Malachite , Laminaria Digitata Extract , Algae Extract , Artemia Extract , Persea Gratissima (Avocado) Oil , Whey Protein/Lactis Protein/Proteine Du Petit-Lait , Cholesterol , Yeast Extract/Faex/Extrait De Levure , Anthemis Nobilis (Chamomile) , Saccharomyces Ferment Lysate Filtrate , Acetyl Hexapeptide-8 , Lecithin , Methyl Glucose Sesquistearate , Sorbitol , Polyethylene , Cetearyl Glucoside , Neopentyl Glycol Diheptanoate , Acetyl Glucosamine , Caprylyl Glycol , Sodium Hyaluronate , 1,2-Hexanediol , Lauryl Pca , Linoleic Acid , Tocopheryl Acetate , Polymethyl Methacrylate , Acrylates/C10-30 Alkyl Acrylate Crosspolymer , Trehalose , Zinc Pca , Aminopropyl Ascorbyl Phosphate , Propylene Glycol Dicaprylate , Cholesterol/Potassium Sulfate , Decarboxy Carnosine Hcl , Maltodextrin , Ergothioneine , Polyaminopropyl Biguanide , Carbomer , Hydrogenated Starch Hydrolysate , Citric Acid , Sodium Hydroxide , Disodium Edta , Bht , Phenoxyethanol , Iron Oxides (Ci 77491, Ci 77492, Ci 77499) , Titanium Dioxide (Ci 77891) , Mica</t>
  </si>
  <si>
    <t>Ultimate Miracle Worker Fix Eye Power-Treatment</t>
  </si>
  <si>
    <t>Water, Isononyl Isononanoate, Glycerin, Caprylic/Capric Triglyceride, Dimethyl Isosorbide, Pentylene Glycol, Tribehenin Peg-20 Esters, Ascorbyl Glucoside, Polyglyceryl-2 Diisostearate, Cyclopentasiloxane, Cyclohexasiloxane, Ammonium Acryloyldimethyltaurate/Vp Copolymer, Phenoxyethanol, Sodium Polyacrylate, Butylene Glycol, Sodium Hyaluronate, Acrylates Crosspolymer, Glycine Soja (Soybean) Oil, Sodium Hydroxide, Cetyl Alcohol, Glyceryl Stearate, Xanthan Gum, Peg-75 Stearate, Disodium Edta, Alcohol, Lecithin, Polysorbate 20, Adenosine, Ceteth-20, Steareth-20, Retinol, Carbomer, Bht, Acrylates/C10-30 Alkyl Acrylate Crosspolymer, Cellulose Gum, Chitosan, Ethylhexylglycerin, Glycolic Acid, Sorbitan Oleate, Hydrolyzed Soybean Extract, Behentrimonium Chloride, Sodium Benzoate, Potassium Phosphate, Isopropyl Alcohol, Palmitoyl Tripeptide-1, Bha, Palmitoyl Tetrapeptide-7, Tocopherol.</t>
  </si>
  <si>
    <t>Line Release Under Eye Repair Cream</t>
  </si>
  <si>
    <t>Water, Phenyl Trimethicone, Cyclopentasiloxane, Cyclotetrasiloxane, Dipeptide Diaminobutyroyl Benzylamide Diacetate, PPG-12/SMDI Copolymer, Glycerin, Theobroma Grandiflorum Seed Butter, Dimethicone, C12-15 Alkyl Benzoate, Dimethiconol, Sodium Polyacrylate, Sodium Stearoyl Glutamate, Phenoxyethanol, Butylene Glycol, Steareth-2, PEG/PPG-18/18 Dimethicone, Carbomer, Cetyl Esters, Ethylhexyl Cocoate, Palmitoyl Oligopeptide, Phospholipids, Sodium PCA, Palmitoyl Tetrapeptide-7, Polysorbate 20, Polyquaternium-51, Sodium Hyaluronate, Trehalose, Urea, Ceramide 2, Cucumis Sativus (Cucumber) Fruit Extract, Ethylhexylglycerin, PEG-10 Rapeseed Sterol, Tocopheryl Acetate, Tribehenin, Hydrolyzed Rice Bran Protein, Acetyl Hexapeptide-3, Ascorbyl Palmitate, Glycolipids, Lecithin, Retinyl Palmitate, Xanthan Gum, Arginine, Glycine, Lysine, Proline, Glycine Soja (Soybean) Oil, Oxido Reductases.</t>
  </si>
  <si>
    <t>Wrinkle Revenge Eye Balm</t>
  </si>
  <si>
    <t>Water, Caprylic/Capric Triglyceride, Palmitoyl Pentapeptide-4, Hesperidin Methyl Chalcone, Steareth-20, Dipeptide-2, Palmitoyl Tetrapeptide-7, Camellia Sinensis (White Tea) Leaf Extract, Glycerin, Methyl Gluceth-20, Cetyl Alcohol, Glyceryl Stearate, Stearic Acid, Polyethylene, Sodium Stearoyl Lactylate, Caffeine, Sodium Hyaluronate, Sodium Ascorbyl Phosphate, Propylene Glycol, Macrocystis Pyrifera Extract, Spirulina Maxima Extract, Fucus Vesiculosus Extract, Chondrus Crispus (Carrageenan) Extract, Nasturtium Officinale Extract, Cetraria Islandica Extract, Vitis Vinifera (Grape) Seed Extract, llex Paraguariensis (Paraguay Tea) Leaf Extract, Lecithin, Superoxide Dismutase, Butylene Glycol, Saccharomyces Lysate Extract, Squalane, Ubiquinone, Retinyl Palmitate, Tocopheryl Acetate, Dimethicone, Cyclomethicone, Acrylates/C10-30 Alkyl Acrylate Crosspolymer, Carbomer, Disodium EDTA, Polysorbate 20, PPG-2 Myristyl Ether Propionate, Aminomethyl Propanol, Phenoxyethanol, Methylparaben, Ethylparaben, Propylparaben, Butylparaben, Isobutylparaben.</t>
  </si>
  <si>
    <t>Keep Young And Beautiful™ Instant Brightening Beauty Shot Eye Lift</t>
  </si>
  <si>
    <t>Water, Silica, Sodium Hyaluronate, Hydroxypropyl Methylcellulose, Glycerin, Pullulan, Carbomer, Mica, CI77891 (Titanium Dioxide), Polianthes Tuberosa Callus Extract, Sodium Hydroxide, Phenoxyethanol, Porphyridium Cruentum Extract, Sodium Hydroxymethylglycinate, Rosa Damascena Flower Oil, Rosa Damascena Extract, Citronellol, Geraniol.</t>
  </si>
  <si>
    <t>Purity Made Simple Hydra-Bounce Eye Gel</t>
  </si>
  <si>
    <t>Water, Glycerin, Caprylic/Capric Triglyceride, Butylene Glycol, Peg-240/Hdi Copolymer Bis-Decyltetradeceth-20 Ether, Limnanthes Alba (Meadowfoam) Seed Oil, Polyglyceryl-2 Diisostearate, Polysorbate 20, Butyrospermum Parkii (Shea) Butter Extract, Phenoxyethanol, Olea Europaea (Olive) Fruit Oil, Tocopheryl Acetate, Bisabolol, Cetearyl Olivate, Cyclopentasiloxane, Sorbitan Olivate, Caffeine, Panthenol, Propylene Glycol, Creatine, Dimethiconol, Salvia Hispanica Seed Oil, Acrylates/C10-30 Alkyl Acrylate Crosspolymer, Peg-8, Lecithin, Cyclohexasiloxane, Hydrogenated Lecithin, Ascorbyl Glucoside, Bht, Disodium Edta, Ginkgo Biloba Leaf Extract, Sodium Hydroxide, Tocopherol, Aesculus Hippocastanum (Horse Chestnut) Seed Extract, Glucose, Lactic Acid, Chlorphenesin, Alcohol Denat., Ascorbyl Palmitate, Pantolactone, Potassium Sorbate, Camellia Sinensis Leaf Extract, Coffea Arabica (Coffee) Seed Extract, Pongamia Pinnata Seed Extract, Sorbic Acid, Citric Acid, Ascorbic Acid, Sodium Benzoate, Angelica Archangelica Root Extract, Citrus Aurantium Amara (Bitter Orange) Peel Extract, Maltodextrin, Polyglyceryl-3 Diisostearate, Magnesium Aluminum Silicate, Xanthan Gum, Farnesol, Caprylyl Glycol, Sclerotium Gum, Fd&amp;C Yellow No. 5 (Ci 19140).</t>
  </si>
  <si>
    <t>H2 Elemental Energy De-Puffing Eye Gel</t>
  </si>
  <si>
    <t>Water, Cyclopentasiloxane, Glycereth-26, Glycerin, Cetyl Ethylhexanoate, Sodium Potassium Aluminum Silicate, Methyl Gluceth-20, Phosphatidycholine, Sodium Hyaluronate, Sodium Borohydride, Palmitoyl Tripeptide-5, Palmitoyl Tripeptide-38, Dunaliella Salina Extract, Avena Sativa (Oat) Kernel Extract, Ectoin, Adenosine, Sodium PCA, Sodium Lactate, Paeonia Suffruticosa Root Extract, Panthenol, Scutellaria Baicalensis Root Extract, Cyclohexasiloxane, Butylene Glycol, Cetearyl Olivate, Betaine, Dimethicone, Hydroxyacetophenone, Tromethamine, Sorbitan Olivate, Carbomer, Helianthus Annuus (Sunflower) Seed Oil, Acrylates/C10-30 Alkyl Acrylate Crosspolymer, Allantoin, Saccharomyces/Viscum Album (Mistletoe) Ferment Extract, Disodium EDTA, Glyceryl Polyacrylate, Lactobacillus/Soybean Ferment Extract, Saccharomyces/Imperata Cylindrica Root Ferment Extract, Arginine, Aspartic Acid, PCA, Glycine, Alanine, Serine, Valine, Isoleucine, Proline, Threonine, Histidine, Phenylalanine, Silica, Hydroxypropyl Cyclodextrin, Titanium Dioxide (CI 77891).</t>
  </si>
  <si>
    <t>SKINLONGEVITY™ Vital Power Eye Gel Cream</t>
  </si>
  <si>
    <t>Water, Glycerin, Propanediol, Dipropylene Glycol, Niacinamide, Pentaerythrityl Tetraethylhexanoate, Butyrospermum Parkii (Shea) Butter, Dimethicone, Ascorbyl Glucoside, Jojoba Esters, Theobroma Grandiflorum Seed Butter, Coconut Alkanes, Agar, Nylon-12, Peucedanum Japonicum Leaf/Stem Extract, Citrus Unshiu Peel Extract, Dunaliella Salina Extract, Eschscholtzia Californica Leaf Cell, Zingiber Aromaticus Extract, Acrylates/C10-30 Alkyl Acrylate Crosspolymer, Polyacrylate Crosspolymer-6, Isoamyl Laurate, Panthenol, Potassium Hydroxide, Tocopherol, Coco-Caprylate/Caprate, Alcohol, Butylene Glycol, Sodium Polyacrylate Starch, Xanthan Gum, Sodium Citrate, Glyceryl Acrylate/Acrylic Acid Copolymer, Sodium Metaphosphate, Citric Acid, T-Butyl Alcohol, Sodium Hyaluronate, Ethylhexylglycerin, Palmitoyl Tripeptide-5, Pantolactone, Potassium Sorbate, Succinoglycan, Sodium Benzoate, Phenoxyethanol.</t>
  </si>
  <si>
    <t>Hydra Life Cooling Hydration Sorbet Eye Gel</t>
  </si>
  <si>
    <t>-Cornflower Water: Revitalizes the appearance of eyelids and reduces the appearance of puffiness. -Micronized Powders: Illuminate and help diminish the look of dark circles. -Abyssinica Oil: Nourishes, coats, and strengthens lashes and eyebrows. -Haberlea: Supports the skin's natural defenses. -Mallow: Supports natural circulation of water in the skin for improved hydration.</t>
  </si>
  <si>
    <t>Énergie de Vie The Illuminating &amp; Anti-Fatigue Cooling Eye Gel</t>
  </si>
  <si>
    <t>Water, Glycerin, Alcohol Denat., Niacinamide, Melissa Officinalis Flower/Leaf/Stem Water, Dimethicone, Betaine, Isononyl Isononanoate, Ci 77891, Titanium Dioxide, Ci 19140, Yellow 5, Ci 42090, Blue 1, T-Butyl Alcohol, Tocopherol, Mica, Vaccinium Macrocarpon (Cranberry) Seed Oil, Ascorbyl Glucoside, Sodium Acrylates Crosspolymer-2, Phenoxyethanol, Caffeine, Arginine, Trisodium Ethylenediamine Disuccinate, Chlorphenesin, Silica Silylate, Salicylic Acid, Silica, Melissa Officinalis Leaf Oil, Ammonium Polyacryloyldimethyl Taurate, Dimethiconol, Limonene, Xanthan Gum, Menthoxypropanediol, Panax Ginseng Root Extract Propanediol, Phospholipids, Biosaccharide Gum-1, Carbomer, Citric Acid, Citral, Dextrin, Oryza Sativa Extract, Rice Extract, Fragrance.</t>
  </si>
  <si>
    <t>Benefiance NutriPerfect Eye Serum</t>
  </si>
  <si>
    <t>Luminous Deep Hydration Revitalizing Eye Mask</t>
  </si>
  <si>
    <t>Water, Glycerin, Propanediol, Chondrus Crisrus (Red Algae) Extract, Methyl Gluceth-20, Camellia Sinensis (Green Tea) Leaf Extract, Algae Extract, Royal Jelly Extract, Sericin (Silk Extract), Inositol (Rice Extract), Coix Lacryma-Jobi Ma Yuen Seed Extract, Lonicera Japonica (Honeysuckle) Leaf Extract, Paeonia Albiflora Root (Peony) Extract, Dipotassium Glycyrrhizate (Licorice Extract), Chamomilla Recutita (Matricaria) Flower Extract, Squalane (Olive Origin), Stearyl Glycyrrhetinate (Licorice), Hydrogenated Lecithin (Soy Origin), Carrageenan, Ppg-6-Decyltetradeceth-30, Polyglyceryl-10 Myristate, Polyglyceryl-10 Eicosanedioate/Tetradecanedioate, Sodium Hyaluronate, Sodium Dilauramidoglutamide Lysine, Ethylhexylglycerin, Fragrance (Natural), Alcohol, Phenoxyethanol.</t>
  </si>
  <si>
    <t>A Perfect World™ SPF 20 Age-Defense Eye Cream with White Tea</t>
  </si>
  <si>
    <t>Titanium Dioxide 5.7%, Zinc Oxide 3.8%Water, Isocetyl Stearoyl Stearate, Butylene Glycol, C12-15 Alkyl Benzoate, Cetyl Alcohol, Butyrospermum Parkii (Shea Butter), Laureth-4, Dimethicone, Trehalose, Polyethylene, Peg-100 Stearate, Cetyl Esters, Camellia Sinensis (White Tea) Leaf Extract, Sigesbeckia Orientalis (St. Paul'S Wort) Extract, Vaccinium Macrocarpon (Cranberry) Fruit Extract, Vaccinium Angustifolium (Blueberry) Fruit Extract, Solanum Tuberosum (Potato) Pulp Extract, Opuntia Tuna Extract, Lycium Chinense (Wolfberry) Fruit Extract, Eriobotrya Japonica (Loquat) Leaf Extract, Molasses Extract/Saccharum Officinarum/Extrait De Melasse, Betula Alba (Birch) Bark Extract, Passiflora Incarnata Flower Extract, Lythrum Salicaria Extract, Saccharomyces Lysate Extract, Phytosphingosine, Aminopropyl Ascorbyl Phosphate, Leontopodium Alpinum Extract, Algae Extract, Sodium Hyaluronate, Yeast Extract/Faex/Extrait De Levure, Boswellia Serrata Extract, Astrocaryum Murumuru Seed Butter, Ergothioneine, Oryzanol, Hydroxyethyl Acrylate/Sodium Acryloyldimethyl Taurate Copolymer, Lauric Acid, Glycerin, Squalane, Tocopheryl Acetate, Isostearic Acid, Caprylyl Glycol, Polyhydroxystearic Acid, Polysorbate 60, Sodium Pca, Urea, Sodium Phytate, Aluminum Hydroxide, Tromethamine, Hexylene Glycol, Polyquaternium-51, Lecithin, Bht, Phenoxyethanol, Mica, Iron Oxides (Ci 77491, Ci 77492, Ci 77499) Please be aware that ingredient lists may change or vary from time to time.� Please refer to the ingredient list on the product package you receive for the most up to date list of ingredients.</t>
  </si>
  <si>
    <t>Enhancing Eye Lift Serum</t>
  </si>
  <si>
    <t>Water, Glycerin, Propa Nediol, Betaine, Butylene Glycol, Acrylates/C10-30 Alkyl Acrylate Crosspolymer, Tromethamine, Caffeine, Panthenol, Avena Sativa (Oat) Kernel Extract, Caprylyl Glycol, Disodium Edta, Ethylhexylglycerin, Ppg-26-Buteth- 26, Peg-40 Hydrogenated Castor Oil, Mica, Polymethyl Methacrylate, Escin, Zingiber Zerumbet Extract, Ci 77891/Titanium Dioxide, Sodium Acrylates Copolymer, Parfum/Fragrance, Hydrogenated Polyisobutene, Alcohol, Phospholipids, Phenoxyethanol, Polyglyceryl-10 Stearate, Sodium Benzoate, Helianthus Annuus (Sunflower) Seed Oil, Biosaccharide Gum-4, Baccharis Genistelloides Extract, Thermus Thermophillus Fer -Ment, Xylitol, Diospyros Kaki Fruit Extract, Alchemilla Vulgaris Extract, Lapsa Na Communis Flower/Leaf/Stem Extract, Paullinia Cupana Seed Extract, Potassium Sorbate, Camellia Sinensis Leaf Extract, Sodium Lauryl Sulfate.</t>
  </si>
  <si>
    <t>Essential Energy Eye Definer</t>
  </si>
  <si>
    <t>Water, Dimethicone, Glycerin, Sd Alcohol 40-B (Alcohol Denat.), Butylene Glycol, Dipropylene Glycol, Peg-10 Dimethicone, Polymethylsilsesquioxane, Diphenylsiloxy Phenyl Trimethicone, Disteardimonium Hectorite, Trehalose, Titanium Dioxide (Ci 77891), Pentaerythrityl Tetraethylhexanoate, Sodium Chloride, Peg-150, Isostearic Acid, Phenoxyethanol, Mica, Disodium Edta, Tocopheryl Acetate, Sodium Citrate, Fragrance, Alcohol, Trimethylsiloxysilicate, Tin Oxide, Caffeine, Aluminum Hydroxide, Polysilicone-2, Citric Acid, Hydrogen Dimethicone, Hexyl Cinnamal, Iron Oxides (Ci 77491), Tocopherol, Limonene, Linalool, Sodium Metabisulfite, Talc, Citronellol, Angelica Keiskei Leaf/Stem Extract, Sanguisorba Officinalis Root Extract, Crataegus Monogyna Flower Extract, Geraniol, Sodium Acetylated Hyaluronate, Vaccinium Macrocarpon (Cranberry) Seed Oil, Cinnamomum Cassia Bark Extract, Citrus Unshiu Peel Extract, Zingiber Aromaticus Extract, Rubus Idaeus (Raspberry) Fruit Extract, Coix Lacryma-Jobi Ma-Yuen Seed Extract, Helianthus Annuus (Sunflower) Seed Oil, Rosmarinus Officinalis (Rosemary) Leaf Extract (Rosmarinus Officinalis Leaf Extract).</t>
  </si>
  <si>
    <t>Capture Totale 360 Light-Up Open-Up Replenishing Eye Serum</t>
  </si>
  <si>
    <t>Bright Eyes Collagen-Infused Brightening Colloidal Silver Eye Masks</t>
  </si>
  <si>
    <t>Renewed Hope In A Jar Eye</t>
  </si>
  <si>
    <t>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Chrysanthellum Indicum Extract, Faex/Yeast Extract/Extrait De Levure, Silica Dimethyl Silylate, Tin Oxide, Potassium Sorbate, Caprylyl Glycol, Hyaluronic Acid, Silanetriol, Citric Acid, Ethylhexylglycerin, Sodium Hyaluronate, Sorbic Acid, Hexylene Glycol.</t>
  </si>
  <si>
    <t>Age Arrest Eye Cream</t>
  </si>
  <si>
    <t>Water, Isocetyl Stearate, Caprylic/Capric Triglyceride, Glycerin, Glyceryl Stearate, Polymethylsilsesquioxane, Decyl Oleate, Propanediol, Stearic Acid, Dimethicone, Tocopheryl Acetate, Tocopherol, Kappaphycus Alvarezii Extract, Tocotrienols, Hydrolyzed Hyaluronic Acid, Sodium Hydroxide, Ascophyllum Nodosum Extract, Asparagopsis Armata Extract, Adenosine, Chrysanthellum Indicum Extract, Sea Whip Extract, Tripleurospermum Maritimum Extract, Aniba Rosaeodora (Rosewood) Wood Extract, Camellia Sinensis Leaf Extract, Rubus Idaeus (Raspberry) Fruit Extract, Passiflora Incarnata Fruit Extract, Prunus Armeniaca (Apricot) Fruit Extract, Lavandula Angustifolia (Lavender) Flower/Leaf/Stem Extract, Cupressus Sempervirens Seed Extract, Fucus Vesiculosus Extract, Cananga Odorata Flower Extract, Citrus Aurantium Bergamia (Bergamot) Fruit Extract, Coriandrum Sativum (Coriander) Seed Extract, Cucumis Melo Cantalupensis Fruit Extract, Cucumis Sativus (Cucumber) Fruit Extract, Jasminum Officinale (Jasmine) Flower/Leaf Extract, Mentha Piperita (Peppermint) Leaf Extract, Prunus Persica (Peach) Fruit Extract, Pyrus Malus (Apple) Fruit Extract, Rose Extract, Rosmarinus Officinalis (Rosemary) Leaf Extract, Santalum Album (Sandalwood) Wood Extract, Vanilla Planifolia Fruit Extract, Jojoba Esters, Acacia Decurrens/Jojoba/Sunflower Seed Wax Polyglyceryl-3 Esters, Diamond Powder, Elaeis Guineensis (Palm) Oil, Acrylates/C10-30 Alkyl Acrylate Crosspolymer, Butylene Glycol, Sorbitol, Cetyl Alcohol, Ethylhexylglycerin, Myristyl Alcohol, Stearyl Alcohol, Xanthan Gum, Disodium EDTA, Isopropyl Titanium Triisostearate, Potassium Sorbate, Sorbic Acid, Phenoxyethanol, Mica, Titanium Dioxide (CI 77891), Tin Oxide.</t>
  </si>
  <si>
    <t>Multi-Active Eye</t>
  </si>
  <si>
    <t>Advanced Anti-Aging Eye Cream Broad Spectrum Sunscreen SPF 37</t>
  </si>
  <si>
    <t>Water, Ethylhexyl Stearate, Cyclopentasiloxane, Propanediol, Butylene Glycol, C12-15 Alkyl Benzoate, Potassium Cetyl Phosphate, Adipic Acid/Diethylene Glycol/Glycerin, Crosspolymer Isohexadecane, Cetearyl Alcohol, Glyceryl Stearate, PEG-100 Stearate, Mica, Phenoxyethanol, Hydroxyethyl Acrylate/Sodium Acryloyldimethyl Taurate Copolymer Imperata, Cylindrica Root Extract, Titanium Dioxide, Ceteareth-20, Squalane, Glycerin, Triethoxycaprylylsilane, Xanthan Gum, Helianthus Annuus (Sunflower) Seed Oil, Polysorbate 60, Trisodium Ethylenediamine Disuccinate, Chlorphenesin, Citric Acid, Dimethicone, Dipotassium Glycyrrhizate, Ethylhexylglycerin, Oleth-3 Phosphate, PEG-8, Punica Granatum Seed Oil, Carthamus Tinctorius (Safflower) Seed Oil Avena Sativa (Oat) Peptide, Silica, Camellia Sinensis Leaf Extract, Carbomer, Olea Europaea (Olive) Fruit Extract Euterpe Oleracea Fruit Extract Methylisothiazolinone, Tocotrienols, Lauroyl Lysine.</t>
  </si>
  <si>
    <t>Hello FAB Kona Eye Stick</t>
  </si>
  <si>
    <t>Water, Butylene Glycol, Sodium Stearate, Glycerin, Coffea Arabica (Coffee) Seed Extract, Acetyl Tetrapeptide-5, Sodium Hyaluronate, Cucumis Sativus (Cucumber) Fruit Extract, Glycyrrhiza Glabra (Licorice) Root Extract, Camellia Sinensis Leaf Extract, Chrysanthemum Parthenium (Feverfew) Extract, Aloe Barbadensis Leaf Juice, Ethylhexylglycerin, Mica, Boron Nitride, Sodium Sulfite, Xanthan Gum, Disodium EDTA, Propanediol, Citric Acid, Sodium Benzoate, Potassium Sorbate, Phenoxyethanol, CI 77891 (Titanium Dioxide).</t>
  </si>
  <si>
    <t>Powerful-Strength Line-Reducing Eye-Brightening Concentrate</t>
  </si>
  <si>
    <t>Propylene Glycol Cyclopentasiloxane Ascorbic Acid Glycerin Cetyl Peg/Ppg-10/1 Dimethicone Dimethicone Crosspolymer Aqua, Water Lauroyl Lysine Acrylates Copolymer Escin Silica Dimethyl Silylate Adenosine N-Hydroxysuccinimide Palmitoyl Oligopeptide Chrysin Palmitoyl Tetrapeptide-7.</t>
  </si>
  <si>
    <t>FIRMx™ 360 Eye Renewal</t>
  </si>
  <si>
    <t>-Nutrex EGF -Epidermosil™ -Eye Regener™ -Diamond Powder Water, Glycerin, Adipic Acid/Neopentyl Glycol Crosspolymer, Butylene Glycol, Avena Sativa (Oat) Kernel Extract, rh-Oligopeptide-1, Sodium Hyaluronate, Hyaluronic Acid, Diamond Powder, Medicago Sativa (Alfalfa) Seed Extract, Pfaffia Paniculata Root Extract, Lilium Candidum Flower Extract, Ptychopetalum Olacoides Bark/Stem Extract, Hydrolyzed Lupine Protein, Ethylhexylglycerin, Amodimethicone, Dimethicone, Tapioca Starch, Polymethylsilsesquioxane, Magnesium Aluminum Silicate, Xanthan Gum, Hydrogenated Lecithin, Titanium Dioxide, Disodium EDTA, Silica, Carbomer, Sodium Phosphate, VP/VA Copolymer, PEG-40 Hydrogenated Castor Oil, Sodium Hydroxide, Hydroxypropyl Methylcellulose, Silanetriol, Citric Acid, Chlorphenesin, Sorbic Acid, Sodium Benzoate, Caprylyl Glycol, Potassium Sorbate, Pentylene Glycol, Phenoxyethanol, Mica, Iron Oxides (CI 77491).</t>
  </si>
  <si>
    <t>Water Fuse Hydro Soothe Eye Gel</t>
  </si>
  <si>
    <t>Water, Propanediol, PEG-8, Dipropylene Glycol, Niacinamide, Glycereth-26, 1,2-Hexanediol, Alcohol Denat., Glycerin, Trehalose, Ammonium Acryloyldimethyltaurate/VP Copolymer, Sodium Acrylates Crosspolymer-2, Sodium Carbomer, Sodium Polyacrylate Starch, PEG-60 Hydrogenated Castor Oil, Hydroxyacetophenone, Dimethicone, PEG-2M, Hydrogenated Lecithin, Menthoxypropanediol, Sucrose Distearate, Adenosine, Alcohol, Butylene Glycol, Disodium EDTA, Malachite Extract, Phenoxyethanol, Melia Azadirachta Leaf Extract, Melia Azadirachta Flower Extract, Silica, Magnesium aspartate, Zinc Gluconate, Coptis Japonica Root Extract, Citrus Grandis (Grapefruit) Peel Oil, Amino Esters-1, Sodium Hyaluronate, Heptane, Coccinia Indica Fruit Extract, Solanum Melongena (Eggplant) Fruit Extract, Aloe Barbadensis Flower Extract, Copper gluconate, Citrus Aurantium Dulcis (Orange) Peel Oil, Onsen-Sui, Simmondsia Chinensis (Jojoba) Seed Oil, Lawsonia Inermis (Henna) Extract, Ethylhexylglycerin, Corallina Officinalis Extract, Curcuma Longa (Turmeric) Root Extract, Ocimum Sanctum Leaf Extract, Pelargonium Graveolens Flower Oil, Boswellia Carterii Oil, Citrus Paradisi (Grapefruit) Peel Oil, Amyris Balsamifera Bark Oil, Maltodextrin, Hydrolyzed Vegetable Protein, Sodium Glycerophosphate, Carbomer, Sodium Lactate, Potassium Magnesium Aspartate, Polysorbate 20, Calcium Gluconate, Magnesium Gluconate, Caprylyl Glycol, Aloe Barbadensis Leaf Extract, Cinchona Succirubra Bark Extract, Psidium Guajava Leaf Extract, Abronia Villosa Leaf Extract, Rhodiola Rosea Root Extract, Palmitoyl Oligopeptide, Palmitoyl Tetrapeptide-7, Hydrolyzed Hyaluronic Acid.</t>
  </si>
  <si>
    <t>Illuminating Eye Crème</t>
  </si>
  <si>
    <t>Aloe Barbadensis Leaf Juice, Shea Butter Ethyl Esters, Aqua/Water/Eau, Lavendula Angustifolia (Lavender) Flower Water, Propanediol, Caprylic/Capric Triglyceride, Olea Europea (Olive) Oil, Carthamus Tinctorius (Safflower) Oleosomes, Cetearyl Alcohol, Mica, Mangifera Indica (Mango) Seed Butter, Glycerin, Cetearyl Olivate, Centella Asiatica (Gotu Kola) Extract, Leuconostoc Ferment Filtrate, Silybum Marianum (Milk Thistle) Ethyl Ester, Beta Vulgaris/ Beet Root Extract/ Extrait De Racine De Betterave, Euphrasia Officinalis (Eyebright) Extract, Diamond Powder, Hyaluronic Acid, Sodium Hyaluronate, Polygonum Fagopyrum (Buckwheat) Seed Extract, Pheonix Dactylifera (Date) Seed Extract, Lavandula Stoechas (Spanish Lavender) Extract, Leuconostoc/ Radish Root Ferment Filtrate, Narcissus Tazetta (Daffodil) Bulb Extract, Borago Officinalis (Borage) Leaf Extract, Calendula Officinalis (Calendula) Flower Extract, Medicago Sativa (Alfalfa) Extract, Spiraea Ulmaria Flower Extract, Sabucus Nigra Fruit Extract, Lactobacillus/ Arundinaria Gigantea Ferment Filtrate, Oryza Sativa (Rice) Extract, Arnica Montana (Arnica) Extract, Menyanthes Trifoliata (Buckbean) Flower Extract, Cetearyl Glucoside, Sorbitan Olivate, Sclerotium Gum, Hydrolyzed Corn Starch, Cetyl Palmitate, Sorbitan Palmitate, Hydrogenated Vegetable Oil, Sodium Phytate, Superoxide Dismutase, Soybean Peroxidase, Iron Oxides, Aroma, Citral, Citronellol, Eugenol, Geraniol, Limonene, Linalool.</t>
  </si>
  <si>
    <t>Ultimate Revival Eye Cream</t>
  </si>
  <si>
    <t>Water, Galactomyces Ferment Filtrate*, Glycerin, Niacinamide, Isopropyl Isostearate, Isohexadecane, Butylene Glycol, Caprylic/Capric Triglyceride, Pentylene Glycol, Dimethicone, Stearyl Alcohol, Inositol, Petrolatum, Polyacrylamide, Cetyl Alcohol, Vinyl Dimethicone/Methicone Silsesquioxane Crosspolymer, Behenyl Alcohol, C13-14 Isoparaffin, Panthenol, Tocopheryl Acetate, Titanium Dioxide, Benzyl Alcohol, Polymethylsilsesquioxane, Dimethiconol, Methylparaben, Cetearyl Alcohol, Cetearyl Glucoside, Laureth-7, PEG-100 Stearate, Stearic Acid, Xanthan Gum, Disodium EDTA, Crithmum Maritimum Extract, Propylparaben, Ethylparaben, Palmaria Palmata Extract, Oryza Sativa (Rice) Bran Extract, Peg-7 Glyceryl Cocoate, Sodium Hydroxide, Fragrance, Polyquaternium-7, Litchi Chinensis Pericarp Extract, Saccharomyces Cerevisiae Extract, Palmitoyl Dipeptide-7, Methylsilanol Tri-PEG-8 Glyceryl Cocoate, Methicone, Hexapeptide-3, Ci 77492. *Pitera.</t>
  </si>
  <si>
    <t>Dark Circle Corrector Set</t>
  </si>
  <si>
    <t>Water, Dodecane, Hexyl Laurate, Triethylhexanoin, Steareth-2, Mannitol, Steareth-21, Butylene Glycol, Glyceryl Stearate, Glycerin, Sorbitan Sesquioleate, Chlorella Protothecoides Oil, Algae Exopolysaccharides, Pongamia Glabra Seed Oil, Dunaliella Salina Extract, Haematococcus Pluvialis Extract, Halidrys Siliquosa Extract, Chondrus Crispus Extract, Aphanizomenon Flos-Aquae Extract, Algae Extract, Phaeodactylum Tricornutum Extract, Lysine, Olea Europaea (Olive) Fruit Oil, Tocopheryl Acetate, Evodia Rutaecarpa Fruit Extract, Magnesium Chloride, Hydrogenated Starch Hydrolysate, Cellulose, Dimethicone, Carbomer, Hydrogenated Lecithin, Polymethyl Methacrylate, Sodium Hydroxide, BHT, Disodium EDTA, Propanediol, Arginine PCA, Hydroxypropyl Methylcellulose, Citric Acid, Aluminum Hydroxide, Zinc Chloride, Galactoarabinan, Potassium Chloride, Sodium Chloride, Sodium Benzoate, Potassium Sorbate, Dehydroacetic Acid, Benzyl Alcohol, Phenoxyethanol, Beta-Carotene (CI 40800), Iron Oxides (CI 77491, CI 77492, CI 77499), Titanium Dioxide (CI 77891).</t>
  </si>
  <si>
    <t>Clearly Corrective™ Dark Circle Perfector</t>
  </si>
  <si>
    <t>Water, Cyclopentasiloxane, Isododecane, Dimethicone, Glycerin, Nylon-12, Peg-9 Polydimethylsiloxyethyl Dimethicone, Butylene Glycol, Cyclohexasiloxane, Silica, Dimethicone Crosspolymer, Disteardimonium Hectorite, 3-O-Ethyl Ascorbic Acid, Zinc Pca, Peg-10 Dimethicone, Cetyl Peg/Ppg-10/1 Dimethicone, Phenoxyethanol, Sodium Chloride, Polyglyceryl-4 Isostearate, Caprylyl Glycol, Ethylhexylglycerin, Chlorphenesin, Disodium Stearoyl Glutamate, Caffeine, Peg-9, Glycyrrhiza Glabra (Licorice) Root Extract, Aluminum Hydroxide, May Contain, Titanium Dioxide, Iron Oxides, Mica.</t>
  </si>
  <si>
    <t>Dr. Weil For Origins™ Mega-Mushroom Skin Relief Eye Serum</t>
  </si>
  <si>
    <t>Water, Dimethicone, Butylene Glycol, Polysorbate 40, Peg-100 Stearate, Cetyl Ricinoleate, Trisiloxane, Silica, Caprylic/Capric Triglyceride, Myristyl Alcohol, Olea Europaea (Olive) Fruit Oil*, Helianthus Annuus (Sunflower) Seed Oil*, Hippophae Rhamnoides Extract*, Citrus Grandis (Grapefruit) Peel Extract, Zingiber Officinale (Ginger) Root Extract*, Prunus Amygdalus Dulcis (Sweet Almond) Seed Extract, Curcuma Longa (Turmeric) Root Extract*, Ganoderma Lucidum (Mushroom) Extract, Rosmarinus Officinalis (Rosemary) Leaf Extract, Silybum Marianum (Lady'S Thistle) Extract, Helianthus Annuus (Sunflower) Seed Extract, Aesculus Hippocastanum (Horse Chestnut) Bark Extract, Ocimum Sanctum Leaf Extract, Silybum Marianum Fruit Extract, Fuscoporia Obliqua Extract, Perilla Ocymoides Seed Extract, Cordyceps Sinensis Extract, Jojoba Wax Peg-120 Esters, Aminopropyl Ascorbyl Phosphate, Phytosphingosine, Yeast Extract/Faex/Extrait De Levure, Ethylhexylglycerin, Caprylyl Glycol, Tribehenin, Glycerin, Sodium Hyaluronate, Dextrin, Tromethamine, Sorbic Acid, Carbomer, Cellulose, Chlorphenesin, Phenoxyethanol *Organic Olive Oil, Organic Sunflower Oil, Organic Sea Buckthorn Extract, Organic Ginger Extract, Organic Turmeric Extract Please be aware that ingredient lists may change or vary from time to time.� Please refer to the ingredient list on the product package you receive for the most up to date list of ingredients.</t>
  </si>
  <si>
    <t>PRE:EMPT SERIES™ Brightening Eye Cream</t>
  </si>
  <si>
    <t>Water, Caprylic/Capric Triglyceride, Cetyl Alcohol, Hexylene Glycol, Stearyl Alcohol, Glycerin, Polysorbate 20, Dimethyl MEA, Tetrahexyldecyl Ascorbate, Butyrospermum Parkii (Shea) Butter, Tetrahydrobisdemethoxydiferuloylmethane, Persea Gratissima (Avocado) Oil, Sodium Hyaluronate, Caffeine, Olea Europaea (Olive) Leaf Extract, Lepidium Sativum Sprout Extract, Tetrahydrodiferuloylmethane, Tetrahydrodemethoxydiferuloylmethane, Epigallocatechin Gallatyl Glucoside, N-Hydroxysuccinimide, Acetyl Tyrosine, Lecithin, Carbomer, Citric Acid, Glyceryl Stearate, PEG-100 Stearate, PEG-12 Glyceryl Dimyristate, Caprylyl Glycol, Steareth-20, Phenoxyethanol, Iron Oxides (CI 77491), Silica, Titanium Dioxide (CI 77891).</t>
  </si>
  <si>
    <t>Vitamin A Serum EVEN TONE &amp; REDUCE DARK CIRCLES</t>
  </si>
  <si>
    <t>Water, Butylene Glycol, Glycerin, Pentylene Glycol, Potassium Hydroxide, Carbomer, Polysorbate 80, Phenoxyethanol, Retinyl Palmitate, Corn (Zea Mays) Oil, Alcaligenes Polysaccharides, Titanium Dioxide, Iron Oxides, Algin, BHT.</t>
  </si>
  <si>
    <t>BRILLIANT FUTURE™ Age Defense &amp; Renew Eye Cream</t>
  </si>
  <si>
    <t>Visit the bareMinerals boutique</t>
  </si>
  <si>
    <t>Orchidée Impériale Eye Serum</t>
  </si>
  <si>
    <t>Time In A Bottle For Eyes 100% In-Control</t>
  </si>
  <si>
    <t>Water, Propanediol, Bis-Peg-18 Methyl Ether Dimethyl Silane, Glycerin, Methyl Methacrylate Crosspolymer, Benzophenone-4, Polyethylene, Hydroxyethyl Acrylate/Sodium Acryloyldimethyl Taurate Copolymer, Squalane, Ptfe, Xanthan Gum, Phenoxyethanol, 3-O-Ethyl Ascorbic Acid, Propylene Glycol, Sodium Citrate, Bifida Ferment Lysate, Citric Acid, Caffeine, Caprylyl Glycol, 1,2-Hexanediol, Sodium Hydroxide, Polysorbate 60, Plantago Lanceolata Leaf Extract, Carnosine, Oryza Sativa (Rice) Extract, Caprylic/Capric Triglyceride, Disodium Edta, Adenosine, Ginkgo Biloba Leaf Extract, Physalis Pubescens Fruit Juice, Peg-8, Lecithin, Alcohol, Aesculus Hippocastanum (Horse Chestnut) Seed Extract, Glucose, Tocopherol, Acrylates/C10-30 Alkyl Acrylate Crosspolymer, Lactic Acid, Silica, Hydrolyzed Soy Flour, Sodium Carbonate, Sodium Phosphate, Saccharomyces/Grape Ferment Extract, Bht, Sodium Chloride, Ascorbyl Palmitate, Potassium Sorbate, Sodium Benzoate, Bacillus Ferment, Camellia Sinensis Leaf Extract, Coffea Arabica (Coffee) Seed Extract, Pongamia Pinnata Seed Extract, Punica Granatum Fruit Extract, Angelica Archangelica Root Extract, Citrus Aurantium Amara (Bitter Orange) Peel Extract, Hydrolyzed Vegetable Protein, Maltodextrin, Trisodium Edta, Acetic Acid, Magnesium Aluminum Silicate, Potassium Chloride, Potassium Phosphate, Ascorbic Acid, Sclerotium Gum, Plankton Extract, Micrococcus Lysate, Sorbic Acid, Retinyl Palmitate, Titanium Dioxide (Ci 77891), Mica, Fd &amp; C Red 40 (Ci 16035).</t>
  </si>
  <si>
    <t>Smoothing and Relaxing Patches with Soothing Cornflower</t>
  </si>
  <si>
    <t>Water, Glycerin, Sodium Polyacrylate, Sorbitol, Cellulose Gum, Butylene Glycol, Mineral Oil (Paraffinum Liquidum), Alcohol, Arnica Chamissonis Flower Extract, Blue 1 (CI 42090), Carbomer, Centaurea Cyanus Flower Extract, Chamomilla Recutita (Matricaria) Flower Extract, Methylparaben, Polysorbate 80, Polyvinyl Alcohol, Propylene Glycol, Polyparaben, Ricinus Communis (Castor) Seed Oil, Tetrasodium EDTA, Titanium Dioxide.</t>
  </si>
  <si>
    <t>Do Not Age with Dr. Brandt Triple Peptide Eye Cream</t>
  </si>
  <si>
    <t>Water, Shea Butter, Lecithin, Methylsilanol Hydroxyproline Aspartate, Cyclopentasiloxane, Cetyl Palmitate, Siloxanetriol Alginate, C12-16 Alcohols, Glycerin, Cetyl Alcohol, Cetyl Lactate, Octyldodecyl Stearate, Glyceryl Stearate Citrate, Acetyl Hexapeptide-8, Jojoba Seed Oil, Dimethicone, Bis-Hydroxyethoxypropyl Dimethicone, Palmitic Acid, Butylene Glycol, Phenoxyethanol, Polyglyceryl-3-Stearate, Propylene Glycol, Betaine, Tocopheryl Acetate, Acetyl Citrull Amido Arginine, Palmitoyl Oligopeptide, Camellia Oleifera Leaf Extract, Lavender Oil, Xanthan Gum, Glyceryl Polymethacrylate, Caffeine, Sodium Acrylates Copolymer, Tetrasodium Edta, Bht, Ascorbic Acid Polypeptide, Retinyl Palmitate, Sodium Pca, Hydrogenated Polyisobutene, Phospholipids, Ethylhexylglycerin, Disodium Edta, Ceramide 3, Polyglyceryl-10 Stearate, Sunflower Seed Oil, Grape Fruit Extract, Sorbic Acid.</t>
  </si>
  <si>
    <t>Dr. Andrew Weil for Origins™ Mega-Bright Dark Circle Minimizer</t>
  </si>
  <si>
    <t>Water, Dimethicone, Butylene Glycol, Hdi/Trimethylol Hexyllactone Crosspolymer, Squalane, Isononyl Isononanoate, Glycerin, Steareth-2, Steareth-21, Polysilicone-11, Rosa Roxburghii Fruit Extract, Paeonia Albiflora (Peony) Root Extract, Prunus Mume Fruit Extract, Magnolia Officinalis Bark Extract, Molasses Extract/Saccharum Officinarum/Extrait De Melasse, Citrus Grandis (Grapefruit) Peel Extract, Centella Asiatica (Hydrocotyl) Extract, Cladosiphon Okamuranus Extract, Sigesbeckia Orientalis (St. Paul'S Wort) Extract, Triticum Vulgare (Wheat) Germ Extract, Hordeum Vulgare (Barley) Extract/Extrait D'Orge, Aloe Barbadensis Leaf Extract, Garcinia Indica (Kokum) Seed Butter, Astrocaryum Murumuru Seed Butter, Sodium Hyaluronate, Cholesterol, Phytosphingosine, Yeast Extract/Faex/Extrait De Levure, Polymethylsilsesquioxane, Ethylhexyl Isononanoate, Cocos Nucifera (Coconut) Oil, Caprylyl Glycol, Stearyl Alcohol, Di-C12-15 Alkyl Fumarate, Dicaprylyl Carbonate, Ethylhexylglycerin, Acrylates/C10-30 Alkyl Acrylate Crosspolymer, Peg-10 Dimethicone, Tetrahexyldecyl Ascorbate, Hydroxyethyl Acrylate/Sodium Acryloyldimethyl Taurate Copolymer, Polymethyl Methacrylate, Polysorbate 60, Cetyl Alcohol, Dextrin, Tromethamine, Silica, Dimethicone Silylate, Sodium Dehydroacetate, Pentylene Glycol, Phenoxyethanol, Mica, Titanium Dioxide (Ci 77891), Iron Oxides (Ci 77491), Iron Oxides (Ci 77492) Please be aware that ingredient lists may change or vary from time to time.� Please refer to the ingredient list on the product package you receive for the most up to date list of ingredients.</t>
  </si>
  <si>
    <t>ELEVATE Firming &amp; Lifting Contouring Eye Cream</t>
  </si>
  <si>
    <t>Water, Glycerin, Isostearyl Neopentanoate, Butylene Glycol, Butyrospermum Parkii (Shea) Butter, Dimethicone, Sorbitan Stearate, Pentylene Glycol, Cetearyl Alcohol, Cetyl Alcohol, Di-C12-15 Alkyl Fumarate, Glyceryl Stearate, Neopentyl Glycol Diheptanoate, PEG-100 Stearate, Algae Exopolysaccharides, Palmitoyl Tripeptide-1, Palmitoyl Tetrapeptide-7, Arginine/Lysine Polypeptide, Hydrolyzed Rice Protein, Hydrolyzed Lupine Protein, Acetyl Dipeptide-1 Cetyl Ester, Albizia Julibrissin Bark Extract, Sigesbeckia Orientalis Extract, Gold, Caffeine, Medicago Sativa (Alfalfa) Extract, Chamomilla Recutita (Matricaria) Extract, Adenosine, Silica, Citrullus Lanatus (Watermelon) Fruit Extract, Lens Esculenta (Lentil) Fruit Extract, Pyrus Malus (Apple) Fruit Extract, Acrylates/C10-30 Alkyl Acrylate Crosspolymer, Aminomethyl Propanol, Synthetic Fluorphlogopite, Polymethylsilsesquioxane, Sodium Stearoyl Glutamate, Sorbitan Laurate, Hydroxyethylcellulose, Carbomer, Siloxanetriol Alginate, Acetyl Hydroxyproline, Polysorbate 20, Sodium PCA, Sorbic Acid, Sodium Lactate, Disodium EDTA, Tin Oxide, Ethylhexylglycerin, Sodium Benzoate, Chlorphenesin, Caprylyl Glycol, Phenoxyethanol, Titanium Dioxide (CI 77891).</t>
  </si>
  <si>
    <t>Total Replenishing Eye Cream</t>
  </si>
  <si>
    <t>Visit the NARS boutique</t>
  </si>
  <si>
    <t>Zero Baggage Anti-Dark Circle Eye Cream</t>
  </si>
  <si>
    <t>Water, Glycerin (natural humectant - plant based oil), Cetyl Alcohol (emollient - non-drying fatty alcohol from coconut oil), Pyrus Malus (Apple) Fruit Extract, Aluminum Starch Octenylsuccinate (viscosity- complex carbohydrate from plants), Caprylic/Capric Triglyceride (emollient-coconut oil), Stearyl Alcohol (emollient- non-drying fatty alcohol), Caffeine, Sodium Hyaluronate (humectant - natural fermentation), Tocopheryl Acetate (antioxidant - Vitamin E), Sodium PCA, Hydrogenated Olive Oil, Maltodextrin (binder - corn/rice/potato starch), Aspalathus Linearis Leaf (Red Tea) Extract, Camellia Sinensis (Green Tea) Leaf Extract, Lycium Barbarum Fruit (Goji Berry) Extract, Punica Granatum (Pomegranate) Extract, Vitis Vinifera (Grape Seed) Extract, Leuconostoc/Radish Root Ferment Filtrate (antimicrobial - fermented radish), Pinus Cembra Wood (Swiss Pine) Extract, Citrus Aurantium Dulcis (Orange) Peel Extract, Olea Europaea (Olive) Fruit Oil, Olea Europaea (Olive) Oil Unsaponifiables, Cera Alba (Beeswax), Avena Sativa (Oat) Bran Extract, Coleus Barbatus Root (ViaPure Coleus) Extract, Leontopodium Alpinum (Edelweiss) Extract, Peucedanum Ostruthium (Imperatoria) Leaf Extract, Cetearyl Olivate (emulsifier - fatty acids from olive oil), Palmitic Acid (emollient - fatty acid), Stearic Acid (emollient - fatty acid), Sodium Phytate (chelating - natural plant acid), Glyceryl Caprylate (natural emollient - plant derived), Sorbitan Olivate (emulsifier - fatty acids from olive oil), Caprylhydroxamic Acid (chelating - amino acid from coconut oil), Xanthan Gum (thickener - sugar).</t>
  </si>
  <si>
    <t>Kakadu C™ Eye Soufflé</t>
  </si>
  <si>
    <t>Water, Isodecyl Neopentanoate, Glycerin, Cetyl Alcohol, Tetrahexyldecyl Ascorbate, Isononyl Isononanoate, Sodium Acrylate/Sodium Acryloyldimethyl Taurate, Copolymer, Polysorbate 80, Caprylic/Capric Triglyceride, Epigallocatechin Gallatyl Glucoside, Palmitoyl Tripeptide-38, Propyl Gallate, Gallyl Glucoside, Caffeine, Terminalia Ferdinandiana (Kakadu) Fruit Extract, Pleiogynium Timorense Fruit Extract, Podocarpus Elatus Fruit Extract, Grevillea Speciosa Flower Extract, Banksia Serrata Flower Extract, Anigozanthos Manglesii Flower Extract, Tocopheryl Acetate, Hydroxypropyl Cyclodextrin, Butylene Glycol, Sorbitol, Glyceryl Stearate, Alcohol Denat., Sodium Phytate, Phenoxyethanol, Ethylhexylglycerin.</t>
  </si>
  <si>
    <t>Sake Brightening Bio-Cellulose Eye Masks</t>
  </si>
  <si>
    <t>Water, Glycerin, Butylene Glycol, Glycereth-26, Niacinamide, Methyl Gluceth-20, 1, 2-Hexanediol, Hydroxyacetophenone, Hydroxyethyl Urea, Cocos Nucifera (Coconut) Fruit Juice, Cocos Nucifera (Coconut) Water, Ammonium Acryloyldimethyltaurate/VP Copolymer, Polyglyceryl-10 Laurate, Adenosine, Carbomer, Arginine, Persea Gratissima (Avocado) Fruit Extract, Maltodextrin, Chenopodium Quinoa Seed Extract, Daucus Carota Sativa (Carrot) Root Extract, Lavandula Angustifolia (Lavender) Oil, Aspergillus/Rice Ferment Extract, Sodium Hyaluronate, Oryza Sativa (Rice) Bran Extract, Linolenic Acid. .</t>
  </si>
  <si>
    <t>Take a Deep Breath Oxygenating Eye Gel Cream</t>
  </si>
  <si>
    <t>Water, Glycerin, Pentylene Glycol, Dimethicone, Caprylic/Capric Triglyceride, Polyglyceryl-2 Diisostearate, Phenoxyethanol, Bisabolol, Hydrolyzed Soy Protein, Ammonium Acryloyldimethyltaurate/Vp Copolymer, Polysilicone-11, Polyacrylamide, Acrylates/C10-30 Alkyl Acrylate Crosspolymer, Caffeine, Cetearyl Alcohol, Cetyl Alcohol, C13-14 Isoparaffin, Butylene Glycol, Glucosyl Hesperidin, Disodium Edta, Sodium Hydroxide, Laureth-7, Cetearyl Glucoside, Adenosine, Malachite Extract, Faex/Yeast Extract/Extrait De Levure, Ectoin, Hesperidin Methyl Chalcone, Sodium Hyaluronate, Steareth-20, Lecithin, Alcohol, Alteromonas Ferment Extract, Hordeum Vulgare/Hordeum Vulgare Extract/Extrait D'orge, Sodium Citrate, Camellia Sinensis Leaf Extract, Coffea Arabica (Coffee) Seed Extract, Ethylhexylglycerin, Pongamia Pinnata Seed Extract, Angelica Archangelica Root Extract, Chlorhexidine Digluconate, Citrus Aurantium Amara (Bitter Orange) Peel Extract, Maltodextrin, Rosmarinus Officinalis (Rosemary) Leaf Extract, Magnesium Aluminum Silicate, Xanthan Gum, Peg-8, Sorbic Acid, Citric Acid, Dipeptide-2, Farnesol, Potassium Sorbate, Caprylyl Glycol, Sclerotium Gum, Tocopherol, Palmitoyl Tetrapeptide-7, Ascorbyl Palmitate, Ascorbic Acid.</t>
  </si>
  <si>
    <t>Wrinkle Release Eye Cream with Peptides</t>
  </si>
  <si>
    <t>Water, Caprylic/Capric Triglyceride, Butyrospermum Parkii (Shea) Butter, Glycerin , Cetearyl Alcohol, Squalane, Coffea Arabica (Coffee) Seed Extract, Dimethicone, Glyceryl Stearate, Ceteareth-20, Tocopherol, Sodium PCA , Palmitoyl Oligopeptide, Chrysin , Palmitoyl Tetrapeptide-7, PEG-100 Stearate, Sodium Hydroxide, Steareth-20 , Disodium EDTA, Butylene Glycol, N-Hydroxysuccinimide, Sodium Hyaluronate, Acetyl Tetrapeptide-5, Carbomer , Acrylates/C10-30 Alkyl Acrylate Crosspolymer, Polysorbate 20, Chlorphenesin, Caprylyl Glycol, Phenoxyethanol.</t>
  </si>
  <si>
    <t>Photo Dynamic Therapy Energizing Eye Renewal Cream</t>
  </si>
  <si>
    <t>Water, Cyclopentasiloxane, Caprylic/Capric Triglyceride, Yeast Amino Acids, Butyl Methoxydibenzoylmethane, Butylene Glycol, Glycerin, Polysilicone-11, Aminobutyric Acid, Barium Sulfate, Cetyl Alcohol, Stearic Acid, Propanediol, Euglena Gracilis Extract, Glyceryl Stearate, PEG-100 Stearate, Tricalcium Phosphate, Dimethicone, Sodium Stearoyl Glutamate, Steareth-20, Tocopheryl Acetate, Cyclohexasiloxane, Portulaca Oleracea Extract, Panax Ginseng Root Extract, Centella Asiatica Extract, Sorbitan Laurate, Caffeine, Xanthan Gum, Morinda Citrifolia Extract, Zizyphus Jujuba Seed Extract, Hydroxyethylcellulose, Acetyl Dipeptide-1 Cetyl Ester, Phytoecdysteroids, Glaucium Flavum Leaf Extract, Disodium EDTA, Phenoxyethanol, Methylparaben, Ethylparaben, Propylparaben, Butylparaben, Diazolidinyl Urea.</t>
  </si>
  <si>
    <t>YVES SAINT LAURENT</t>
  </si>
  <si>
    <t>Forever Light Creator Eye Fluid</t>
  </si>
  <si>
    <t>KateCeuticals™ Contouring Eye Serum</t>
  </si>
  <si>
    <t>Water, Cyclopentasiloxane, Dimethiconol, Ethylhexyl Cocoate, Glycerin, Pullulan, Phenoxyethanol, Carbomer, Sodium Hydroxide, Caprylyl Glycol, Algae Extract, Ethylhexylglycerin, Phenyl Trimethicone, Disodium EDTA, Adenosine, Sodium Hyaluronate, Dipalmitoyl Hydroxyproline , Glycine Soja (Soybean) Seed Extract, Maltodextrin, Acetyl Octapeptide-3, Pentapeptide-18, Sucrose Palmitate, Caprylic/Capric Triglyceride, Dimethicone, Rubus Fruticosus (Blackberry) Leaf Extract, Glyceryl Linoleate, Commiphora Mukul Resin Extract, Lecithin, Ceramide NG, Palmitoyl Tripeptide-5, Glycolipids, Tocopherol.</t>
  </si>
  <si>
    <t>Mission Perfection Eye Broad Spectrum SPF 15</t>
  </si>
  <si>
    <t>Water, Dimethicone , Phenyl Trimethicone , Titanium Dioxide , Butylene Glycol , Vinyl Dimethicone/Methicone Silsesquioxane Crosspolymer ,Alcohol , Polyglyceryl-3 Polydimethylsiloxyethyl Dime- Thicone , Glycerin , Betaine , Cetyl Peg/Ppg-10/1 Dimethi- Cone , Aluminum Hydroxide , Stearic Acid , C12-15 Alkyl Benzoate , Ci 77891/Titanium Dioxide , Mica , Ascorbyl Glu- Coside , Sodium Chloride , Silica , Ci 77492/Iron Oxides , Tromethamine , Phenoxyethanol , Ethylhexylglycerin , Sodium Citrate , Synthetic Fluorphlogopite , Disodium Edta , Stearalkonium Hectorite , Avena Sativa (Oat) Kernel Extract , Bisabolol , Escin, Parfum/Fragrance , Ci 77491/Iron Oxides , Propylene Carbonate , Triethoxycaprylylsilane , Spergularia Rubra Extract ,Diospyros Mespiliformis Leaf Extract , Maltodextrin , Citric Acid , Ci 77499/Iron Oxides , Sanicula Europaea Extract , Malpighia Emarginata (Ace- Rola) Fruit Extract , Sodium Lauroyl Glutamate , Sodium Benzoate , Ethylene Brassylate , Jania Rubens Extract , Lapsanacommunis Flower/Leaf/Stemextract , Furcellaria Lumbricalis Extract , Lysine , Magnesium Chloride , Potassium Sorbate , Sea Salt.</t>
  </si>
  <si>
    <t>KENZOKI</t>
  </si>
  <si>
    <t>Belle de Jour Angel Eyes White Lotus Care</t>
  </si>
  <si>
    <t>Visit the KENZOKI boutique</t>
  </si>
  <si>
    <t>Xtend Your Youth Eye Cream</t>
  </si>
  <si>
    <t>Water, Glyceryl Stearate, Peg-100 Stearate, Isopropyl Palmitate, Squalane, Phenyl Trimethicone, Rice Bran Oil, Camellia Oleifera Leaf Extract, Cyclopentasiloxane, Cetyl Alcohol, Peg-40 Stearate, Sorbitan Stearate, Glycosaminoglycans, Cetyl Phosphate, Butylene Glycol, Carob Gum, Phenoxyethanol, Hydrogenated Castor Oil, Sodium Hyaluronate, Peg-20 Methyl Glucose Sesquistearate, Cholesterol, Corn Starch, Silica, Triethanolamine, Magnesium Aluminum Silicate, Willow Bark Extract, Ahnfeltia Concinna Extract, Simethicone, Hydroxyethylcellulose, Disodium Edta, Osmanthus Fragrans Flower Extract, Propanediol, Ethylhexylglycerin, Hydrolyzed Casein, Xanthan Gum, Aloe Vera Leaf Powder, Bis-Diglyceryl Polyacyladipate-2, Geranium Maculatum Oil, Grape Seed Oil, Rose Extract, Grape Seed Extract, Bht, Camellia Sinensis Leaf Extract, Phospholipids, Lecithin, Ascorbic Acid, Tocopheryl Acetate, Wine Extract, Sucrose, Mineral Salts, 1,2-Hexanediol, Carbomer.</t>
  </si>
  <si>
    <t>Time Retreat Eye Treatment</t>
  </si>
  <si>
    <t>Water, Isostearyl Neopentanoate, C12-15 Alkyl Benzoate, Glycerin, Hdi/Trimethylol Hexyllactone Crosspolymer, Myristyl Myristate, Ascorbyl Tetraisopalmitate, Cetearyl Olivate, Sorbitan Olivate, Dipalmitoyl Hydroxyproline, Phenoxyethanol, Lecithin, Alcohol Denat., Pentylene Glycol, Avena Sativa (Oat) Kernel Extract, Carbomer, Benzyl Alcohol, Hydroxyethyl Acrylate/Sodium Acryloyldimethyl Taurate Copolymer, Polysorbate 81, Squalane, Xanthan Gum, Sodium Hydroxide, Ethylhexylglycerin, Sodium Hyaluronate, Disodium Edta, Tocopherol, Alcohol, Retinol, Polysorbate 20, Silica, Polysorbate 60, Dehydroacetic Acid, Potassium Phosphate, Sorbitan Isostearate, Soy Isoflavones (Geistein).</t>
  </si>
  <si>
    <t>BB Eye Cream with Soothing Cornflower</t>
  </si>
  <si>
    <t>Water, Butylene Glycol, Centaurea Cyanus Flower Water, Isodecyl Neopentanoate, Glycerin, Dimethicone, Arachidyl Alcohol, 1,2-Hexanediol, Alcohol, Arachidyl Glucoside, Benenyl Alcohol, Caffeine, Caprylyl Glycol, Citric Acid, Coco Caprylate, Dimethicone Crosspolymer, Disodium EDTA, Glyceryl Stearate, Helianthus Annuus (Sunflower) Seed Oil (Helianthus Annuus Seed Oil), Hydroxyethyl Acrylates/Sodium Acryloyldimethyl Taurate Copolymer, Iron oxides (CI 77492) (CI77491), Isohexadecane, Mica, PEG-100 Stearate, Phenethyl Alcohol, Polymethyl Methacrylate, Polysorbate 60, Propylene Gylcol, Sodium Dextran Sulfate, Sodium Hyaluronate, Sodium Hydroxide, Sorbitan Isostearate, Talc, Tin Oxide, Titanium Dioxide (CI77891), Titanium Dioxide, Tocopherol, Tocopheryl Acetate, Viburnum Prunifolium Extract, Xanthan Gum.</t>
  </si>
  <si>
    <t>Go-Go Eyes</t>
  </si>
  <si>
    <t>Ice-Cold Eye Cream</t>
  </si>
  <si>
    <t>Water, Ethylene/Acrylic Acid Copolymer, Propylene Glycol Dicaprylate/Dicaprate, Glycerin, Butylene Glycol, Squalane, Caprylic/Capric Triglyceride, Steareth-21, Zingiber Officinale (Ginger) Water, Phenoxyethanol, Stearalkonium Hectorite, Cetyl Alcohol, Stearyl Alcohol, Steareth-2, Glyceryl Hydroxystearate, Mangifera Indica (Mango) Seed Butter, Sodium Polyacrylate, Caprylyl Glycol, Palmitic Acid, Stearic Acid, Dimethicone, Propylene Carbonate, Tetrasodium Edta, Glyceryl Acrylate/Acrylic Acid Copolymer, Avena Sativa (Oat) Kernel Extract, Acrylates/C10-30 Alkyl Acrylate Crosspolymer, Saccharomyces Cerevisiae Extract, Fragrance, Tromethamine, Sodium Hyaluronate, Cyathea Medullaris Leaf Extract, Xanthan Gum, Benzyl Benzoate, Ethylhexylglycerin, Limonene, Linalool, Geraniol, Citral, BHT.</t>
  </si>
  <si>
    <t>DayWear Eye Cooling Anti-Oxidant Moisture GelCreme</t>
  </si>
  <si>
    <t>Daywear Eye Jelly Division: El (Estee Lauder)Ingredients: Water , Dimethicone , Butylene Glycol , Trisiloxane , Glycerin , Ammonium Acryloyldimethyltaurate/Vp Copolymer , Trehalose , Sucrose , Algae Extract , Cucumis Sativus (Cucumber) Fruit Extract , Ascophyllum Nodosum Extract , Asparagopsis Armata Extract , Ergothioneine , Thermus Thermophillus Ferment , Dipotassium Glycyrrhizate , Sodium Hyaluronate , Caffeine , Artemia Extract , Acetyl Glucosamine , Palmaria Palmata Extract , Hydrolyzed Rice Extract , Lauryl Pca , Oleth-10 , Lauryl Peg-9 Polydimethylsiloxyethyl Dimethicone , Sorbitol , Sodium Pca , Urea , Tetrahexyldecyl Ascorbate , Tocopheryl Acetate , Carbomer , Citric Acid , Polyquaternium-51 , Ethylbisiminomethylguaiacol Manganese Chloride , Potassium Sorbate , Cyclodextrin , Tromethamine , Disodium Edta , Bht , Phenoxyethanol , Yellow 5 (Ci 19140) , Blue 1 (Ci 42090)</t>
  </si>
  <si>
    <t>EGF Eye Serum</t>
  </si>
  <si>
    <t>Water, Glycerin, Butylene Glycol, Carbomer, Sodium Chloride, Phenoxyethanol, Sodium Citrate, Sodium Dehydroacetate, Sodium Hyaluronate, Hordeum Vulgare Seed Extract, Egf (Barley Sh-Oligopeptide-1).</t>
  </si>
  <si>
    <t>Vitamin C Ester Brightening Eye Serum</t>
  </si>
  <si>
    <t>Cyclotetrasiloxane, Cyclopentasiloxane, Tetrahexyldecyl Ascorbate, Squalane, Tocopheryl Acetate, Bisabolol, Elaeis Guineensis (Palm) Oil, Tocotrienols, Fragrance, Ethoxydiglycol, Tocopherol, Ascorbyl Palmitate, Dimethyl MEA (DMAE).</t>
  </si>
  <si>
    <t>Uplifting Miracle Worker Eye Cream</t>
  </si>
  <si>
    <t>Water, Glycerin, Butyrospermum Parkii (Shea) Butter, Caprylic/Capric Triglyceride, Dimethicone, Pentylene Glycol, Squalane, C10-18 Triglycerides, Paraffin, Cetyl Alcohol, Glyceryl Stearate, Acrylates Crosspolymer, Cetearyl Alcohol, Pvp, Helianthus Annuus (Sunflower) Seed Oil, Aluminum Starch Octenylsuccinate, Phenoxyethanol, Peg-75 Stearate, Xanthan Gum, Albizia Julibrissin Bark Extract, Acrylates/C10-30 Alkyl Acrylate Crosspolymer, Tocopheryl Acetate, Ceteth-20, Steareth-20, Microcristallina Cera/Microcrystalline Wax/Cire Microcrystalline, Glucosyl Hesperidin, Sorbitol, Disodium Edta, Sodium Hydroxide, Adenosine, Laminaria Digitata Extract, Secale Cereale (Rye) Seed Extract, Pseudoalteromonas Ferment Extract, Lecithin, Biosaccharide Gum-1, Sodium Benzoate, Citric Acid, Saccharide Isomerate, Caprylyl Glycol, Solum Diatomeae/Diatomaceous Earth/Terre De Diatomees, Hydrolyzed Yeast Protein, Potassium Sorbate, Glyceryl Caprylate, Salicylic Acid, Sigesbeckia Orientalis Extract, Tocopherol.</t>
  </si>
  <si>
    <t>Lotus Caress to Moisturize Eyes</t>
  </si>
  <si>
    <t>Water, Glycerin, Pentylene Glycol, Cetearyl Isononanoate, Ethylene/Acrylic Acid Copolymer, Neopentyl Glycol Dicaprylate/Dicaprate, Butylene Glycol, Nelumbo Nucifera Root Water, Phenoxyethanol, Hydroxyethyl Acrylate/Sodium Acryloyldimethyl Taurate Copolymer, Squalane, Methyl Gluceth-20, Sorbitol, Acrylates/C10-30 Alkyl Acrylate Crosspolymer, Poloxamer 407, Tocopheryl Acetate, Tromethamine, Fragrance, Algin, Polysorbate 60, Sodium Hyaluronate, Xanthan Gum, Saccharomyces Cerevisiae Extract, Polyvinyl Alcohol, Ophiopogon Japonicus Root Extract, Cellulose Gum, Fagus Sylvatica Bud Extract, Hexyl Cinnamal, Ethylhexylglycerin, Linalool, Alpha-Isomethyl Ionone, Nelumbo Nucifera Flower Extract, BHT, Tocopherol.</t>
  </si>
  <si>
    <t>Eye Mask - Grape - Smoothing</t>
  </si>
  <si>
    <t>APIVITA</t>
  </si>
  <si>
    <t>Express Beauty Mask With Ginkgo Biloba</t>
  </si>
  <si>
    <t>** Camelia Sinensis, Leaf Aqueous Infusion (Green tea water), * Certified organic cultivation.</t>
  </si>
  <si>
    <t>Reviving Eye Cream</t>
  </si>
  <si>
    <t>Hungarian Thermal Water, Glycerin, Simmondsia Chinensis (Jojoba) Oil, Squalane, Cetearyl Ethylhexanoate, Stearyl Heptanoate, Cetearyl Olivate, Helianthus Annuus (Sunflower) Seed Oil, Sorbitan Oilivate, Butyrospermum Parkii (Shea) Butter, Caprylic/Capric Triglyceride, Cetearyl Alcohol, Phenoxyethanol, Mannitol, Ascorbyl Tetraisopalmitate, Benzyl Alcohol, Calendula Officinalis Flower Extract, Laminaria Digitata Extract, Prunus Armeniaca (Apricot) Kernel Oil, Prunus Domestica Seed Extract, Pyrus Malus (Apple) Fruit Extract, Ethylhexylglycerin, Disodium EDTA, Tocopherol, Xanthan Gum, Yeast Extract, Chlorella Vulgaris/Lupinus Albus Proteine Ferment, Pectin, Lactic Acid, Potassium Sorbate.</t>
  </si>
  <si>
    <t>Vita Mineral™ Active 7 Eye Gel</t>
  </si>
  <si>
    <t>Rosa Damascena Flower Water, Glycerin, Hydrolyzed Glycosaminoglycans, Zostera Marina Pectin, Arnica Montana Flower Extract, Laminaria Digitata Extract, Carbomer, Ficus Carica (Fig) Fruit Extract, Phenoxyethanol, Panax Ginseng Root Extact, Faex (Yeast) Extract, Rumex Occidentalis Extract, Gynostemma Pentaphyllum Leaf Extract, Sodium Hydroxymethylglycinate, Sodium Hydroxide, Sodium Benzoate, Xanthan Gum, Potassium Sorbate.</t>
  </si>
  <si>
    <t>Sun protect</t>
  </si>
  <si>
    <t>Tinted Moisturizer Broad Spectrum SPF 20</t>
  </si>
  <si>
    <t>Visit the Laura Mercier boutique</t>
  </si>
  <si>
    <t>Tinted Moisturizer Broad Spectrum SPF 20 - Oil Free</t>
  </si>
  <si>
    <t>Urban Environment Oil-Free UV Protector Broad Spectrum SPF 42 For Face</t>
  </si>
  <si>
    <t>Water, Dimethicone, Isododecane, Sd Alcohol 40-B, Dipropylene Glycol, Ethylhexyl Palmitate, Peg-10 Dimethicone, Glycerin, Polymethylsilsesquioxane, Vinyl Dimethicone/Methicone Silsesquioxane Crosspolymer, Polybutylene Glycol/Ppg-9/1 Copolymer, Dimethicone/Vinyl Dimethicone Crosspolymer, Xylitol, Methyl Methacrylate Crosspolymer, Thiotaurine, Scutellaria Baicalensis Root Extract, Paeonia Albiflora Root Extract, Ononis Spinosa Root Extract, Ectoin, Lauryl Peg-9 Polydimethylsiloxyethyl Dimethicone, Hydrogen Dimethicone, Butylene Glycol, Disodium Edta, Disteardimonium Hectorite, Alumina, Bht, Triethoxycaprylylsilane, Syzygium Jambos Leaf Extract, Tocopherol, Phenoxyethanol, Benzoic Acid, Fragrance, Titanium Dioxide, Mica.</t>
  </si>
  <si>
    <t>Pure Radiant Tinted Moisturizer Broad Spectrum SPF 30</t>
  </si>
  <si>
    <t>Unseen Sunscreen Broad Spectrum SPF 40</t>
  </si>
  <si>
    <t>Isododecane, Dimethicone Crosspolymer, Dimethicone/Bis-Isobutyl PPG-20 Crosspolymer, Isohexadecane, Dicaprylyl Carbonate, Meadowfoam Estolide, Polyester-8, Polymethylsilsesquioxane, Caprylic/Capric Triglyceride, Lithothamnion Calcareum Extract, Butyrospermum Parkii (Shea) Butter, Jojoba Esters, Diethylhexyl Syringylidenemalonate, Mannitol, Olibanum, Lecithin, Microcrystalline Cellulose, Diatomaceous Earth, Zinc Sulfate, Silica, Tocopherol.</t>
  </si>
  <si>
    <t>Tinted Moisturizer SPF 20 - Illuminating</t>
  </si>
  <si>
    <t>Water, Dimethicone, Cetearyl Alcohol, Hydrogenated Polyisobutene, Xylitylglucoside, PEG-40 Castor Oil, Polyglyceryl-4 Isostearate, Cyclopentasiloxane, Potassium Cetyl Phosphate, Hexyl Laurate, Anhydroxylitol, Sodium Hyaluronate, Tocopheryl Acetate, Sodium Ascorbate, Camellia Sinensis Leaf Extract, Hydrogenated Olive Oil, Butyrospermum Parkii (Shea Butter), XYlitol, Copper Gluconate, Allantoin, Dipotassium Glycyrrhizate, Cetyl PEG/PPG-10/1 Dimethicone, Polysorbate 60, Phenoxyethanol, Butylene Glycol, Tribehenin, Sodium Dehydroacetate, Carbomer, Aminomethyl Propanol, Tetrasodium EDTA, Magnesium Aluminum Silicate. (+/-): Titanium Dioxide, Iron Oxides, Mica, Tin Oxide.</t>
  </si>
  <si>
    <t>Silken Pore Perfecting Sunscreen Broad Spectrum SPF 35 PA+++</t>
  </si>
  <si>
    <t>Water, Isododecane, Cyclopentasiloxane, Propanediol, Hdi/Trimethylol Hexyllactone Crosspolymer, Glycerin, Dimethicone, Octyldodecyl Neopentanoate, Behenyl Alcohol, Dimethicone/Vinyl Dimethicone Crosspolymer, Rosa Multiflora Fruit Extract, Eriobotrya Japonica Leaf Extract, Stearyl Glycyrrhetinate, Glycyrrhiza Inflata Root Extract, Camellia Sinensis Leaf Extract, Pistacia Lentiscus (Mastic) Gum, Sericin, Algae Extract, Lecithin, Inositol, Polyhydroxystearic Acid, Sorbitan Tristearate, Sodium Dilauramidoglutamide Lysine, Silica, Potassium Sorbate, Beheneth-20, Sodium Acrylate/Acryloyldimethyltaurate/Dimethylacrylamide Crosspolymer, Polymethylsilsesquioxane, Methicone, Trimethylsiloxysilicate, Dimethiconol, Disodium Edta, Fragrance, Ethylhexylglycerin, Alcohol, Phenoxyethanol, Iron Oxides (Ci77491), Tin Oxide (Ci 77861), Mica (Ci 77019), Titanium Dioxide (Ci 77891).</t>
  </si>
  <si>
    <t>Ultimate Sun Protection Lotion WetForce SPF 50+</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</si>
  <si>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</si>
  <si>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Everyday Sunscreen Broad Spectrum SPF 50</t>
  </si>
  <si>
    <t>Water, Isododecane, Polyester-8, Glycerin, Cetyl PEG/PPG-10/1 Dimethicone, Potassium Cetyl Phosphate, Phenoxyethanol, Cetearyl Alcohol, Diisopropyl Sebacate, Isodecyl Neopentanoate, Lauryl Lactate, Ammonium Acryloyldimethyltaurate/VP Copolymer, Diethylhexyl, Syringylidenemalonate, Acrylates Copolymer, Cetyl Alcohol, Behenyl Alcohol, Ethylhexylglycerin, Glyceryl Stearate, Chlorphenesin, Xanthan Gum, Caprylyl Glycol, Palmitic Acid, Stearic Acid, Behenic Acid, Cetyl Behenate, Isostearyl Isostearate, Lauryl Alcohol, Myristyl Alcohol, Aniba Rosaeodora (Rosewood) Wood Oil, Citrus Aurantium Dulcis (Orange) Peel Oil, Citrus Limon (Lemon) Peel Oil, Eucalyptus Globulus Leaf Oil, Ocimum Basilicum (Basil) Flower/Leaf Extract, Pelargonium Graveolens Flower Oil, Pogostemon Cablin Oil, Limonene, Allantoin, Disodium EDTA, Thermus Thermophillus Ferment, Lecithin,Pentylene Glycol, Panthenol, Sodium Hydroxide, BHT, Cassia Alata Leaf Extract, Maltodextrin, Geraniol, Citral, 1,2-Hexanediol, Beta-Glucan, Citric Acid, Sodium Benzoate, Tocopherol, Potassium Sorbate.'[product copy_0328_TJ.xls]Product'!$H$23</t>
  </si>
  <si>
    <t>Super Fluid Daily UV Defense Sunscreen Broad Spectrum SPF 50+</t>
  </si>
  <si>
    <t>Water, Cyclopentasiloxane, Alcohol Denat., Silica, Dicaprylyl Ether, Styrene/Acrylates Copolymer, PEG-30 Dipolyhydroxystearate, Dimethicone, Cyclohexasiloxane, Polymethylsilsesquioxane, Nylon-12, Dicaprylyl Carbonate, Phenoxyethanol, Lauryl PEG/PPG-18/18 Methicone, Sodium Chloride, Caprylyl Glycol, PEG-8 Laurate, Poly C10-30 Alkyl Acrylate, Disteardimonium Hectorite, Tocopherol, Isostearyl Alcohol, P-Anisic Acid, Disodium EDTA, Dodecene, Poloxamer 407.</t>
  </si>
  <si>
    <t>BIENFAIT UV SPF 50+ Super Fluid Facial Sunscreen</t>
  </si>
  <si>
    <t>Water, Cyclopentasiloxane, Alcohol Denat., Silica, Dicaprylyl Ether, Styrene/Acrylates Copolymer, Diethylhexyl Syringylidenemalonate, Peg-30 Dipolyhydroxystearate, Dimethicone, Cyclohexasiloxane, Polymethylsilsesquioxane, Nylon-12, Dicaprylyl Carbonate, Phenoxyethanol, Lauryl Peg/Ppg-18/18 Methicone, Sodium Chloride, Caprylyl Glycol, Methylparaben, Poly C10-30 Alkyl Acrylate, Disteardimonium Hectorite, Disodium EDTA, Dodecene, Poloxamer 407.</t>
  </si>
  <si>
    <t>Day-Light Protection Sun Screen SPF 50 PA+++</t>
  </si>
  <si>
    <t>Water, Ethylhexyl Methoxycinnamate, Glycerin, Butylene Glycol, Bis-Ethylhexyloxyphenol Methoxyphenyl Triazine, Zinc Oxide, C12-15 Alkyl Benzoate, Hexanediol, Isoamyl P-Methoxycinnamate, Dicaprylyl Carbonate, Titanium Dioxide, Cetearyl Alcohol, Xanthan Gum, Polysorbate 20, Sodium Hyaluronate, Glyceryl Stearate, Peg-100 Stearate, Acrylates/C10-30 Alkyl Acrylate Crosspolymer, Portulaca Oleracea Extract, Lavandula Angustifolia (Lavender) Oil, Phyllanthus Emblica Fruit Extract, Rubus Idaeus(Raspberry) Fruit Extract, Vaccinium Angustifolium (Blueberry) Fruit Extract, Euterpe Oleracea Fruit Extract, Ammonium Acryloyldimethyltaurate/Vp Copolymer, Carbomer, Lippia Citriodora Leaf Extract, Rosa Damascena Flower Extract, Tocopheryl Acetate, Angelica Archangelica Root Extract, Beta-Glucan, Hibiscus Sabdariffa Flower Extract, Artemisia Absinthium Extract, Arnica Montana Flower Extract, Polyhydroxystearic Acid, Alumina, Gentiana Lutea Root Extract, Achillea Millefolium Extract, Litsea Cubeba Fruit Oil, Citrus Limon (Lomon) Fruit Oil, Eucalyptus Globulus Leaf Oil, Cedrus Atlantica Wood Oil, Disodium Edta, Potassium Hydroxide, Citrus Aurantium Dulcis(Orange) Oil, Aluminum Stearate.</t>
  </si>
  <si>
    <t>City Skin Age Defense Broad Spectrum SPF 50 PA++++</t>
  </si>
  <si>
    <t>Water, Cyclopentasiloxane, Dimethicone, Glycerin, C12-15 Alkyl Benzoate, Argania Spinosa Kernel Oil, Tocopheryl Acetate, Polyurethane-35, Polyglyceryl-3 Polydimethylsiloxyethyl Dimethicone, Polymethylsilsesquioxane, Avena Sativa (Oat) Kernel Extract, Xanthophyll, Retinyl Palmitate, Ascorbic Acid, Bisabolol, Hydrolyzed Jojoba Esters, Urea, Yeast Amino Acids, Trehalose, Inositol, Taurine, Betaine, Biosaccharide Gum-4, Hydroxyphenyl Propamidobenzoic Acid, Silica, Tapioca Starch, Sucrose, Pentylene Glycol, Butylene Glycol, Stearic Acid, Dimethicone/PEG-10/15 Crosspolymer, Dimethicone/Vinyl Dimethicone Crosspolymer, Lauryl PEG-9 Polydimethylsiloxyethyl Dimethicone, PEG-8 Dimethicone, Octyldodecanol, Sodium Propoxyhydroxypropyl Thiosulfate Silica, Triethoxysilylethyl Polydimethylsiloxyethyl Hexyl Dimethicone, Aluminum Hydroxide, PEG/PPG-18/18 Dimethicone, Triethoxycaprylylsilane, Phenoxyethanol, Ethylhexylglycerin, Iron Oxides (CI 77491).</t>
  </si>
  <si>
    <t>Umbra™ Sheer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</si>
  <si>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t>
  </si>
  <si>
    <t>Umbra Tinte™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</si>
  <si>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Sodium C14•16 Olefin Sulfonate, Lecithin, Triethoxycaprylylsilane, Xanthan Gum, Trisodium Ethylenediamine Disuccinate, Caprylhydroxamic Acid, Mica, Caprylyl Glycol, Phenoxyethanol, Titanium Dioxide (CI 77891), Iron Oxides (CI 77491, CI 77492, CI 77499).</t>
  </si>
  <si>
    <t>UV PLUS Anti-Pollution Sunscreen Multi-Protection Tint SPF 50</t>
  </si>
  <si>
    <t>Urban Environment Tinted UV Protector Broad Spectrum SPF 43</t>
  </si>
  <si>
    <t>Sunscreen Multi-Protection Broad Spectrum SPF 50</t>
  </si>
  <si>
    <t>Water, Dimethicone, Alcohol, Polyglyceryl-3 Polydimethylsiloxyethyl Dimethicone, Aluminum Hydroxide, Stearic Acid, Nylon-12, Peg-12 Dimethicone, Sodium Chloride, Phenoxyethanol, Fragrance, Peg/Ppg-18/18 Dimethicone, Glycerin, Ethylhexylglycerin, Tocopheryl Acetate, Disodium Edta, Sanicula Europaea Extract, Butylene Glycol, Sodium Hyaluronate, Hydroxypropyltrimonium Maltodextrin Crosspolymer, Thermus Thermophillus Ferment, Lapsana Communis Flower/Leaf/Stem Extract, Ribes Nigrum(Black Currant) Bud Extract, Potassium Sorbate, Citric Acid, Camellia Sinensis Leaf Extract, Cucumismelo (Melon) Fruit Extract, Sodium Lauryl Sulfate.</t>
  </si>
  <si>
    <t>100% Mineral Smooth &amp; Poreless Matte Screen SPF 40</t>
  </si>
  <si>
    <t>Cyclopentasiloxane, Coco-Caprylate, Isododecane, Coco-Caprylate/Caprate, Dimethicone Crosspolymer, Silica Dimethyl Silylate, Dimethicone/Bis-Isobutyl PPG-20 Crosspolymer, Argania Spinosa Kernel Oil, Tocopheryl Acetate, C12-15 Alkyl Benzoate, Polyglyceryl-3 Polyricinoleate, Dimethicone, Iron Oxides (CI 77492), Water (Aqua), Isostearic Acid, Propanediol, Ethylhexylglycerin, PEG/PPG-18/18 Dimethicone, Bisabolol, Alumina, Hydrogen Dimethicone, Iron Oxides (CI 77491), Polyhydroxystearic Acid, Iron Oxides (CI 77499), Buddleja Officinalis Flower Extract, Triethoxycaprylylsilane, Hydrangea Arborescens Root Extract, Morus Alba Root Extract, Polysorbate 20, Resveratrol, Scutellaria Lateriflora Extract, Caprylyl Glycol, Hexylene Glycol, Pentapeptide-21.</t>
  </si>
  <si>
    <t>Foundation Primer Protect Broad Spectrum SPF 30 Sunscreen PA+++</t>
  </si>
  <si>
    <t>Radiance Primer Broad Spectrum SPF 35 Sunscreen</t>
  </si>
  <si>
    <t>Water, Caprylyl Methicone, Dipropylene Glycol, Propanediol, Dimethicone, Butyloctyl Salicylate, Lactobacillus Ferment, Isododecane, Ammonium Acryloyldimethyltaurate/Vp Copolymer, Trisiloxane, Polysorbate 60, Trimethylsiloxysilicate, Dextrin Palmitate, Phenoxyethanol, C14-22 Alcohols, Hydroxyethyl Acrylate/Sodium Acryloyldimethyl Taurate Copolymer, Hydrolyzed Wheat Protein/Pvp Crosspolymer, Panthenol, Fragrance, Evodia Rutaecarpa Fruit Extract, Dibutyl Ethylhexanoyl Glutamide, Dibutyl Lauroyl Glutamide, Disodium Edta, C12-20 Alkyl Glucoside, Dipotassium Glycyrrhizate, Tocopheryl Acetate, Sodium Hyaluronate, Butylene Glycol, Pentylene Glycol, Tin Oxide, Potassium Sorbate, Hydroxyphenyl Propamidobenzoic Acid, Ethylhexylglycerin, Ascorbyl Palmitate, Mica, Red 4, Yellow 5.</t>
  </si>
  <si>
    <t>Argan Daily Moisturizer Tinted SPF 47 Protect + Perfect</t>
  </si>
  <si>
    <t>*Organic. **Natural.</t>
  </si>
  <si>
    <t>Green Screen Daily Environmental Protector Broad Spectrum MineralSunscreen SPF 30 with Echinacea GreenEnvy™</t>
  </si>
  <si>
    <t>Water, Ethyl Macadamiate, Cyclopentasiloxane, Ethylhexyl Palmitate, Propanediol, C12-15 Alkyl Benzoate, Polysorbate 80, Glyceryl Stearate, Peg-100 Stearate, Echinacea Purpurea Root Extract, Aronia Melanocarpa Fruit Extract, Hydrolyzed Verbascum Thapsus Flower, Tagetes Erecta Flower Extract, Alteromonas Ferment Extract, 7-Dehydrocholesterol, Zea Mays (Corn) Oil, Helianthus Annuus (Sunflower) Seed Oil, Carthamus Tinctorius (Safflower) Seed Oil, Malic Acid, Tocopherol, Myristic Acid, Cetyl Alcohol, Glycerin, Hydrogenated Lecithin, Panthenol, Stearic Acid, Polyglyceryl-6 Isostearate, Microcrystalline Cellulose, Alumina, Behenic Acid, Stearyl Alcohol, Caprylyl, Methicone, Dimethicone, Cyclohexasiloxane, Isohexadecane, Triethoxysilylethyl, Polydimethylsiloxyethyl Hexyl Dimethicone, Lauryl PEG-9 Polydimethylsiloxyethyl, Dimethicone, 1,2-Hexanediol, Behenyl Alcohol, Triethoxycaprylylsilane, Polyhydroxystearic Acid, Sodium Acrylate/Sodium Acryloyldimethyl Taurate Copolymer, Cellulose Gum, Sorbitan Oleate, Butylene Glycol, Phenoxyethanol, Caprylyl Glycol, Ethylhexylglycerin, Sodium Benzoate, Potassium Sorbate, Sodium Citrate, Citric Acid, Sodium Phytate.</t>
  </si>
  <si>
    <t>Full Spectrum 360° Sun Silk Drops SPF 30</t>
  </si>
  <si>
    <t>Aloe Barbadensis Leaf Juice (ORGANIC), Anthemis Nobilis (Chamomile) Flower Extract, Butyloctyl Salicylate, Carthamus Tinctorius (ORGANIC Safflower) Seed Oil, Citrus Aurantium Amara (Bitter Orange) Flower Extract, Citrus Aurantium Amara (Bitter Orange) Leaf/Twig Extract Dicaprylyl Carbonate, Ecklonia Kurome Extract, Ethylhexylglycerin, Gluconolactone, Glycerine, Glycerin (ORGANIC), Glyceryl Stearate, Jasminum Sambac Leaf Cell Extract, Marrubium Vulgare Extract, Melanin, Nylon-12, Olea Europaea (ORGANIC Olive) Fruit Oil, Plankton Extract, Polygonum Aviculare Extract, Simmondsia Chinensis (ORGANIC Jojoba) Seed Oil, Sodium Hyaluronate, Sodium Benzoate, Stearic Acid, Tocopherol, Water (Aqua), Xanthan Gum.</t>
  </si>
  <si>
    <t>Ultimate Sun Protection Cream Broad Spectrum SPF 50+ Wetforce For Face</t>
  </si>
  <si>
    <t>Water, Dimethicone, Sd Alcohol 40-B, Isohexadecane, Butylene Glycol, Isopropyl Myristate, Methyl Methacrylate Crosspolymer, Lauryl Peg-9 Polydimethylsiloxyethyl Dimethicone, Xylitol, Glycerin, Polybutylene Glycol/Ppg-9/1 Copolymer,Isododecane,Trimethylsiloxysilicate, Disteardimonium Hectorite, Peg-6, Dextrin Palmitate, Peg-32, Peg/Ppg-14/7 Dimethyl Ether, Saxifraga Sarmentosa Extract, Scutellaria Baicalensis Root Extract, Ononis Spinosa Root Extract, Ectoin, Sophora Angustifolia Root Extract, Silica, Hydrogen Dimethicone, Carboxydecyl Trisiloxane, Aluminum Hydroxide, Stearic Acid, Trisodium Edta, Polymethylsilsesquioxane, Talc, Alcohol, Bht, Syzygium Jambos Leaf Extract, Tocopherol, Phenoxyethanol, Fragrance.</t>
  </si>
  <si>
    <t>MOISTURE BOUND Tinted Treatment Moisturizer SPF 15</t>
  </si>
  <si>
    <t>Phyllostachis Bambusoides Juice, Methyl Trimethicone, Cyclopentasiloxane, Cyclohexasiloxane, Butylene Glycol, Ethylhexyl Methoxycinnamate, Glycerin, C12-15 Alkyl Benzoate, Bis- Hydroxyethoxypropyl Dimethicone, Lauryl Peg-9 Polydimethylsiloxyethyl Dimethicone, Alcohol, Disteardimonium Hectorite, Polymethyl Methacrylate, Vinyl Dimethicone/Methicone Silsesquioxane Crosspolymer, Trihydroxystearin, Peg-10 Dimethicone, Panax Ginseng Root Extract, Sodium Chloride, Sorbitan Isostearate, Aluminum Stearate, Phenoxyethanol, Polyhydroxystearic Acid, Alumina, Laminaria Ochroleuca Extract, Talc, Aluminum Hydroxide, Triethoxycaprylylsilane, Disodium Edta, Ethylhexylglycerin, Zingiber Officinale (Ginger) Root Extract, Camellia Sinensis Leaf Extract, Water, Tricholoma Matsutake Extract, Kaempferol, Acrylates/Tridecyl Acrylate/Triethoxysilylpropyl Methacrylate/Dimethicone Methacrylate Copolymer, Propylene Glycol, Zinc Gluconate, Magnesium Aspartate, Hydrogenated Lecithin, Peg-5 Rapeseed Sterol, Hydrolyzed Ginseng Saponins, Copper Gluconate, Calcium Gluconate, Fragrance, Titanium Dioxide (Ci 77891), Iron Oxides (Ci 77491, Ci 77492, Ci 77499).</t>
  </si>
  <si>
    <t>Max Sheer All Day Moisture Defense Lotion SPF 30 Sunscreen Lotion</t>
  </si>
  <si>
    <t>Water, Propylene Glycol, Glyceryl Stearate, Peg-100 Stearate, C12-15 Alkyl Benzoate, Caprylic/Capric Triglyceride, Palmitic Acid, Phenoxyethanol, Stearic Acid, Triethanolamine, Bentonite, Carbomer, Dimethicone, Allantoin, Peg-8 Dimethicone, Aloe Barbadensis Leaf Juice, Cetyl Alcohol, Panthenol, Aluminum Starch Octenylsuccinate, Tetrasodium Edta, Myristic Acid, Potassium Sorbate, Sodium Benzoate, Arachidic Acid, Lauric Acid, Ascorbic Acid, Octyldodecanol, Retinyl Palmitate, Silica, Sodium Propoxyhydroxypropyl Thiosulfate Silica, Tocopheryl Acetate, Ceramide Np, Butylene Glycol, Ginkgo Biloba Leaf Extract, Butyl Acetate.</t>
  </si>
  <si>
    <t>Max Mineral Naked Broad Spectrum SPF 45</t>
  </si>
  <si>
    <t>Silica, Aluminum Hydroxide, Stearic Acid,Polymethylsilsesquioxane, Triethoxycaprylylsilane, Retinyl Palmitate (Vitamin A), Tocopheryl Acetate (Vitamin E), Ascorbyl Palmitate (Vitamin C), Salix Alba (Willow) Bark Extract, Water, Butylene Glycol, Chlorphenesin, Potassium Sorbate, Tetrasodium EDTA.</t>
  </si>
  <si>
    <t>City Sunscreen Serum SPF 30</t>
  </si>
  <si>
    <t>Purified Water, Cyclomethicone, Isostearyl Neopentanoate, Glycerin, Ceteareth–20, Polypropylene, Cetearyl Alcohol, Xanthan Gum, d-Panthenol, Octanohydroxamic acid, Caprylyl Glycol, Silica, Triacontanyl PVP, Cetyl Dimethicone, Ammonium Acryloyldimethyltaurate/VP Copolymer, PEG-40 Stearate, Tocopherol, Disodium EDTA, Pentylene Glycol, Panthenyl Triacetate, Sodium Lactate, Lactic Acid, Serine, Urea, Sorbitol, Sodium Chloride, Allantoin, Oleyl Alcohol, Ethyl Linoleate.</t>
  </si>
  <si>
    <t>Renewed Hope in a Jar Skin Tint</t>
  </si>
  <si>
    <t>Water, Cyclopentasiloxane, Dimethicone, Butylene Glycol, Diphenylsiloxy Phenyl Trimethicone, Glycerin, Dimethicone/Peg-10/15 Crosspolymer, Peg-9 Polydimethylsiloxyethyl Dimethicone, Acrylates/Dimethicone Copolymer, Mica, Phenoxyethanol, Magnesium Sulfate, Silica, Dimethicone/Vinyl Dimethicone Crosspolymer, Hydroxyethylcellulose, Saccharomyces Lysate Extract, Lauroyl Lysine, Chlorphenesin, Disodium Edta, Propanediol, Aluminum Dimyristate, Triethoxycaprylylsilane, Enantia Chlorantha Bark Extract, Disodium Stearoyl Glutamate, Dipropylene Glycol, Sodium Nitrate, Evodia Rutaecarpa Fruit Extract, Tocopherol, Bht, Oleanolic Acid, [May Contain/Peut Contenir/+/-:Titanium Dioxide (Ci 77891), Iron Oxides (Ci 77491, Ci 77492, Ci 77499)].</t>
  </si>
  <si>
    <t>Renewed Hope In A Jar SPF 30</t>
  </si>
  <si>
    <t>Water, Carthamus Tinctorius (Safflower) Oleosomes, Butylene Glycol, Glycerin, C12-15 Alkyl Benzoate, Methyl Gluceth-20, Glycolic Acid, Polyacrylamide, Cyclopentasiloxane, Ammonium Acryloyldimethyltaurate/Vp Copolymer, Hydrogenated Lecithin, Cyclohexasiloxane, Phenoxyethanol, Sodium Hydroxide, C13-14 Isoparaffin, Cetyl Alcohol, Polysorbate 80, Laureth-7, Citric Acid, Fragrance, Bismuth Oxychloride, Mandelic Acid, Tocopheryl Acetate, Disodium EDTA, Synthetic Fluorphlogopite, Ethylhexyl Palmitate, Propanediol, Gluconic Acid, Adenosine, Sodium Benzoate, Bht, Evodia Rutaecarpa Fruit Extract, Sodium Bicarbonate, Yeast Extract, Magnesium Stearate, Opuntia Coccinellifera Flower Extract, Silica Dimethyl Silylate, Caprylyl Glycol, Ethylhexylglycerin, Hyaluronic Acid,Silanetriol, Sodium Hyaluronate, Sorbic Acid, Hexylene Glycol.</t>
  </si>
  <si>
    <t>Mineral Face SPF 30 - Matte Tint</t>
  </si>
  <si>
    <t>Aluminum Hydroxide, Butyrospermum Parkii (Organic Shea Butter), Cucumis Sativus (Organic Cucumber) Fruit Extract, Cyclopentasiloxane, Dimethicone Crosspolymer, Glycerin (Organic), Hydrogen Dimethicone, Iron Oxides, Isopropyl Myristate, Isopropyl Titianium Triisostearate, Linum Usitatissimum (Organic Linseed) Seed Oil, Mica, Oenothera Biennis (Organic Evening Primrose) Oil, Plankton Extract, Polyamide-5, Polysilicone-11, Propylene Carbonate, Rosa Canina (Organic) Fruit Oil, Silica Silylate, Stearalkonium Hectorite, Synthetic Wax.</t>
  </si>
  <si>
    <t>High Potency Classics: Face Finishing &amp; Firming Moisturizer Tint SPF 30</t>
  </si>
  <si>
    <t>Water, Glycerin, Cyclopentasiloxane, Dimethicone, Pentylene Glycol, Ethylhexyl Methoxycrylene, Polyester-8, Polyglyceryl-3 Polydimethylsiloxyethyl Dimethicone, Hydroxyethyl Acrylate/Sodium Acryloyldimethyl Taurate Copolymer, Benzyl Alcohol, Aluminum Hydroxide, Stearic Acid, Iron Oxides ( CI 77491, CI 77492, CI 77499), Diethylhexyl Syringylidenemalonate, Hydrogenated Lecithin, Titanium Dioxide (CI 77891), Isohexadecane, Bisabolol, Mica (CI 77019), Tetrahexyldecyl Ascorbate, Phenoxyethanol, Silica Dimethyl Silytate, Polyester-1, Polysilicone-11, Polysorbate 60, Caprylic/Capric Triglyceride, Sodium Benzoate, Potassium Sorbate, Fragrance, Xanthan Gum, Hydrogenated Phosphatidylcholine Citronellol, Thioctic Acid, Geraniol, Astaxanthin, Hydroxycitronellal, Butylphenyl Methylpropional.</t>
  </si>
  <si>
    <t>Perfecting Day Cream Broad Spectrum SPF 30 PA+++</t>
  </si>
  <si>
    <t>Water, Butylene Glycol, Pentylene Glycol, Glyceryl Stearate, PEG-100 Stearate, Diisopropyl Sebacate, Isodecyl Neopentanoate, Lauryl Lactate, Stearic Acid, Sorbitan Stearate, Urea, Yeast Amino Acids, Trehalose, Inositol, Taurine, Betaine, Phospholipids, Retinyl Palmitate, Tocopheryl Acetate, Ascorbyl Palmitate, Cetearyl Alcohol, Ceteareth-20, Lemon Peel Extract, Calendula Officinalis Flower Extract, Glycolipids, Sodium Hyaluronate, Lecithin, Tocopherol, Hydrogen Peroxide, Dipotassium Glycyrrhizate, Punica Granatum Extract , Magnesium Ascorbyl Phosphate, Hydrolyzed Soy Flour, Oat Kernel Protein, Palmitoyl Hydroxypropyltrimonium Amylopectin/Glycerin Crosspolymer, Grape Seed Extract, Camellia Sinensis Leaf Extract, Evening Primrose Oil, Borago Officinalis Seed Oil, Sodium PCA, Dimethicone, Propylene Glycol, Carbomer, Sclerotium Gum, Aminomethyl Propanol, Chlorphenesin, Phenoxyethanol, Methylparaben, Propylparaben, Disodium EDTA, Linalool, Lavender Oil.</t>
  </si>
  <si>
    <t>FUTURE RESPONSE Age Defense Creme SPF 30</t>
  </si>
  <si>
    <t>Water, Butylene Glycol, Octocrylene, Ethylhexyl Methoxycinnamate, Ethylhexyl Salicylate, Titanium Dioxide, C12-15 Alkyl Benzoate, Cyclopentasiloxane, Cetearyl Alcohol, Cyclohexasiloxane, 1,2-Hexanediol, Tricholoma Matsutake Extract, Camellia Sinensis Leaf Extract, Camellia Sinensis Leaf Powder, Methoxy Peg-114/Polyepsilon Caprolactone, Peg-100 Stearate, Glyceryl Stearate, Aluminum Stearate, Polyacrylate-13, Polyhydroxystearic Acid, Alumina, Hydroxyethyl Acrylate/Sodium Acryloyldimethyl Taurate Copolymer, Polyisobutene, Stearic Acid, Carbomer, Polysorbate 20, Epigallocatechin Gallate, Polyglutamic Acid, Theanine, Caprylyl Glycol, Ethylhexylglycerin, Disodium Edta, Fragrance, Iron Oxides.</t>
  </si>
  <si>
    <t>Advanced Time Zone SPF 15- Normal/Combination Skin</t>
  </si>
  <si>
    <t>Adv Timezone Age Rvr N/C Lwcrspf15 Division: El (Estee Lauder)Active Ingredients: Avobenzone 3.00% , Octinoxate 7.50% , Octisalate 5.00%Ingredients: Water , Butylene Glycol , Glycerin , Octyldodecyl Myristate , Neopentyl Glycol Diheptanoate , Dimethicone , Glyceryl Stearate , Citrullus Vulgaris (Watermelon) Fruit Extract , Sigesbeckia Orientalis (St. Paul'S Wort) Extract , Pyrus Malus (Apple) Fruit Extract , Lens Esculenta (Lentil) Fruit Extract , Centaurium Erythraea (Centaury) Extract , Laminaria Digitata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Yeast Extract/Faex/Extrait De Levure , Limonium Vulgare Flower/Leaf/Stem Extract , Whey Protein/Lactis Protein/Proteine Du Petit-Lait , Thermus Thermophillus Ferment , Cetyl Alcohol , Pentaerythrityl Tetraethylhexanoate , Hydrogenated Lecithin , Polyethylene , Caprylic/Capric/Myristic/Stearic Triglyceride , Punica Granatum (Pomegranate) Fruit Juice , Cholesterol , Sucrose , Linoleic Acid , Caffeine , Acetyl Glucosamine , Linolenic Acid , Adenosine Phosphate , Lactoperoxidase , Phospholipids , Acetyl Hexapeptide-8 , Glucose Oxidase , Peg-100 Stearate , Acrylamide/Sodium Acryloyldimethyltaurate Copolymer , Tocopheryl Acetate , Triolein , Behenyl Alcohol , Phytantriol , Trehalose , Pvp/Hexadecene Copolymer , Pentylene Glycol , Hdi/Ppg/Polycaprolactone Crosspolymer , Caprylic/Capric Triglyceride , Polysilicone-11 , Isohexadecane , Caprylyl Glycol , Propylene Glycol Dicaprate , Sodium Pca , Helianthus Annuus (Sunflower) Seedcake , Polysorbate 80 , Glucose , Sodium Hyaluronate , Sodium Lactate , Phytosteryl Canola Glycerides , Oleic Acid , Palmitic Acid , Stearic Acid , Potassium Sulfate , Decarboxy Carnosine Hcl , Nordihydroguaiaretic Acid , Cyclodextrin , Carbomer , Hexylene Glycol , Potassium Hydroxide , Fragrance , Silica , Ethylbisiminomethylguaiacol Manganese Chloride , Disodium Edta , Bht , Phenoxyethanol</t>
  </si>
  <si>
    <t>Multi-Active Day Cream SPF 20 - All Skin Types</t>
  </si>
  <si>
    <t>Water, Glycerin, Butyloctyl Salicylate, Dimethicone, C12-15 Alkyl Benzoate, Cetearyl, Alcohol, Propanediol, Potassium Cetyl Phosphate, Parfum/Fragrance, Cellulose, Cetearyl Glucoside, Dipsacus Sylvestris Extract, Phenoxyethanol, Acrylates/C10-30 Alkyl Acrylate Crosspolymer, Caprylyl Glycol, Ci 77891/Titanium Dioxide, Tromethamine, Synthetic Fluorphlogopite, Disodium Edta, Tocopheryl Acetate, Xanthan Gum, Sodium Hyaluronate, Dimethiconol, Tocopherol, Butylene Glycol, Diospyros Mespiliformis Leaf Extract, Maltodextrin, Sanicula Europaea Extract, Myrothamnus Flabellifolia Extract, Citric Acid, Lapsana Communis Flower/Leaf/Stem Extract, Furcellaria Lumbricalis Extract, Sodium Citrate, Potassium Sorbate, Ascorbic Acid, Glycolic Acid, Lactic Acid, Maris Sal/Sea Salt/Sel Marin.Ci 14700/Red 4.Ci 17200/Red 33.Polyvinyl Alcohol.Copper Palmitoyl Heptapeptide-14 .Heptapeptide-15 Palmitate.</t>
  </si>
  <si>
    <t>Bienfait Teinté Beauty Balm Sunscreen Broad Spectrum SPF 30</t>
  </si>
  <si>
    <t>Water, Cyclopentasiloxane, Cyclohexasiloxane, Glycerin, Phenyl Trimethicone, Polyglyceryl-4 Isostearate, Hexyl Laurate, Cetyl Peg/Ppg-10/1 Dimethicone, Disteardimonium Hectorite, Pentylene Glycol, Moringa Pterygosperma Seed Extract, Triethanolamine, Trihydroxystearin, Silica, Alumina, Aluminum Hydroxide, Magnesium Sulfate, Alcohol Denat., Ascorbyl Glucoside, Disodium Stearoyl Glutamate, Acetylated Glycol Stearate, Panthenol, Castanea Sativa (Chestnut) Seed Extract, Tocopheryl Acetate, Methylparaben, Phenoxyethanol, Diazolidinyl Urea, Linalool, Geraniol, Alpha-Isomethyl Ionone, Citronellol, Benzyl Alcohol, Benzyl Salicylate, Fragrance, May Contain: Titanium Dioxide, Iron Oxides.</t>
  </si>
  <si>
    <t>Future Solution LX Total Protective Cream Broad Spectrum SPF 20 Sunscreen</t>
  </si>
  <si>
    <t>Glycerin, Dipropylene Glycol, Behenyl Alcohol, Butylene Glycol, Isohexadecane, Sd Alcohol 40-B, Silica, Caprylic/Capric Triglyceride, Myristyl Myristate, Dimethicone, Polybutylene Glycol/Ppg-9/1 Copolymer, Sorbitol, Stearyl Alcohol, Phytosteryl Macadamiate, Tocopheryl Acetate, Peg/Ppg-17/4 Dimethyl Ether, Piperidinepropionic Acid, 2-O-Ethyl Ascorbic Acid, Prunus Speciosa Leaf Extract, Angelica Acutiloba Root Extract, Isodonis Japonicus Leaf/Stalk Extract, Camellia Sinensis Leaf Extract, Zanthoxylum Piperitum Peel Extract, Beheneth-20, Succinoglycan, Trisodium Edta, Sodium Citrate, Alcohol, Bht, Sodium Metaphosphate, Citric Acid, Talc, Dextrin Palmitate, Tocopherol, Methylparaben, Ethylparaben, Fragrance, Iron Oxides.</t>
  </si>
  <si>
    <t>Plantscription™ SPF 25 Power Anti-Aging Oil-Free Cream</t>
  </si>
  <si>
    <t>Avobenzone 3.0%, Homosalate 5.0%, Octisalate 4.5%, Octocrylene 2.8%Water, Butyloctyl Salicylate, Nylon-12, Octyldodecyl Neopentanoate, Behenyl Alcohol,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Coffea Arabica (Coffee) Seed Extract, Sigesbeckia Orientalis (St. Paul'S Wort) Extract, Peucedanum Graveolens (Dill) Extract, Hordeum Vulgare (Barley) Extract/Extrait D'Orge, Pisum Sativum (Pea) Extract, Cholesterol, Micrococcus Lysate, Bambusa Vulgaris (Bamboo) Extract, Glyceryl Stearate, Triticum Vulgare (Wheat) Germ Extract, Crithmum Maritimum Extract, Anogeissus Leiocarpus Bark Extract, Rosmarinus Officinalis (Rosemary) Leaf Extract, Caffeine, Centaurium Erythraea (Centaury) Extract, Rubus Idaeus (Raspberry) Leaf Extract, Cassia Alata Leaf Extract, Phytosphingosine, Trisiloxane, Laminaria Digitata Extract, Acetyl Hexapeptide-8, Hydrolyzed Algin, Glucosamine Hcl, Peg-100 Stearate, Sodium Hyaluronate, Peg-6, Di-Ppg-2 Myreth-10 Adipate, Steareth-21, Tocopheryl Acetate, Caprylyl Glycol, Ethylhexylglycerin, Squalane, Linoleic Acid, Trehalose, Tetrahexyldecyl Ascorbate, Citric Acid, Sodium Pca, Lecithin, Maltodextrin, Hexylene Glycol, Sodium Dehydroacetate, Disodium Edta, Phenoxyethanol, Mica * Essential Oil Please be aware that ingredient lists may change or vary from time to time.� Please refer to the ingredient list on the product package you receive for the most up to date list of ingredients.</t>
  </si>
  <si>
    <t>Sports BB Broad Spectrum SPF 50+ WetForce</t>
  </si>
  <si>
    <t>Water, Dimethicone, Trimethylsiloxysilicate, Isododecane, Methyl Methacrylate Crosspolymer, Sd Alcohol 40-B, Xylitol, Isopropyl Myristate, Aluminum Hydroxide, Peg-9 Polydimethylsiloxyethyl Dimethicone, Aluminum Distearate, Isostearic Acid, Dextrin Palmitate, Bis-Butyldimethicone Polyglyceryl-3, Serine, Glycine, Sodium Pca, Aspartic Acid, Peg/Ppg-14/7 Dimethyl Ether, Saxifraga Sarmentosa Extract, Sophora Angustifolia Root Extract, Disteardimonium Hectorite, Trisodium Edta, Silica, Alanine, Polymethylsilsesquioxane, Talc, Alumina, Alcohol, Sodium Citrate, Polysilicone-2, Triethoxycaprylylsilane, Hydrogen Dimethicone, Butylene Glycol, Citric Acid, Tocopherol, Stearic Acid, Bht, Syzygium Jambos Leaf Extract, Methylparaben, Ethylparaben, Fragrance, Titanium Dioxide, Iron Oxides, Mica.</t>
  </si>
  <si>
    <t>Rōsilliance™ Organic BB+ Cream SPF 30</t>
  </si>
  <si>
    <t>Aluminum Hydroxide Octyldodecyl Oleate, Caprylohydroxamic acid Oryza Sativa (Rice) Bran Oil*, Caprylyl Glycol Plankton Extract, Carthamus Tinctorius (Safflower) Seed Oil*, Propanediol Citrus Aurantium Dulcis (Orange) Fruit Water*, Rosa Damascena Leaf Cell Extract, Cocoglycerides Rosmarinus Officinalis (Rosemary) Leaf Extract*, Commiphora Myrrha Leaf Cell Extract Trisodium Ethylenediamine Disuccinate, Cucumis Sativus (Cucumber) Fruit Extract*, Water, Dicaprylyl Carbonate Xanthan Gum, Euterpe Oleracea Pulp Oil*, Flavor, Glycerin*, Helianthus Annuus (Sunflower) Seed Extract*, Helianthus Annuus (Sunflower) Seed Oil*, Hydrogen Dimethicone, Hydrolyzed Wheat Protein, PVP Crosspolymer, Hydroxyethyl Acrylate/Sodium Acryloyldimethyl Taurate Copolymer, Iron Oxides, Mica. *Certified Organic.</t>
  </si>
  <si>
    <t>Hydra Life BB Creme Broad Spectrum SPF 30</t>
  </si>
  <si>
    <t>-Jisten (Transversal Technology): LVMH patent, cultivated in Uzbekistan; optimizes the flow of water on the surface and in depth of the skin. -Black Rose (Transversal Technology): Cultivated in France; delays the appearance of first signs of aging by reinforcing the natural anti-free radical defense of the skin. -Centella (Transversal Technology): Cultivated in Madagascar, plumps the look of skin by supporting natural collagen production and enhancing water movements in the skin’s upper layers. -Octinoxate, Oxybenzone, and Titanium Dioxide: Provide broad spectrum UVA/UVB protection.</t>
  </si>
  <si>
    <t>Defense Refresh Setting Mist Broad Spectrum SPF 50</t>
  </si>
  <si>
    <t>-Avobenzone 3%, Homosalate 4%, Octisalate 3%, and Octinoxate 6%: Deliver broad-spectrum sun protection. -Silica Silylate: Helps to control oil and reduce shine. -Rosemary Leaf Oil and Peppermint Stem/Leaf Oil: Soothe inflammation while providing an uplifting sensory experience. Alcohol Denat, Butyloctyl Salicylate, Isododecane, Dicaprylyl Carbonate, Silica Silylate, Water, PVP, Caprylic/Capric Triglyceride, Mentha Piperita (Peppermint) Stem/Leaf Oil, Mentha Viridis (Spearmint) Leaf Oil, Rosmarinus Officinalis (Rosemary) Leaf Oil.</t>
  </si>
  <si>
    <t>Bienfait Multi-Vital Sunscreen Lotion Broad Spectrum SPF 30</t>
  </si>
  <si>
    <t>8 HR Mattifying Moisturizer Sunscreen Broad Spectrum SPF20</t>
  </si>
  <si>
    <t>Smart Broad Spectrum SPF 15 Custom-Repair Moisturizer for Dry Combination Skin</t>
  </si>
  <si>
    <t>Avobenzone 3.0% , Octisalate 5.0%Water , Glycerin , Butyloctyl Salicylate , Polyester-8 , Octyldodecyl Neopentanoate , Behenyl Alcohol , Butylene Glycol , Myristyl Myristate , Cetyl Esters , Ammonium Acryloyldimethyltaurate/Vp Copolymer , Tamarindus Indica Seed Extract , Plankton Extract , Centaurium Erythraea (Centaury) Extract , Sigesbeckia Orientalis (St. Paul'S Wort) Extract , Glyceryl Stearate , Algae Extract , Caffeine , Camellia Sinensis Leaf Extract , Saccharomyces Ferment Filtrate , Whey Protein/Lactis Protein/Proteine Du Petit-Lait , Nylon-12 , Acetyl Hexapeptide-8 , Sucrose , Biotin , Ergothioneine , Myristyl Laurate , Lauryl Peg-9 Polydimethylsiloxyethyl Dimethicone , Polyethylene , Aminopropyl Ascorbyl Phosphate , Glycine Soja (Soybean) Protein , Peg-100 Stearate , Steareth-21 , Dimethicone , Acetyl Glucosamine , Astrocaryum Murumuru Seed Butter , Trisiloxane , Caprylyl Glycol , Tocopheryl Acetate , Myristyl Alcohol , Sodium Hyaluronate , Hexylene Glycol , Hydroxyethylcellulose , Sodium Benzoate , Sodium Citrate , Lecithin , Disodium Edta , Phenoxyethanol , Yellow 5 (Ci 19140) , Red 4 (Ci 14700)</t>
  </si>
  <si>
    <t>Age Defense BB Cream Broad Spectrum SPF 30</t>
  </si>
  <si>
    <t>Prismatic Luminizing Shield SPF 50</t>
  </si>
  <si>
    <t>Cyclopentasiloxane, Water, Coconut Alkanes, Isododecane, Glycerin, Polyglyceryl-3 Polydimethylsiloxyethyl Dimethicone, PEG/PPG-18/18 Dimethicone, Adipic Acid/Neopentyl Glycol Crosspolymer, Lauryl Dimethicone, Triethoxysilylethyl Polydimethylsiloxyethyl Hexyl Dimethicone, Aluminum Hydroxide, Stearic Acid, Butylene Glycol, Phenoxyethanol, Synthetic Fluorphlogopite, Titanium Dioxide, Hydrogenated Polyisobutene, Actinidia Chinensis (Kiwi) Fruit Water, Coco-Caprylate/Caprate, Caprylyl Glycol, Ethylhexylglycerin, Hexylene Glycol, Alcohol, Sophora Flavescens Root Extract, Sodium Hyaluronate, Glycyrrhiza Uralensis (Licorice) Root Extract, Hydrogenated Lecithin, CI 77491, CI 77492.</t>
  </si>
  <si>
    <t>Daywear Advanced Multi-Protection Anti-Oxidant Creme Oil-Free Broad Spectrum SPF 25</t>
  </si>
  <si>
    <t>Photo Finish Foundation Primer SPF 20</t>
  </si>
  <si>
    <t>Avobenzone 2.00%, Homosalate 15.00%, Octisalate 5.00%, Cyclopentasiloxane, Polysilicone-11, Dimethicone Crosspolymer, C12-15 Alkyl Benzoate, Tocopheryl Acetate, Cola Acuminata (Kola) Seed Extract, Vitis Vinifera (Grape) Seed Extract, Carthamus Tinctorius (Safflower) Seed Oil, Polyglyceryl-4 Isostearate, Cetyl Peg/Ppg-10/1 Dimethicone, Octyldodecyl Neopentanoate, Tribehenin, Ceramide 2, Peg-10 Rapeseed Sterol, Palmitoyl Oligopeptide, Acetyl Hexapeptide-8, Phenyl Trimethicone, Water, Silica, Laureth-12, Hexyl Laurate, Vp/Hexadecene Copolymer, Triethoxycaprylylsilane, Caprylyl Glycol, Hexylene Glycol, Hydrogenated Polydecene, Phenoxyethanol, Potassium Sorbate, Iron Oxides (Ci 77491)</t>
  </si>
  <si>
    <t>Tarteguard Mineral Powder Sunscreen Broad Spectrum SPF 30</t>
  </si>
  <si>
    <t>Polymethylsilsesquioxane, Silica, Jojoba Esters, Caprylyl Glycol, Alumina, Sodium Dehydroacetate, Phenoxyethanol, Vanillin, Caprylic/Capric Triglyceride, Hexylene Glycol, Vanilla Planifolia Fruit Extract, Aluminum Dimyristate, Triethoxycaprylylsilane, Disodium Stearoyl Glutamate, Iron Oxides, Mica.</t>
  </si>
  <si>
    <t>Ultra Facial Moisturizer SPF 30</t>
  </si>
  <si>
    <t>Water, Propylene Glycol, Dicaprylyl Ether, Glycerin, Peg-100 Stearate, Glyceryl Stearate, Squalane, Hydrogenated Polyisobutene, Phenoxyethanol, Sorbitan Oleate, Caprylyl Glycol, Acrylates/C10-30 Alkyl Acrylate Crosspolymer, Triethanolamine, Beeswax, Tocopherol, Disodium Edta, Stearic Acid, Myristyl Alcohol, Sweet Almond Oil, Apricot Kernel Oil, Avocado Oil.</t>
  </si>
  <si>
    <t>Benefiance NutriPerfect Day Cream Broad Spectrum SPF 18</t>
  </si>
  <si>
    <t>Super City Block Oil-Free Daily Face Protector Broad Spectrum 40 SPF</t>
  </si>
  <si>
    <t>Octinoxate 7.50% , Octisalate 2.00% , Titanium Dioxide 7.30% , Zinc Oxide 9.60%Water , Trioctyldodecyl Citrate , Butylene Glycol , Dimethicone , Octyldodecyl Neopentanoate , Steareth-2 , Silica , Rosa Roxburghii Fruit Extract , Citrus Unshiu Peel Extract , Porphyra Yezoensis (Algae) Extract , Glycyrrhiza Glabra (Licorice) Root Extract , Saccharomyces Lysate Extract , Cucumis Sativus (Cucumber) Fruit Extract , Betula Alba (Birch) Bark Extract , Hordeum Vulgare (Barley) Extract/Extrait D'Orge , Rosmarinus Officinalis (Rosemary) Leaf Extract , Helianthus Annuus (Sunflower) Seedcake , Gentiana Lutea (Gentian) Root Extract , Yeast Extract/Faex/Extrait De Levure , Sodium Rna , Magnesium Ascorbyl Phosphate , Dipotassium Glycyrrhizate , Tocopheryl Acetate , Pantethine , Squalane , Polyglyceryl-6 Polyricinoleate , Propylene Glycol Dicaprate , Chamomilla Recutita (Matricaria) , Hexylene Glycol , Peg/Ppg-18/18 Dimethicone , Caprylyl Glycol , Barium Sulfate , Polyethylene , Magnesium Aluminum Silicate , Lecithin , Ceteth-2 , Peg-40 Stearate , Sodium Stearate , Steareth-20 , Sorbitan Tristearate , Isopropyl Titanium Triisostearate , Xanthan Gum , Stearic Acid , Aluminum Hydroxide , Citric Acid , Disodium Edta , Bht , Phenoxyethanol , Mica , Iron Oxides (Ci 77491, Ci 77492, Ci 77499) , Titanium Dioxide (Ci 77891)</t>
  </si>
  <si>
    <t>Ultra Repair® Pure Mineral Sunscreen Moisturizer Broad Spectrum SPF 40</t>
  </si>
  <si>
    <t>Water, Butyloctyl Salicylate, Cetearyl Alcohol, Caprylic/Capric Triglyceride, Steareth-2, Dimethicone, Squalane, Glycerin, Butylene Glycol, Alumina, Ceteareth-20, Colloidal Oatmeal, Urea, Allantoin, Butyrospermum Parkii (Shea) Butter, Copaifera Officinalis (Balsam Copaiba) Resin, Limnanthes Alba (Meadowfoam) Seed Oil, Persea Gratissima (Avocado) Oil, Chrysanthemum Parthenium (Feverfew) Extract, Camellia Sinensis Leaf Extract, Glycyrrhiza Glabra (Licorice) Root Extract, Ceramide NP, Tocopheryl Acetate, Triethoxycaprylylsilane, Caprylyl Glycol, Isopropyl Titanium Triisostearate, C13-14 Isoparaffin, C12-15 Alkyl Benzoate, Polyhydroxystearic Acid, Laureth-7, Methicone, Leuconostoc/Radish Root Ferment Filtrate, Xanthan Gum, Polyacrylamide, Phenoxyethanol, Disodium EDTA, EDTA.</t>
  </si>
  <si>
    <t>Powerful Wrinkle Reducing Cream Sunscreen Broad Spectrum SPF 30</t>
  </si>
  <si>
    <t>Water Glycerin, Cetearyl Alcohol, Isohexadecane, Glyceryl Stearate, Cyclohexasiloxane, Isononyl Isononanoate, Shea Butter, Peg-100 Stearate, Ceteareth-20, Phenoxyethanol, Butylene Glycol, Ammonium Polyacryloyldimethyl Taurate, Caprylyl Glycol, Tocopherol, Chlorphenesin, Xanthan Gum, Disodium Edta, P-Anisic Acid, Calcium Pca, Adenosine, Copper Pca, Alteromonas Ferment Extract, Corallina Officinalis Extract, Citric Acid, Sodium Hydroxide.</t>
  </si>
  <si>
    <t>Mineral Face SPF 30 - Cucumber Matte</t>
  </si>
  <si>
    <t>Aluminum Hydroxide, Butyrospermum Parkii (Organic Shea Butter), Cucumis Sativus (Organic Cucumber) Fruit Extract, Cyclopentasiloxane, Dimethicone Crosspolymer, Glycerin (Organic), Hydrogen Dimethicone, Isopropyl Myristate, Linum Usitatissimum (Organic Linseed) Seed Oil, Oenothera Biennis (Organic Evening Primrose) Oil, Plankton Extract, Polyamide-5, Polysilicone-11, Propylene Carbonate, Rosa Canina (Organic Rose Hip) Fruit Oil, Silica Silylate, Stearalkonium Hectorite.</t>
  </si>
  <si>
    <t>Super Multi-Corrective Cream Sunscreen Broad Spectrum SPF 30</t>
  </si>
  <si>
    <t>Water, Glycerin, Dimethicone, Glyceryl Stearate, Hydroxypropyl Tetrahydropyrantriol, Silica, Peg-100 Stearate, Propylene Glycol, Euphorbia Cerifera (Candelilla) Wax, Phenoxyethanol, Ammonium Polyacryloyldimethyl Taurate, Stearic Acid, Dicaprylyl Carbonate, Cetyl Alcohol, Palmitic Acid, Capryloyl Salicylic Acid, Caprylyl Glycol, Xanthan Gum, Dimethicone/Vinyl Dimethicone Crosspolymer, Fragrance, Disodium EDTA, Tocopherol, Sodium Hyaluronate, Adenosine, Linalool, Sodium Hydroxide, Jasminum Officinale (Jasmine) Flower Extract, Citronellol, Geraniol, Citral, Benzyl Alcohol, Citric Acid.</t>
  </si>
  <si>
    <t>The Broad Spectrum SPF 50 UV Protecting Fluid</t>
  </si>
  <si>
    <t>Avobenzone 3.00%, Homosalate 5.00%, Octisalate 5.00%, Octocrylene 2.70%, Oxybenzone 3.00%, Water, Butyloctyl Salicylate, Methyl Trimethicone, Neopentyl Glycol Diheptanoate, Aleurites Moluccana (Kukui) Seed Oil, Lauryl Peg-9 Polydimethylsiloxyethyl Dimethicone, Peg-100 Stearate, Butylene Glycol, Glyceryl Stearate, Dipentaerythrityl Tri-Polyhydroxystearate, Potassium Cetyl Phosphate,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Ochroleuca Extract, Malachite, Caffeine, Sorbitol, Sodium Hyaluronate, Cetyl Alcohol, Stearic Acid, Vp/Eicosene Copolymer, Ethylhexylglycerin, Saccharide Isomerate, Caprylic/Capric Triglyceride, Caprylyl Glycol, Ammonium Acryloyldimethyltaurate/Vp Copolymer, Dehydroxanthan Gum, Sodium Dehydroacetate, Citric Acid, Tourmaline, Styrene/Acrylates Copolymer, Silica, Peg-8 Laurate, Fragrance, Disodium Edta, Phenoxyethanol, Limonene, Geraniol, Hydroxycitronellal, Linalool, Citronellol, Mica, Green 5 (Ci 61570), Titanium Dioxide (Ci 77891)</t>
  </si>
  <si>
    <t>Supergoop! x Milly Defense Refresh Setting Mist Broad Spectrum Sunscreen SPF 50</t>
  </si>
  <si>
    <t>Visit the Supergoop! boutique</t>
  </si>
  <si>
    <t>Daydream™ Mineral Primer SPF 30</t>
  </si>
  <si>
    <t>Alumina, Cyclopentasiloxane, Dimethicone, Dimethicone/Vinyl, Dimethicone Crosspolymer, Hexyl Laurate, Iris Pallida Leaf Cell Extract, Isododecane, Lonicera Japonica Callus Extract, Mica, Nymphaea Alba Leaf Cell Extract, PEG-10 Dimethicone, Polyglyceryl-4 Isostearate, Polysilicone-11, Silica, Stearic Acid, Titanium Dioxide, Trimethylsiloxysilicate.</t>
  </si>
  <si>
    <t>Ultimate Sun Protection Spray Broad Spectrum SPF 50+ For Face/Body</t>
  </si>
  <si>
    <t>-Rose Apple Leaf Extract: Counteracts oxidation, the process which accelerates skin aging, and helps prevent DNA damage caused by UV rays. -Super-Veil 360: Provides extreme skin protection; allows sunscreen to fit perfectly on the uneven surface of the skin providing high protection from UV rays at all angles. -Profense CEL: Supports natural protection of cells and DNA from UV damage by supporting enzyme activity which is the cause of future uneven skin tone and wrinkles. -Xylitol: Helps keep skin soft and healthy-looking. -Avobenzone 3%, Homosalate 15%, Octisalate 5%, Octocrylene 2.5%, Oxybenzone 5%: Provide sun protection properties.</t>
  </si>
  <si>
    <t>Ultimate Sun Protection Lotion WetForce SPF 50+ Mini</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</si>
  <si>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</si>
  <si>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Wetforce Clear Stick UV Protector Broad Spectrum 50+</t>
  </si>
  <si>
    <t>Diphenylsiloxy Phenyl Trimethicone, Triethylhexanoin, Mineral Oil, Hydroxystearic Acid, Dibutyl Lauroyl Glutamide, Polyamide-8, Peg/Ppg-14/7 Dimethyl Ether, Lecithin, Glycyrrhiza Glabra (Licorice) Root Extract, Ppg-17, Silica Dimethyl Silylate, BHT, Tocopherol, Pentaerythrityl Tetra-Di-T-Butyl Hydroxyhydrocinnamate, Fragrance.</t>
  </si>
  <si>
    <t>Instant Mineral SPF 45</t>
  </si>
  <si>
    <t>Silica, Aluminum Hydroxide, Stearic Acid, Polymethylsilsesquioxane, Triethoxycaprylylsilane, Retinyl Palmitate (Vitamin A), Tocopheryl Acetate (Vitamin E), Ascorbyl Palmitate (Vitamin C), Salix Alba (Willow) Bark Extract, Water, Butylene Glycol, Chlorphenesin, Potassium Sorbate, Tetrasodium EDTA.</t>
  </si>
  <si>
    <t>ILIA</t>
  </si>
  <si>
    <t>Sheer Vivid Tinted Moisturizer SPF 20</t>
  </si>
  <si>
    <t>Water, Aloe Barbadensis Leaf Juice, Glycerin, Caprylic Capric Triglyceride, Sesamum Indicum (Sesame) Seed Oil*, Polyglyceryl-2 Oleate, Polyhydroxystearic Acid, Polyglyceryl-2 Stearate, Behenyl Olivate, Chondrus Crispus Extract, Persea Gratissima (Avocado) Oil, Camellia Sinensis (White Peony Tea) leaf*, Dimethicone, Cocos Nucifera (Coconut) Oil*, Butyrospermun Parkii (Shea Butter)*, Rosa Canina (Rosehip) Seed Oil*, Rosmarinus Officinalis (Rosemary) Leaf*, Jasminum Officinale (Jasmine) Flower/Leaf Extract, Lavandula Angustifolia (Lavender) Flower/Leaf/Steam Extract, Eugenia Caryophyllus (Clove) Flower Extract, Vitis Vinifera (Grape) Fruit Extract, Sodium Hyaluronate, Tocopherol, Ethylhexylglycerin, Phenethyl alcohol. May contain (+/-): Mica, Titanium Dioxide (Ci 77891), Iron Oxide (Ci 77491, Ci 77492, Ci 77499).</t>
  </si>
  <si>
    <t>One Essential City Defense SPF 50</t>
  </si>
  <si>
    <t>Superdefense SPF 20 Age Defense Moisturizer Combination Oily to Oily</t>
  </si>
  <si>
    <t>Avobenzone 3.00% , Octisalate 5.00%Water , Butyloctyl Salicylate , Glycerin , Polyester-8 , Polysorbate 60 , Dimethicone , Butylene Glycol , Cetyl Alcohol , Sorbitan Stearate , Tridecyl Stearate , Peg-100 Stearate , Trehalose , Sigesbeckia Orientalis (St. Paul'S Wort) Extract , Hordeum Vulgare (Barley) Extract/Extrait D'Orge , Triticum Vulgare (Wheat) Germ Extract , Arabidopsis Thaliana Extract , Laminaria Saccharina Extract , Plankton Extract , Algae Extract , Sea Whip Extract , Lactobacillus Ferment , Micrococcus Lysate , Ergothioneine , Caffeine , Lecithin , Sodium Hyaluronate , Pentylene Glycol , Tridecyl Trimellitate , Dipentaerythrityl Hexacaprylate/Hexacaprate , Tocopheryl Acetate , Ethylhexylglycerin , Squalane , Cetyl Palmitate , Acrylates/C10-30 Alkyl Acrylate Crosspolymer , Sorbitan Palmitate , Sorbitan Olivate , Polyethylene , Sodium Benzoate , Ethylene/Va Copolymer , Tetrahexyldecyl Ascorbate , Dimethiconol , Sodium Polyacrylate , Sodium Hydroxide , Pentaerythrityl Tetra-Di-T-Butyl Hydroxyhydrocinnamate , Disodium Edta , Phenoxyethanol , Chlorphenesin</t>
  </si>
  <si>
    <t>Glow Stick Sunscreen SPF 50</t>
  </si>
  <si>
    <t>Caprylic/Capric Triglyceride, Octyldodecanol, Isododecane, Isohexadecane, Dicaprylyl Carbonate, C12-15 Alkyl Benzoate, Dibutyl Lauroyl Glutamide, Polyester-8, Dibutyl Ethylhexanoyl Glutamide, Diethylhexyl Syringylidenemalonate, Helianthus Annuus (Sunflower) Seed Oil, Pentaclethra Macroloba Seed Oil, Mauritia Flexuosa Fruit Oil, Limnanthes Alba (Meadowfoam) Seed Oil, Calophyllum Inophyllum Seed Oil, Calendula Officinalis Extract, Tocopherol.</t>
  </si>
  <si>
    <t>Hello FAB Triple Protection Skin Tint with Goji Berry SPF 30</t>
  </si>
  <si>
    <t>Cyclopentasiloxane, Dimethicone, Aqua (Water, Eau), Polymethyl Methacrylate, C12-15 Alkyl Benzoate, Cetyl Diglyceryl Tris(Trimethylsiloxy)silylethyl Dimethicone, Cyclohexasiloxane, Silica, Polyhydroxystearic Acid, Sodium Chloride, Lycium Barbarum Fruit Extract, Glycyrrhiza Glabra (Licorice) Root Extract, Chrysanthemum Parthenium Extract, Camellia Sinensis Leaf Extract, Alteromonas Ferment Extract, Haematococcus Pluvialis Extract, Tocopherol, Glycerin, Sodium Ascorbyl Phosphate, Propylene Carbonate, Potassium Sorbate, Disodium Stearoyl Glutamate, Hexylene Glycol, Sucrose Stearate, Polyglyceryl-10 Laurate, Lecithin, Quaternium-90 Bentonite, Butylene Glycol, Dimethicone/Vinyl Dimethicone Crosspolymer, Caprylyl Glycol, Disodium EDTA, Aluminum Hydroxide, Phenoxyethanol, CI 77891 (Titanium Dioxide), CI 77491/77492/77499 (Iron Oxides).</t>
  </si>
  <si>
    <t>Natural Protector Broad Spectrum SPF 35 Sunscreen</t>
  </si>
  <si>
    <t>Visit the AMOREPACIFIC boutique</t>
  </si>
  <si>
    <t>Black Tea Age-Delay Lotion Broad Spectrum Sunscreen SPF 20</t>
  </si>
  <si>
    <t>Water, Isostearyl Neopentanoate, Glycerin, Hydroxyethyl Acrylate/Sodium Acryloyldimenthyl Taurate Copolymer, Gylcine Soja (Soybean) Oil, Saccharomyces Ferment Filtrate, Camellia Sinensis Leaf Extract, Rubus Fruticosus (Blackberry) Leaf Extract, Litchi Chinensis Seed Extract, Adenosine, Tocopherol, Hydrogenated Lecithin, Fragrance, Ethylhexyl Palmitate, Diethylhexyl Syringylidenemalonate, Potassium Sorbate, Sodium Benzoate, Butylene Gylcol, Trisodium Edta, Xanthan Gum, Sodium Hyaluronate, Maltodextrim, Hydrogenated Phosphatidylcholine, Polysorbate 60, Sorbitan Isostearate, Bht, Caprylic/Capric Triglycer-Acid, Biotin, Phenoxyethanol, Linalool.</t>
  </si>
  <si>
    <t>Broad Spectrum SPF 50 Sunscreen Face Cream</t>
  </si>
  <si>
    <t>Oxybenzone 5.00% , Octisalate 5.00% , Homosalate 5.00% , Avobenzone 3.00% , Octocrylene 2.70%Water , Methyl Trimethicone , Butylene Glycol , Butyloctyl Salicylate , Neopentyl Glycol Diheptanoate , Butyrospermum Parkii (Shea Butter)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</si>
  <si>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CC Red Correct Automatic Perfector Broad Spectrum SPF 25</t>
  </si>
  <si>
    <t>Ethylhexyl Salicylate 2%, Water, Cyclomethicone, Dipropylene Glycol, Glycerin, Peg-10 Dimethicone, Methyl Trimethicone , CI 77891/Titanium Dioxide, C12-15 Alkyl Benzoate, Dimethicone, Vinyl Dimethicone/Methicone Silsesquioxane Crosspolymer, Disteardimonium Hectorite, Magnesium Sulfate, Butylene Glycol, Centella Asiatica Extract, Talc, Dimethicone/Vinyl Dimethicone Crosspolymer, Aluminum Hydroxide, Trihydroxystearin, Phenoxyethanol, Mica, Methicone, Palmitic Acid, Stearic Acid, Ethylhexylglycerin, Tocopheryl Acetate, Polyester-1, Silica Dimethyl Silylate, Triethoxycaprylylsilane, Parfum/Fragrance, Hexyl Cinnamal, Alpha-isomethyl Ionone, Linalool, Citronellol, Geraniol, Eugenol, Limonene, CI 77492/Iron Oxides, CI 77288/Chromium Oxide Greens, CI 77491/Iron Oxides, CI 77499/Iron Oxides.</t>
  </si>
  <si>
    <t>Squalane + Mineral SPF 45</t>
  </si>
  <si>
    <t>Water, Caprylic/Capric Triglyceride, Squalane, Polyglyceryl-3 Sorbityl, Linseedate, Cetyl Dimethicone, Dimethicone, Polymethylsilsesquioxane, Glycerin, Styrene/ Acrylates Copolymer, Thermus Thermophilus Ferment, Polyhydroxystearic Acid, Synthetic Fluorphlogopite, Sodium Chloride, Hydroxyacetophenone, Tocopheryl Acetate, Saccharide Isomerate, Caramel, Pentylene Glycol, 1,2-Hexanediol, Caprylyl Glycol, Disteardimonium Hectorite, Triethoxycaprylylsilane, Bisabolol, Benzylidene Dimethoxydimethylindanone, Citrus Aurantium Amara (Bitter Orange) Flower Extract, Zingiber Officinale (Ginger) Root Extract.</t>
  </si>
  <si>
    <t>Sheer Fluid Sun Shield Broad Spectrum SPF 30 Sunscreen</t>
  </si>
  <si>
    <t>Cyclopentasiloxane, Water, Alcohol, Denat., Glycerin, Polymethyl Methacrylate, Polyglyceryl-3 Polydimethylsiloxyethyl Dimethicone, PEG/PPG-18/18 Dimethicone, Vitis Vinifera (Grape) Fruit Cell Extract, Zingiber Officinale (Ginger) Root Extract, Tropaeolum Majus Extract, Helianthus Annuus (Sunflower) Sprout Extract, Bisabolol, Tocopherol, Lecithin, PEG-9 Polydimethylsiloxyethyl Dimethicone, Triethoxysilylethyl Polydimethylsiloxyethyl Hexyl Dimethicone, Benzylidene Dimethoxydimethylindanone, Isomalt, Hexylene Glycol, Caprylyl Glycol, Ethylhexylglycerin, Phenoxyethanol.</t>
  </si>
  <si>
    <t>Sun-Defying Sunscreen Oil Broad Spectrum SPF 50</t>
  </si>
  <si>
    <t>Octyl Dodecanol, Caprylic/Capric Triglyceride, C12-15 Alkyl Benzoate, SD Alcohol 40-B, Ethylenediamine/Hydrogenated Dimer Dilinoleate Copolymer Bis-Di-C14-18 Alkyl Amide, Isodecyl Neopentanoate Diisopropyl Sebacate, Lauryl Lactate, Alaria Esculenta Extract, Limnanthes Alba (Meadowfoam) Seed Oil, Raphanus Sativus (Radish) Seed Oil, Vitis Vinifera (Grape) Seed Oil, Helianthus Annuus (Sunflower) Seed Oil, Tocotrienol, Argania Spinosa Kernel Oil, Cocos Nucifera (Coconut) Oil, Butyrospermum Parkii (Shea) Butter, Punica Granatum Fruit Extract, Citrus Grandis (Grapefruit) Peel Extract, Citrus Aurantium Dulcis (Orange) Peel Extract, Citrus Tangerina (Tangerine) Peel Extract, Citrus Limon (Lemon) Peel Extract , Calendula Officinalis Flower Extract.</t>
  </si>
  <si>
    <t>Smart Broad Spectrum SPF 15 Custom-Repair Moisturizer for Very Dry to Dry Skin</t>
  </si>
  <si>
    <t>Avobenzone 3.0% , Octisalate 5.0%Water , Glycerin , Butyloctyl Salicylate , Butyrospermum Parkii (Shea Butter) , Polyester-8 , Cetearyl Alcohol , Butylene Glycol , Glyceryl Stearate , Peg-100 Stearate , Sucrose Polystearate , Cetyl Alcohol , Dimethicone , Theobroma Grandiflorum Seed Butter , Polyethylene , Nylon-12 , Astrocaryum Murumuru Seed Butter , Camellia Sinensis Leaf Extract , Biotin , Sigesbeckia Orientalis (St. Paul'S Wort) Extract , Centaurium Erythraea (Centaury) Extract , Algae Extract , Tamarindus Indica Seed Extract , Whey Protein/Lactis Protein/Proteine Du Petit-Lait , Glycine Soja (Soybean) Protein , Ergothioneine , Acetyl Hexapeptide-8 , Saccharomyces Ferment Filtrate , Plankton Extract , Hydrogenated Polyisobutene , Acetyl Glucosamine , Caffeine , Aminopropyl Ascorbyl Phosphate , Caprylyl Glycol , Tocopheryl Acetate , Lecithin , Sodium Hyaluronate , Ammonium Acryloyldimethyltaurate/Vp Copolymer , Pentaerythrityl Tetra-Di-T-Butyl Hydroxyhydrocinnamate , Polysilicone-11 , Potassium Sorbate , Sodium Benzoate , Hydroxyethylcellulose , Citric Acid , Xanthan Gum , Sodium Citrate , Phenoxyethanol , Yellow 5 (Ci 19140) , Red 4 (Ci 14700)</t>
  </si>
  <si>
    <t>Tarteguard 20 Tinted Moisturizer Broad Spectrum SPF 20 Sunscreen</t>
  </si>
  <si>
    <t>Water, Cyclopentasiloxane, Peg/Ppg-18/18 Dimethicone, Octyldodecyl Neopentanoate, Glycerin, Dimethicone, Aluminum Hydroxide, Stearic Acid, Phenoxyethanol, Mica, Boron Nitride, Sodium Dehydroacetate, Caprylyl Glycol, Sodium Chloride, Phytantriol, Kaolin, Magnesium Ascorbyl Phosphate, Palmitic Acid, Dextrin Palmitate, Sodium Hyaluronate, Hexylene Glycol, Retinyl Palmitate, Tocopheryl Acetate, Tocopherol, Tetrahexyldecyl Ascorbate, Methicone, Butylene Glycol, Triethoxycaprylylsilane, Calcium Sodium Phosphosilicate, Saccharum Officinarum (Sugar Cane) Extract, Pyrus Malus (Apple) Fruit Extract, Citrus Limon (Lemon) Fruit Extract, Citrus Aurantium Dulcis (Orange) Fruit Extract, Camellia Oleifera Leaf Extract, Panax Ginseng Root Extract, Ginkgo Biloba Leaf Extract, Anthemis Nobilis Flower Extract, Iron Oxides.</t>
  </si>
  <si>
    <t>Oil-Free Sun Guard Sunscreen Water Resistant SPF 45</t>
  </si>
  <si>
    <t>*Certified Organic</t>
  </si>
  <si>
    <t>Pep-Start Daily UV Protector Broad Spectrum SPF 50</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</si>
  <si>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Laureth-4 , Cetyl Peg/Ppg-10/1 Dimethicone , Dipentaerythrityl Tri-Polyhydroxystearate , Hydrolyzed Wheat Protein/Pvp Crosspolymer , Caprylyl Glycol , Dimethicone Silylate , Dimethicone/Peg-10/15 Crosspolymer , Isostearic Acid , Dimethicone Crosspolymer-3 , Polyhydroxystearic Acid , Triethoxycaprylylsilane , Dipropylene Glycol , Phenoxyethanol , Iron Oxides (Ci 77491) , Iron Oxides (Ci 77492)</t>
  </si>
  <si>
    <t>Tarteguard 30 Vegan Sunscreen Lotion Broad Spectrum SPF 30</t>
  </si>
  <si>
    <t>Water, Butyloctyl Salicylate, Coco-Caprylate/Caprate, C12-15 Alkyl Benzoate, Caprylic/Capric Triglyceride, Diheptyl Succinate, Polyglyceryl-6 Distearate, Propanediol, Jojoba Esters, Glycerin, Pyrus Malus (Apple) Fruit Extract, Polysorbate 20, Polyhydroxystearic Acid, Polymethylsilsesquioxane, Potassium Cetyl Phosphate, Phenoxyethanol, Alumina, Diethylhexyl Syringylidenemalonate, Xanthan Gum, Tocopherols, Glycine Soja (Soybean) Oil, Capryloyl Glycerin/Sebacic Acid Copolymer, Citric Acid, Triethoxycaprylylsilane, Lonicera Caprifolium (Honeysuckle) Flower Extract, Trisodium Ethylenediamine Disuccinate, Chlorphenesin, Fragrance/Parfum, Stearic Acid, Ethylhexylglycerin, Passiflora Edulis Seed Oil, Lonicera Japonica (Honeysuckle) Flower Extract, Algae Extract, Pseudoalteromonas Exopolysaccharides, Sodium Hyaluronate, Sodium Salicylate, Propylene Glycol, Sodium Dehydroacetate.</t>
  </si>
  <si>
    <t>Flawless Skin Mega Moisturizer SPF 15 - Normal/Dry Skin</t>
  </si>
  <si>
    <t>4 Isostearate, Cetyl PEG/PPG-10/1 Dimethicone, Hexyl Laurate, Dromiceius (Emu) Oil, Glycerin, Sorbitol, Cetearyl Alcohol, PEG-40 Castor Oil, Butyl Methoxydibenzoylmethane, Tocopheryl Acetate, Potassium Cetyl Phosphate, Petrolatum, Polysorbate 60, Urea, Sodium Hyaluronate, Allantoin, Sodium Ascorbate, Phenoxyethanol, Methylparaben, Tetrasodium EDTA, Carbomer, Isopropylparaben, Isobutylparaben, Butylparaben, Sodium Dehydroacetate, Aminomethyl Propanol, Linalool, Propylparaben, Acrylates/C10-C30 Alkyl Acrylate Crosspolymer.</t>
  </si>
  <si>
    <t>Classic Face Sport SPF 50 - White Tea</t>
  </si>
  <si>
    <t>Acacia Farnesiana (ORGANIC Acacia) Extract, AcrylatesCopolymer, Amaranthus Caudatus Seed Extract (ORGANIC), Camellia Sinensis LeafExtract (ORGANIC), Caprylhydroxamic Acid, Caprylyl Glycol, Carthamus Tinctorius(Safflower) Oleosomes, Cirtus Aurantium Dulcis (ORGANIC Orange) Fruit Water,Dicaprylyl Carbonate, Euterpe Oleracea (ORGANIC Acai) Fruit Oil, Flavor, FragariaVesca (ORGANIC Strawberry) Fruit Extract, Glycerin (ORGANIC), Helianthus Annuus(ORGANIC Sunflower) Seed Extract, 1,2-Hexanediol, Linum Usitatissimum (ORGANICLinseed) Seed Oil, Oenothera Biennis (ORGANIC Evening Primrose) Oil, PlanktonExtract, Salvia Hispanica (ORGANIC Chia) Seed Oil, Trisodium EthylenediamineDisuccinate, Water, Xanthan Gum.</t>
  </si>
  <si>
    <t>Classic Face SPF 30 - Unscented</t>
  </si>
  <si>
    <t>Caprylohydroxamic Acid, Caprylyl Glycol, Carthamus Tinctorius (ORGANIC Safflower) Oleosomes, Citrus Aurantium Dulcis (ORGANIC Orange) Fruit Water, Cucumis Sativus (Cucumber) Fruit Extract, Dicaprylyl Carbonate, Euterpe Oleracea Annuus (ORGANIC Sunflower) Seed Extract, Hydrogenated Polydecene, Linum Usitatissimum (ORGANIC Linseed) Seed Oil, Oenothera Biennis (ORGANIC Evening Primrose) Oil, Plankton Extract, Propanediol, Sodium Polyacryloyldimethyl Taurate, Sodium Stearoyl Glutamate,Trideceth-10, Trisodium Ethylenediamine Disuccinate, Water, Xanthan Gum.</t>
  </si>
  <si>
    <t>Sugar Sport Treatment Sunscreen SPF 30</t>
  </si>
  <si>
    <t>Cera Alba (Beeswax), Ricinus Communis (Castor) Seed Oil, Hydrogenated Olive Oil Decyl Esters, Simmondsia Chinensis (Jojoba) Seed Oil, Vitis Vinifera (Grape) Seed Oil, Copernicia Cerifera (Carnauba) Wax, Parfum (Fragrance), Persea Gratissima (Avocado) Oil, Limnanthes Alba (Meadowfoam) Seed Oil, Passiflora Incarnata Seed Oil, Sucrose Tetrastearate Triacetate, Citrus Limon (Lemon) Peel Oil, Ribes Nigrum (Black Currant) Seed Oil, Tocopherol, Ascorbyl Tetraisopalmitate, Ascorbyl Palmitate, Ammonium Glycyrrhizate, Vanillin, BHT, Limonene, Citral, Benzyl Alcohol, Linalool, Geraniol, Phenoxyethanol.</t>
  </si>
  <si>
    <t>Balancing Moisturizer Broad Spectrum SPF 15 PA++</t>
  </si>
  <si>
    <t>Water, Butylene Glycol, Pentylene Glycol, Isononyl Isononanoate, Neopentyl Glycol Diethylhexanoate, Bis-PEG/PPG-16/16 PEG/PPG-16/16 Dimethicone, Dicaprylyl Ether, Cetearyl Alcohol, Glyceryl Stearate, PEG-100 Stearate, Urea, Yeast Amino Acids, Trehalose, Inositol, Taurine, Betaine, Phospholipids, Retinyl Palmitate, Tocopheryl Acetate, Ascorbyl Palmitate, Caprylic/Capric Triglyceride, Panthenol, Dimethicone, Magnesium Aspartate, Zinc Gluconate, Copper Gluconate , Punica Granatum Extract, Sodium Ascorbyl Phosphate, Alnus Firmifolia Fruit Extract, Artemia Extract, Lactic Acid, Epilobium Angustifolium Flower/Leaf/Stem Extract, Neopentyl Glycol Diisostearate, Polysorbate 80, Acrylates/C10-30 Alkyl Acrylate Crosspolymer, Disodium EDTA, Aminomethyl Propanol, Phenoxyethanol, Methylparaben, Ethylparaben, Propylparaben, Butylparaben, Isobutylparaben, Benzyl Salicylate, Linalool, Fragrance.</t>
  </si>
  <si>
    <t>Forever Young Body Butter with Sea Buckthorn SPF 40 PA+++</t>
  </si>
  <si>
    <t>Water, Isononyl Isononanoate, Caprylyl,, Methicone, Dicaprylyl Ether, Polyester-8, Dimethicone, Glycerin, Propanediol, Cetearyl Alcohol, Hydroxyethyl Acrylate/Sodium Acryloyldimethyl Taurate Copolymer Sorbitan Stearate, Phenoxyethanol, Pyrus Malus (Apple) Fruit Extract, Potassium Cetyl Phosphate, Ceteareth-20, Sodium Polyacrylate Starch, Diethylhexyl Syringylidenemalonate, Sodium PCA, Hydrogenated Palm Glycerides, Ethylhexylglycerin, Chlorphenesin, Sodium Ascorbyl Glucoside, Butylene Glycol, Disodium EDTA, Trimethylcyclohexyl Butylcarbamate, Xanthan Gum, Citrus Tangerina (Tangerine) Peel Oil, Cymbopogon Schoenanthus Oil, Elettaria Cardamomum Seed Oil, Eucalyptus Globulus Leaf Oil, Eugenia Caryophyllus (Clove) Flower Oil, Lavandula Hybrida Oil, Vanillin, Limonene, Polygonum Aviculare Extract, BHT, Citral, Hippophae Rhamnoides Fruit Extract Maltodextrin, Portulaca Oleracea Extract Potassium Sorbate, Sodium Benzoate, Tocopherol.</t>
  </si>
  <si>
    <t>Resurgence® Age–Balancing Moisture Broad Spectrum SPF 30</t>
  </si>
  <si>
    <t>Water, C12-15 Alkyl Benzoate, Glycerin, Tapioca Starch, Hydrogenated Vegetable Glycerides, Butyrospermum Parkii (Shea Butter), Caprylyl Methicone, Cetearly Alcohol, Dicaprylyl Carbonate, Helianthus Annus (Sunflower) Seed Oil, Diethylhexyl 2, 6-Naphthalate, Ethoxydiglycol, Phenyl Trimethicone, Sodium Polyacrylate, Butylene Glycol, Vitis Vinifera (Grape) Seed Oil, Jojoba Alcohol, Potassium Jojobate, Panthenol, Arginine, Allantoin, Bisabolol, Dioscorea Villosa (Wild Yam) Root Extract, Disodium EDTA, Octdecyl Di-t-butyl-4 Hydroxyhydrocinnamate, Persea Gratissima (Avocado) Oil, Tocopheryl Acetate, Benzoic Acid, Dehydroacetic Acid, Disodium Adenosine Triphosphate, Dipotassium Glycyrrhizate, Polymethylsilsequioxane, Selaginella Lepidophylla Extract, Trifolium Pratense (Clover) Flower Extract, Propylene Glycol, Betaine, Inositol, Taurine, Trehalose, Urea, Yeast Amnio Acids, Proline, Glycine, Sorbitol, Carica Papaya Fruit Extract, Algin, Sodium Hyaluronate, Hydrolyzed Soy Protein, Copper Tripeptide-1, Iris Florentina Root Extract, Phenoxyethanol, Fragrance, Limonene, Linalool.</t>
  </si>
  <si>
    <t>Makeup Setting Spray SPF 30</t>
  </si>
  <si>
    <t>Alcohol*, Aloe Barbadensis Leaf Extract*, Algae Extract*, Citrus Aurantium Dulcis (Orange) Fruit Water*, Cucumis Sativus (Cucumber) Fruit Extract*, Dicaprylyl Carbonate, Diisopropyl Adipate, Ethyl Ferulate, Flavor, Glycerin*, Helianthus Annuus (Sunflower) Seed Oil, Isodecyl Neopentanoate, Juniperus Communis Callus Extract, Paeonia Lactiflora Leaf Cell Extract, Phoenix Dactilyfera (Date) Leaf Cell Extract, PVP, Silica Silylate, Sodium Hyaluronate, Water. *Certified Organic.</t>
  </si>
  <si>
    <t>Super Power Sunscreen Mousse Broad Spectrum SPF 50</t>
  </si>
  <si>
    <t>Aluminum Starch Octenylsuccinate, Ananas Sativus (Pineapple) Fruit Extract, Bis-Hydroxyethoxypropyl Dimethicone, Butter Extract, Butyloctyl Salicylate, Butyrospermum Parkii (Shea) Butter, C12-15 Alkyl Benzoate, Cananga Odorata Flower Extract, Caprylic/Capric Triglyceride, Caprylyl Glycol, Cetearyl Alcohol, Chlorphenesin, Citrus Aurantium Dulcis (Orange) Peel Extract, Citrus Grandis (Grapefruit) Fruit Extract, Citrus Limon (Lemon) Peel Extract, Cocos Nucifera (Coconut) Fruit Extract, Cocos Nucifera (Coconut) Oil, Coffea Arabica (Coffee) Seed Extract, Crambe Maritima Leaf Extract, Cucumis Melo Cantalupensis Fruit Extract, Cucumis Sativus (Cucumber) Fruit Extract, Diethylhexyl Syringylidenemalonate, Disodium EDTA, Glycerin, Glyceryl Caprylate, Glyceryl Stearate, Glyceryl Undecylenate, Hydrofluorocarbon 152A, Olea Europaea (Olive) Fruit Oil, Panthenol, Passiflora Incarnata Fruit Extract, Persea Gratissima (Avocado) Oil, Polyester-5, Potassium Cetyl Phosphate, Prunus Amygdalus Dulcis (Sweet Almond) Oil, Prunus Amygdalus Dulcis (Sweet Almond) Seed Extract, Prunus Armeniaca (Apricot) Fruit Extract, Pyrus Malus (Apple) Fruit Extract, Rose Extract, Rubus Idaeus (Raspberry) Fruit Extract, Santalum Album (Sandalwood) Extract, Simmondsia Chinesis (Jojoba) Seed Oil, Tocopherol, Trehalose, Vanilla Planifolia Fruit Extract, Water.</t>
  </si>
  <si>
    <t>Repairing Tint &amp; Radiance Moisturizer SPF 30</t>
  </si>
  <si>
    <t>Water, Neopentyl Glycol Dicaprate, Butylene Glycol, Butyloctyl Salicylate, C20-40 Pareth-3, Zea Mays (Corn) Starch, Steareth-21, Stearyl Alcohol, Stearic Acid, Dipropylene Glycol, Caprylyl Methicone, Polymethyl Methacrylate, Algae Exopolysaccharides, Glycerin, PEG-8 Dimethicone, Chlorella Protothecoides Oil, Haematococcus Pluvialis Extract, Potassium Cetyl Phosphate, Hydroxyethyl Acrylate/Sodium Acryloyldimethyl Taurate Copolymer, Dimethicone, Caprylyl Glycol, Hydrolyzed Wheat Protein/PVP Crosspolymer, VP/Eicosene Copolymer, Tocopherol, Isohexadecane, Decylene Glycol, Chlorophyllin-Copper Complex, Beta-Carotene, PEG-10 Dimethicone, Steareth-2, Tocopheryl Acetate, Polyhydroxystearic Acid, Silica, Alumina, Allantoin, Xanthan Gum, Disodium EDTA, Polysorbate 60, Cetyl Alcohol, Sodium Chloride, Dipotassium Glycyrrhizate, Sorbitan Isostearate, Ethylhexylglycerin, Glycine Soja (Soybean) Oil, Arachidyl Alcohol, Soluble Collagen, EDTA, Potassium Sorbate, Aminomethyl Propanol, Ammonium Polyacrylate, BHT, Raphanus Sativus (Radish) Root Extract, Capric Acid, Caprylic/Capric Triglyceride, Polyglyceryl-10 Oleate, Sodium Hyaluronate, Polyglyceryl-10 Stearate, Lysolecithin, Daucus Carota Sativa (Carrot) Root Extract, Phenoxyethanol, Fragrance, Coumarin, Iron Oxides (CI 77491, CI 77492, CI 77499), Titanium Dioxide (CI 77891).</t>
  </si>
  <si>
    <t>DD Cream Dermatologically Defining BB Cream Broad Spectrum SPF 30</t>
  </si>
  <si>
    <t>Alumina, Aluminum Hydroxide, Behenyl Alcohol, Butylene Glycol , C12-15 Alkyl Benzoate, Caprylic/Capric/Myristic/Stearic Triglyceride, Caprylyl Glycol, Carbomer, Cellulose Gum, Cetyl Alcohol , Dextrin Palmitate, Dimethicone, Dimethylacrylamide/Acrylic Acid/Polystyrene Ethyl Methacrylate, Disodium EDTA , Ethoxydiglycol, Ethylhexylglycerin, Glycerin, Hexylene Glycol, Hydrogenated Lecithin, Isostearic Acid, Lycium Barbarum (Goji) Fruit Extract, Lysine, Magnesium Chloride, Nordihydroguaiaretic Acid, Octyldodecyl Neopentanoate, Oleanolic Acid, Palmitoyl Hexapeptide-14, Panthenol, PEG-60 Almond Glycerides, Phenoxyethanol, Phospholipids, Phytantriol, Polyglyceryl-3 Diisostearate, Polysorbate 80, Potassium Chloride, Silica, Sodium Benzoate, Sodium Chloride, Sodium Dehydroacetate, Sodium Hyaluronate Crosspolymer, Sodium Hydroxide, Squalane, Steareth-2, Steareth-21, Stearic Acid, Superoxide Dismutase, Tetrahexyldecyl Ascorbate, Tocopherol, Tocopheryl Acetate, Triethoxycaprylylsilane, Triethylhexanoin, Water, Xanthan Gum, Zinc Chloride, May Contain(+/): Mica,Titanium Dioxide (CI 77891), Iron Oxides (CI 77491, CI 77492, CI 77499).</t>
  </si>
  <si>
    <t>50+ SPF Sunscreen For Face Wrinkle Control Cream</t>
  </si>
  <si>
    <t>Repairwear Uplifting Firming Cream Broad Spectrum SPF 15</t>
  </si>
  <si>
    <t>Octinoxate 7.50% , Octisalate 3.50% , Titanium Dioxide 1.70%Water , Neopentyl Glycol Diheptanoate , Simmondsia Chinensis (Jojoba) Butter , Glycerin , Petrolatum , Octyldodecyl Neopentanoate , Di-C12-15 Alkyl Fumarate , Dimethicone , Hydrogenated Lecithin , Butylene Glycol , Hydrogenated Polyisobutene , Hexyldecyl Stearate , Sigesbeckia Orientalis (St. Paul'S Wort) Extract , Whey Protein/Lactis Protein/Proteine Du Petit-Lait , Salvia Sclarea (Clary) Extract , Chlorella Vulgaris Extract , Commiphora Mukul Resin Extract , Litchi Chinensis Seed Extract , Laminaria Digitata Extract , Cladosiphon Okamuranus Extract , Plankton Extract , Astrocaryum Murumuru Seed Butter , Acetyl Hexapeptide-8 , Lecithin , Polyethylene , Pentylene Glycol , Potato Starch Modified , Ergothioneine , Glyceryl Stearate , Caffeine , Sorbitol , Behenyl Alcohol , Sodium Hyaluronate , Methicone , Tocopheryl Acetate , Peg-100 Stearate , Pentaerythrityl Tetraethylhexanoate , Caprylyl Glycol , C12-16 Alcohols , Cholesterol , Caprylic/Capric Triglyceride , Polysilicone-11 , Dextrin , Palmitic Acid , Tetrahexyldecyl Ascorbate , Hexylene Glycol , Citric Acid , Xanthan Gum , Alumina , Ammonium Acryloyldimethyltaurate/Vp Copolymer , Sodium Hydroxide , Disodium Edta , Potassium Sorbate , Phenoxyethanol , Red 4 (Ci 14700) , Yellow 5 (Ci 19140) , Titanium Dioxide (Ci 77891) , Mica</t>
  </si>
  <si>
    <t>Broad Spectrum SPF 50 Mineral Sunscreen Fluid for Face</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</si>
  <si>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Dipentaerythrityl Tri-Polyhydroxystearate , Laureth-4 , Cetyl Peg/Ppg-10/1 Dimethicone , Dimethicone/Peg-10/15 Crosspolymer , Dimethicone Silylate , Hydrolyzed Wheat Protein/Pvp Crosspolymer , Triethoxycaprylylsilane , Dimethicone Crosspolymer-3 , Isostearic Acid , Caprylyl Glycol , Polyhydroxystearic Acid , Dipropylene Glycol , Phenoxyethanol , Iron Oxides (Ci 77492) , Iron Oxides (Ci 77491)</t>
  </si>
  <si>
    <t>Extra Smooth Sun Protection Cream SPF 38 PA+++</t>
  </si>
  <si>
    <t>-Octinoxate (7.4%) and Zinc Oxide (9.6%): Protect skin against sun damage.</t>
  </si>
  <si>
    <t>MDSOLARSCIENCES</t>
  </si>
  <si>
    <t>Mineral Crème Broad Spectrum SPF 50 UVA-UVB Sunscreen</t>
  </si>
  <si>
    <t>Dimethicone, Caprylic/Capric 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</si>
  <si>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Sheer Mineral Sun Spray SPF 50</t>
  </si>
  <si>
    <t>-Zinc Oxide 12%: Provides broad spectrum UVA/UVB protection. -Green Tea Extract: Protects against free radicals and environmental toxins. -Resveratrol: Potent antioxidant and antiaging polyphenol; protects from free radical damage. -Ubiquinone (CoQ10): Defends skin from free radicals and supports natural cell turnover.</t>
  </si>
  <si>
    <t>Moisturizing Bomb Cushion Compact Broad Spectrum SPF 50</t>
  </si>
  <si>
    <t>*Fragrances of natural origin.</t>
  </si>
  <si>
    <t>Flawless Skin Mega Moisturizer SPF 15 - Normal/Combination Skin</t>
  </si>
  <si>
    <t>Allantoin, Sodium Ascorbate, Phenoxyethanol, Methylparaben, Tetrasodium EDTA, Carbomer, Isopropylparaben, Isobutylparaben, Butylparaben, Sodium Dehydroacetate, Aminomethyl Propanol, Linalool, Propylparaben, Acrylates/C10-C30 Alkyl Acrylate Crosspolymer.</t>
  </si>
  <si>
    <t>Radiant Translucent Powder SPF 20</t>
  </si>
  <si>
    <t>This ingredient list is subject to change. It is the most up-to-date ingredient list and may differ from product packaging.</t>
  </si>
  <si>
    <t>DayWear UV Base Advanced Anti-Oxidant &amp; UV Defense SPF 50</t>
  </si>
  <si>
    <t>Daywear Adv Mt-Prt Ao&amp;Uv Def Spf50 Division: El (Estee Lauder)Active Ingredients: Avobenzone 3.00% , Homosalate 5.00% , Octisalate 5.00% , Octocrylene 2.70% , Oxybenzone 3.00%Ingredients: Water , Butyloctyl Salicylate , Methyl Trimethicone , Neopentyl Glycol Diheptanoate , Aleurites Moluccana (Kukui) Seed Oil , Lauryl Peg-9 Polydimethylsiloxyethyl Dimethicone , Peg-100 Stearate , Butylene Glycol , Glyceryl Stearate , Dipentaerythrityl Tri-Polyhydroxystearate , Potassium Cetyl Phosphate , Gentiana Lutea (Gentian) Root Extract , Polygonum Cuspidatum Root Extract , Hordeum Vulgare (Barley) Extract/Extrait D'Orge , Triticum Vulgare (Wheat) Germ Extract , Fumaria Officinalis Flower/Leaf/Stem Extract , Citrus Medica Limonum (Lemon) Fruit Extract , Hydrolyzed Rice Bran Extract , Hydrolyzed Rice Extract , Rosmarinus Officinalis (Rosemary) Leaf Extract , Vitis Vinifera (Grape) Seed Extract , Artemia Extract , Laminaria Ochroleuca Extract , Algae Extract , Hydrogenated Lecithin , Thermus Thermophillus Ferment , Squalane , Glycerin , Sorbitol , Linoleic Acid , Caffeine , Cholesterol , Ethylhexylglycerin , Lecithin , Ergothioneine , Sodium Hyaluronate , Polyquaternium-51 , Cetyl Alcohol , Trehalose , Palmitoyl Hydroxypropyltrimonium Amylopectin/Glycerin Crosspolymer , Ammonium Acryloyldimethyltaurate/Vp Copolymer , Vp/Eicosene Copolymer , Tetrahexyldecyl Ascorbate , Saccharide Isomerate , Caprylyl Glycol , Caprylic/Capric Triglyceride , Sodium Pca , Cyclodextrin , Urea , Dehydroxanthan Gum , Tocopheryl Acetate , Glycyrrhetinic Acid , Nordihydroguaiaretic Acid , Ascorbyl Tocopheryl Maleate , Citric Acid , Stearic Acid , Sodium Dehydroacetate , Fumaric Acid , Ethylbisiminomethylguaiacol Manganese Chloride , Silica , Phenoxyethanol , Disodium Edta , Bht , Fragrance , Mica , Titanium Dioxide (Ci 77891) , Blue 1 (Ci 42090) , Yellow 5 (Ci 19140)</t>
  </si>
  <si>
    <t>Dark Spot Sun Defense Broad Spectrum SPF 50</t>
  </si>
  <si>
    <t>Acrylates/Carbamate Copolymer, Aluminum Hydroxide, Ascorbyl Glucoside, Benzyl Alcohol, BHT, Bis-ethylhexyl Hydroxydimethoxy Benzylmalonate, Boerhavia Diffusa Root Extract, Butylene Glycol, C12-15 Alkyl Benzoate, Caprylyl Glycol, Carbomer, Carthamus Tinctorius (Safflower) Seed Oil, Citric Acid, Citrus Aurantium Dulcis (Orange) Oil, Citrus Aurantium Dulcis (Orange) Peel Extract, Coco-Caprylate/Caprate, Coconut Alkanes, Disodium EDTA, Echium Plantagineum Seed Oil, Glycerin, Glycolic Acid, Hydrogenated Lecithin, Hydroxyethyl Acrylate/Sodium Acryloyldimethyl Taurate Copolymer, Hydroxypropyl Cyclodextrin, Isohexadecane, Isononyl Isononanoate, Isopropyl Titanium Triisostearate, Magnesium Ascorbyl Phosphate, Melatonin, Nordihydroguaiaretic Acid, Oenothera Biennis (Evening Primrose) Oil, Olea Europaea (Olive) Fruit Oil, Oleanolic Acid, Oryza Sativa (Rice) Extract, Palmitoyl Tripeptide-38, PEG-60 Almond Glycerides, Pentylene Glycol, Phenoxyethanol, Phospholipids, Polyhydroxystearic Acid, Polysorbate 60, Potassium Sorbate, Propanediol , Saccharide Isomerate, Sodium Benzoate, Sodium Citrate, Sodium Hyaluronate, Sodium PCA, Sphingolipids, Stearic Acid, Tetrahexyldecyl Ascorbate, Tocopherol, Water, Xanthan Gum, Zinc PCA.</t>
  </si>
  <si>
    <t>Classic Face SPF 30 - Cucumber</t>
  </si>
  <si>
    <t>Repairwear Laser Focus Line Smoothing Cream Broad Spectrum SPF 15 for Very Dry to Dry Combination Skin</t>
  </si>
  <si>
    <t>Octinoxate 7.5% , Octisalate 3.5% , Titanium Dioxide 1.7%Water , Neopentyl Glycol Diheptanoate , Simmondsia Chinensis (Jojoba) Butter , Glycerin , Petrolatum , Octyldodecyl Neopentanoate , Di-C12-15 Alkyl Fumarate , Dimethicone , Hydrogenated Lecithin , Butylene Glycol , Hydrogenated Polyisobutene , Pentaerythrityl Tetraethylhexanoate , Hexyldecyl Stearate , Polyethylene , Pentylene Glycol , Potato Starch Modified , Citrus Reticulata (Tangerine) Peel Extract , Saccharomyces Lysate Extract , Polygonum Cuspidatum Root Extract , Algae Extract , Coffea Robusta Seed Extract , Astrocaryum Murumuru Seed Butter , Padina Pavonica Thallus Extract , Betula Alba (Birch) Bark Extract , Creatine , Adenosine Phosphate , Laurdimonium Hydroxypropyl Hydrolyzed Soy Protein , Linoleic Acid , Hydrolyzed Rice Extract , Hydroxyproline , Triticum Vulgare (Wheat) Germ Extract , Hordeum Vulgare (Barley) Extract/Extrait D'Orge , Sigesbeckia Orientalis (St. Paul'S Wort) Extract , Coleus Barbatus Extract , Acetyl Hexapeptide-8 , Sodium Dna , Caffeine , Cholesterol , Ethylhexyl Stearate , Sorbitol , Ethylhexyl Palmitate , Decarboxy Carnosine Hcl , Phytosphingosine , Propylene Glycol Dicaprate , Tocopheryl Acetate , Peg-100 Stearate , Disodium Nadh , Caprylyl Glycol , Acrylates Copolymer , C12-16 Alcohols , Polysilicone-11 , Squalane , Palmitic Acid , Trehalose , Glyceryl Stearate , Sodium Rna , Dipalmitoyl Hydroxyproline , Proline , Citric Acid , Potassium Sorbate , Aminopropyl Ascorbyl Phosphate , Behenyl Alcohol , Methicone , Ammonium Acryloyldimethyltaurate/Vp Copolymer , Hexylene Glycol , Xanthan Gum , Sodium Hydroxide , Sodium Hyaluronate , Aluminum Hydroxide , Potassium Sulfate , Glycine , Lecithin , Carbomer , Disodium Edta , Phenoxyethanol</t>
  </si>
  <si>
    <t>Invincible Setting Powder SPF 45 Refill</t>
  </si>
  <si>
    <t>Calcium Aluminum Borosilicate, Silica, Polymethyl Methacrylate, Ethylhexylglycerin, Triethoxycaprylysilane, Nylon-6/12, Sodium Dehydroacetate, Olive Glycerides, Ascorbyl Palmitate, Ceramide 3. May Contain (+/-): Iron Oxides (Ci 77492, 77491, 77499), Titanium Dioxide (Ci 77891).</t>
  </si>
  <si>
    <t>MOROCCANOIL</t>
  </si>
  <si>
    <t>Face Lotion SPF 30</t>
  </si>
  <si>
    <t>Water, Butyloctyl Salicylate, Dimethicone, Butylene Glycol, Aluminum Starch Octenylsuccinate, Methyl Methacrylate Crosspolymer, Styrene/Acrylates Copolymer, PEG-8 Stearate, Glyceryl Stearate, Argania Spinosa (Argan) Kernel Oil, Spirulina Maxima (Algae) Extract, Hydrolyzed Vegetable Protein, Aristotelia Chilensis (Maqui) Fruit Extract, Aronia Arbutifolia (Chokeberry) Fruit Extract, Euterpe Oleracea (Acai) Fruit Extract, Garcinia Mangostana (Mangosteen) Fruit Extract, Lycium Barbarum Fruit (Goji) Extract, Morinda Citrifolia (Noni) Fruit Extract, Punica Granatum (Pomegranate) Fruit Extract, Vaccinium Myrtillus (Bilberry) Fruit Extract, Fragrance, Vp/Eicosene Copolymer, PEG-100 Stearate, Cetearyl Alcohol, Caprylyl Glycol, Sorbitan Oleate, PEG-8 Laurate, Hexylene Glycol, Tetrasodium Glutamate Diacetate, Xanthan Gum, Glycerin, Trehalose, Chlorphenesin, Citric Acid, Benzoic Acid, Sorbic Acid, Phenoxyethanol, Hydroxycitronellal, Butylphenyl Methylpropional, Linalool, Hexyl Cinnamal, Alpha-Isomethyl Ionone.</t>
  </si>
  <si>
    <t>Photo Dynamic Therapy® 3–in–1 Facial Lotion With Broad Spectrum SPF 30</t>
  </si>
  <si>
    <t>Acrylates/C10-30 Alkyl Acrylate Crosspolymer, Anacyclus Pyrethrum Root Extract, Arnica Montana Flower Extract, Water, Benzylidene Dimethoxydimethylindanone, Butyloctyl Salicylate, Butylparaben, C12-15 Alkyl Benzoate, Camellia Oleifera (Green Tea) Leaf Extract, Camellia Sinensis (White Tea) Leaf Extract, Carbomer, Cucumis Sativus (Cucumber) Fruit Extract, Cyclohexasiloxane, Cyclopentasiloxane, Diazolidinyl Urea, Disodium EDTA, Ethylparaben, Glycerin, Glyceryl Stearate SE, Lentinula Edodes (Shiitake Mushroom) Extract, Methyl Methacrylate/ Glycol Dimethacrylate Crosspolymer, Methylparaben, Morinda Citrifolia Extract, Phenoxyethanol, Polysorbate 20, Propylparaben, Punica Granatum (Pomegranate) Fruit Extract, Sodium Ascorbyl Phosphate, Sodium Hyaluronate, Sorbitan Oleate, Stearic Acid, Tocopherol, Tocopheryl Acetate, Tricalcium Phosphate, Triethanolamine, Ubiquinone, Yeast Amino Acids.</t>
  </si>
  <si>
    <t>Broad Spectrum SPF 30 Mineral Sunscreen Fluid for Face</t>
  </si>
  <si>
    <t>Titanium Dioxide 3.2% , Zinc Oxide 2.0%Water , Dimethicone , Butyloctyl Salicylate , Methyl Trimethicone , Isononyl Isononanoate , Neopentyl Glycol Diheptanoate , Diethylhexyl Succinate , C12-15 Alkyl Benzoate , Butylene Glycol , Dipentaerythrityl Tri-Polyhydroxystearate , Lauryl Peg-9 Polydimethylsiloxyethyl Dimethicone , Trimethylsiloxysilicate , Hydroxyapatite , Cetyl Peg/Ppg-10/1 Dimethicone , Hydrolyzed Wheat Protein/Pvp Crosspolymer , Caprylyl Glycol , Dimethicone Silylate , Triethoxycaprylylsilane , Dimethicone Crosspolymer-3 , Dipropylene Glycol , Dimethicone/Peg-10/15 Crosspolymer , Isostearic Acid , Silica , Polyhydroxystearic Acid , Sodium Citrate , Phenoxyethanol , Iron Oxides (Ci 77492) , Iron Oxides (Ci 77491)</t>
  </si>
  <si>
    <t>Classic Sport SPF 50 - Fresh Mango</t>
  </si>
  <si>
    <t>Agave Americana Leaf Extract (Organic), Alcohol (Organic), Arnica Montana Flower Extract (Organic), Beeswax (Organic), Citric Acid, Citrus Aurantium Dulcis (Organic Orange) Fruit Water, Dicaprylyl Carbonate, Fragrance, Glycerin (Organic), Hydrogenated Methyl Abietate, Hydroxyethyl Acrylate/Sodium Acryloyldimethyl Taurate Copolymer, Linum Usitatissimum (Organic Linseed) Seed Oil,Persea Gratissima (Organic Avocado) Oil, Plankton Extract, Sodium Stearoyl Glutamate, Sorbitol/Sebacic Acid Copolymer Behenate, Tocopherol, Trisodium Ethylenediamine Disuccinate, Xanthan Gum.</t>
  </si>
  <si>
    <t>DayWear Multi-Protection Anti-Oxidant Sheer Tint Release Moisturizer Broad Spectrum SPF 15 - Normal/ Combination Skin</t>
  </si>
  <si>
    <t>Daywear Plus Mlti/Prt Moist Spf 15 Division: El (Estee Lauder)Active Ingredients: Octinoxate 7.50% , Octisalate 5.00% , Avobenzone 2.00%Ingredients: Water , Dimethicone , Caprylic/Capric/Myristic/Stearic Triglyceride , Butylene Glycol , Cyclopentasiloxane , Cetyl Ricinoleate , Steareth-2 , Di-C12-15 Alkyl Fumarate , Polysilicone-11 , Pentylene Glycol , Steareth-21 , Aspalathus Linearis (Red Tea) Leaf Extract , Camellia Sinensis (White Tea) Leaf Extract , Coffea Arabica (Coffee) Seed Extract , Polygonum Cuspidatum Root Extract , Triticum Vulgare (Wheat) Germ Extract , Betula Alba (Birch) Bark Extract , Laminaria Ochroleuca Extract , Hordeum Vulgare (Barley) Extract/Extrait D'Orge , Saccharomyces Lysate Extract , Rosmarinus Officinalis (Rosemary) Extract , Vitis Vinifera (Grape) Seed Extract , Ethylbisiminomethylguaiacol Manganese Chloride , Cholesterol , Phospholipids , Maltodextrin , Ascorbyl Tocopheryl Maleate , Cyclodextrin , Sodium Hyaluronate , Hydrogenated Lecithin , Trehalose , Nordihydroguaiaretic Acid , Palmitoyl Hydroxypropyltrimonium Amylopectin/Glycerin Crosspolymer , Pantethine , Linolenic Acid , Oryzanol , Lecithin , Squalane , Linoleic Acid , Glycerin , Sodium Pca , Urea , Caprylic/Capric Triglyceride , Polyethylene , Isopropyl Myristate , Behenyl Alcohol , Sodium Carbomer , Tromethamine , Stearyl Alcohol , Pvp/Hexadecene Copolymer , Polymethyl Methacrylate , Polyquaternium-51 , Carbomer , Fragrance , Disodium Edta , Sorbic Acid , Potassium Sorbate , Sodium Dehydroacetate , Chlorphenesin , Phenoxyethanol , Linalool , Butylphenyl Methylpropional , Hydroxyisohexyl 3-Cyclohexene Carboxaldehyde , Benzyl Salicylate , Titanium Dioxide (Ci 77891) , Iron Oxides (Ci 77491, Ci 77492, Ci 77499)</t>
  </si>
  <si>
    <t>Instant Radiance Sun Defense Sunscreen Broad Spectrum SPF 40</t>
  </si>
  <si>
    <t>Water, Glycerin, Butylene Glycol, Isononyl Isononanoate, Pentylene Glycol, Carthamus Tinctorius (Safflower) Seed Oil, Olea Europaea (Olive) Fruit Oil, C12-15 Alkyl Benzoate, Coconut Alkanes, Hydroxyethyl Acrylate/Sodium Acryloyldimethyl Taurate Copolymer, Ascorbyl Glucoside, Melatonin, Tetrahexyldecyl Ascorbate, Tocopherol, Tocopheryl Acetate, Nordihydroguaiaretic Acid, Sodium Hyaluronate, Palmitoyl Tripeptide-38, Echium Plantagineum Seed Oil, Oenothera Biennis (Evening Primrose) Oil, Boerhavia Diffusa Root Extract, Phospholipids, Sphingolipids, Saccharide Isomerate, Citrus Aurantium Dulcis (Orange) Flower Extract, Glycolic Acid, Sodium PCA, Oleanolic Acid, PEG-60 Almond Glycerides, Hydrogenated Lecithin, Acrylates/Carbamate Copolymer, Bis-Ethylhexyl Hydroxydimethoxy Benzylmalonate, Coco-Caprylate/Caprate, Aluminum Hydroxide, Xanthan Gum, Citric Acid, Disodium EDTA, Hydroxypropyl Cyclodextrin, Sodium Citrate, Caprylyl Glycol, Isohexadecane, Polyhydroxystearic Acid, Sodium Hydroxide, Tromethamine, BHT, Polysorbate 60, Carbomer, Isopropyl Titanium Triisostearate, Sorbitan Isostearate, Stearic Acid, Benzyl Alcohol, Phenoxyethanol, Potassium Sorbate, Sodium Benzoate, Citrus Aurantium Dulcis (Orange) Oil, [+/- (May Contain): Titanium Dioxide (CI 77891), Mica (CI 77019), Iron Oxides (CI 77491, CI 77492, CI 77499)].</t>
  </si>
  <si>
    <t>Super Fluid UV Mineral Defense Titanium Dioxide Sunscreen Broad Spectrum SPF 50+</t>
  </si>
  <si>
    <t>Water, Isododecane, Dimethicone, C12-15 Alkyl Benzoate, Undecane, Styrene/Acrylates Copolymer, Caprylyl Methicone, Nylon-12, Butyloctyl Salicylate, Phenethyl Benzoate, Dicaprylyl Carbonate, Silica, Triethylhexanoin, Isohexadecane, Tridecane, Dicaprylyl Ether, Talc, Dimethicone/Peg-10/15 Crosspolymer, Aluminum Hydroxide, Stearic Acid, Pentylene Glycol, Peg-9 Polydimethylsiloxyethyl Dimethicone, Iron Oxides, Aluminum Stearate, Peg-8 Laurate, Phenoxyethanol, Magnesium Sulfate, Caprylyl Glycol, Alumina, Polyhydroxystearic Acid, Disteardimonium Hectorite, Tocopherol, Propylene Carbonate, Benzoic Acid, Disodium Stearoyl Glutamate, Peg-9.</t>
  </si>
  <si>
    <t>Rènergie Lift Multi-Action Sunscreen Broad Spectrum SPF 15 For Dry Skin</t>
  </si>
  <si>
    <t>Water, Dimethicone, Glycerin, Hydrogenated Polyisobutene, Beeswax, Poly C10-30 Alkyl Acrylate, Sucrose Stearate, Saccharomyces/Xylinum/ Black Tea Ferment, Sodium Polyacrylate, Hydrolyzed Linseed Extract, Hydrolyzed Soy Protein , Hydrolyzed Hyaluronic Acid, Sodium Hydroxide, Sodium Benzoate, Red 4, Stearic Acid, Phenoxyethanol, Adenosine, Acetyl Tetrapeptide-9, Peg-100 Stearate, Palmitic Acid, Silica, Chlorphenesin, Yellow 5, Dimethicone/Vinyl Dimethicone Crosspolymer, Dimethiconol, Limonene, Benzyl Alcohol, Linalool, Caprylyl Glycol, Acrylates/C10-30 Alkyl Acrylate Crosspolymer, Geraniol, Disodium Stearoyl Glutamate, Disodium EDTA, Citronellol, Aluminum Starch Octenylsuccinate, Coumarin, Glyceryl Stearate, Fragrance.</t>
  </si>
  <si>
    <t>TOM FORD</t>
  </si>
  <si>
    <t>Face Protect SPF 50</t>
  </si>
  <si>
    <t>Water, Methyl Trimethicone, Butyloctyl Salicylate, Neopentyl Glycol Diheptanoate, Aleurites Moluccana (Kukui) Seed Oil, Lauryl PEG-9 Polydimethylsiloxyethyl Dimethicone, PEG-100 Stearate, Butylene Glycol, Glyceryl Stearate, Dipentaerythrityl Tri-Polyhydroxystearate, Potassium Cetyl Phosphate, Algae Extract, Laminaria Ochroleuca Extract, Scutellaria Baicalensis Root Extract, Glycyrrhetinic Acid, Caffeine, Caprylic/Capric Triglyceride, Cholesterol, Sorbitol, Yeast Polysaccharides, Ethylhexylglycerin, Sodium Hyaluronate, Cetyl Alcohol, Caprylyl Glycol, Vp/Eicosene Copolymer, Saccharide Isomerate, Tetrahexyldecyl Ascorbate, Tocopheryl Acetate, Ammonium Acryloyldimethyltaurate/VP Copolymer, Stearic Acid, Dehydroxanthan Gum, Fragrance, Sodium Dehydroacetate, Sodium Hydroxide, Citric Acid, Silica, Disodium EDTA, BHT, Phenoxyethanol, Mica, Titanium Dioxide (Ci 77891).</t>
  </si>
  <si>
    <t>Daily Moisturizer Broad Spectrum SPF 35</t>
  </si>
  <si>
    <t>Acrylates/C10-30 Alkyl Acrylate Crosspolymer, Anacyclus Pyrethrum Root Extract, Water, Arnica Montana Flower Extract, Butyloctyl Salicylate, C12-15 Alkyl Benzoate, Caprylyl Glycol, Carbomer, Cucumis Sativus (Cucumber) Fruit Extract, Cyclohexasiloxane, Cyclopentasiloxane, Disodium EDTA, Ethylhexylglycerin, Glycerin, Hexylene Glycol,Methyl Methacrylate/ Glycol Dimethacrylate Crosspolymer, Phenoxyethanol,Polysorbate 20, Sodium Hyaluronate, Sorbitan Oleate, Tocopheryl Acetate, Triethanolamine.</t>
  </si>
  <si>
    <t>UncompliKated SPF 50 Soft Focus Makeup Setting Spray</t>
  </si>
  <si>
    <t>Alcohol Denat., Isobutane, Propane, Isododecane, Ethylhexyl Methoxycrylene, PVP, Methyl Dihydroabietate, Hydrolyzed Hyaluronic Acid, Rhodiola Rosea Root Extract, Water, Lavandula Angustifolia (Lavender) Oil, Silica Silylate, Pentylene Glycol.</t>
  </si>
  <si>
    <t>City Block Sheer Oil-Free Daily Face Protector SPF 25</t>
  </si>
  <si>
    <t>Titanium Dioxide 7.30% , Zinc Oxide 6.90%Water , Trioctyldodecyl Citrate , Butylene Glycol , Cyclopentasiloxane , Dimethicone , C12-15 Alkyl Benzoate , Steareth-2 , Stearyl Heptanoate , Silica , Lecithin , Ammonium Acryloyldimethyltaurate/Vp Copolymer , Gentiana Lutea (Gentian) Root Extract , Rosmarinus Officinalis (Rosemary) Leaf Extract , Hordeum Vulgare (Barley) Extract/Extrait D'Orge , Betula Alba (Birch) Bark Extract , Cucumis Sativus (Cucumber) Fruit Extract , Laminaria Saccharina Extract , Saccharomyces Lysate Extract , Helianthus Annuus (Sunflower) Seedcake , Sodium Hyaluronate , Sorbitan Tristearate , Linoleic Acid , Polyquaternium-51 , Caprylyl Methicone , Sorbitol , Sodium Rna , Peg-40 Stearate , Caprylyl Glycol , Tocopheryl Acetate , Phytantriol , Stearic Acid , Hydrogenated Lecithin , Cellulose , Magnesium Ascorbyl Phosphate , Stearyl Dimethicone , Ascorbyl Tocopheryl Maleate , Nordihydroguaiaretic Acid , Linolenic Acid , Pantethine , Bisabolol , Ceteth-2 , Peg/Ppg-18/18 Dimethicone , Polyglyceryl-6 Polyricinoleate , Steareth-20 , Isopropyl Titanium Triisostearate , Propylene Glycol Dicaprate , Sodium Stearate , Nylon-12 , Citric Acid , Aluminum Hydroxide , Nylon-6 , Hexylene Glycol , Xanthan Gum , Disodium Edta , Bht , Phenoxyethanol , Titanium Dioxide (Ci 77891) , Iron Oxides (Ci 77491, Ci 77492, Ci 77499)</t>
  </si>
  <si>
    <t>Sport Continuous Spray SPF 50 - Unscented</t>
  </si>
  <si>
    <t>Alcohol (Organic), Algae (Organic) Extract, Aloe Barbadensis (Organic) Leaf Extract, Butyloctyl Salicylate, Cucumis Sativus (Organic Cucumber) Fruit Extract, Fragaria Vesca (Organic Strawberry) Fruit Extract, Glycerin (Organic), Va/Butyl Maleate/Isobornyl Acrylate Copolymer, Water.</t>
  </si>
  <si>
    <t>Flawless Skin Daily Face Shield SPF 40</t>
  </si>
  <si>
    <t>Water, Cyclomethicone, Butylene Glycol, Ethylhexyl Methoxycinnamate, Dimethicone, PEG-10 Dimethicone, Titanium Dioxide, Dimethicone/Vinyl Dimethicone Crosspolymer, Caprylyl Methicone, Polyacrylate-15, Polyacrylate-17, Glycerin, Panthenol, Dipropylene Glycol, Silica, Sodium Chloride, Methicone, Dipotassium Glycyrrhizate, Acanthopanax Senticosus (Eleuthero) Root Extract, Caprylyl Glycol, Rhodiola Rosea Extract, Rhaponticum Carthamoides Root Extract, Alumina, Phenoxyethanol, Tocopheryl Acetate, Disteardimonium Hectorite, Disodium EDTA.</t>
  </si>
  <si>
    <t>KAPLAN MD</t>
  </si>
  <si>
    <t>Daily Moisture SPF 30 Concentrate</t>
  </si>
  <si>
    <t>*USDA National Organic Program Certified Organic Extracts.</t>
  </si>
  <si>
    <t>Turn Back Time Anti-Aging Supplement</t>
  </si>
  <si>
    <t>Vitamin C, Skin Nurturing Complex Proprietary Blend (Polypodium Leucotomos Extract, ALA, Green Tea Extract, Turmeric, Lutein), Vegetarian Capsule, Rice Flour, Silica.</t>
  </si>
  <si>
    <t>Smart Broad Spectrum SPF 15 Custom-Repair Moisturizer for Combination Oily Skin</t>
  </si>
  <si>
    <t>Avobenzone 3.0% , Octisalate 5.0%Water , Butyloctyl Salicylate , Glycerin , Polyester-8 , Polysorbate 60 , Cetyl Alcohol , Butylene Glycol , Sorbitan Stearate , Dimethicone , Tridecyl Stearate , Peg-100 Stearate , Saccharomyces Ferment Filtrate , Sodium Hyaluronate , Camellia Sinensis Leaf Extract , Astrocaryum Murumuru Seed Butter , Tridecyl Trimellitate , Dipentaerythrityl Hexacaprylate/Hexacaprate , Algae Extract , Plankton Extract , Laminaria Saccharina Extract , Tamarindus Indica Seed Extract , Sigesbeckia Orientalis (St. Paul'S Wort) Extract , Acetyl Glucosamine , Whey Protein/Lactis Protein/Proteine Du Petit-Lait , Glycine Soja (Soybean) Protein , Centaurium Erythraea (Centaury) Extract , Cetyl Palmitate , Polyethylene , Acrylates/C10-30 Alkyl Acrylate Crosspolymer , Acetyl Hexapeptide-8 , Biotin , Aminopropyl Ascorbyl Phosphate , Sorbitan Palmitate , Sorbitan Olivate , Ethylhexylglycerin , Caffeine , Tocopheryl Acetate , Ethylene/Va Copolymer , Sodium Polyacrylate , Trehalose , Ergothioneine , Lecithin , Hydroxyethylcellulose , Sodium Benzoate , Sodium Hydroxide , Pentylene Glycol , Disodium Edta , Phenoxyethanol , Chlorphenesin , Yellow 5 (Ci 19140) , Red 4 (Ci 14700)</t>
  </si>
  <si>
    <t>DayWear BB Anti-Oxidant Beauty Benefit Crème SPF 35</t>
  </si>
  <si>
    <t>Daywear Bb Cream Spf35+++ Division: El (Estee Lauder)Active Ingredients: Octinoxate 7.50%, Octisalate 4.00%, Oxybenzone 2.50%, Titanium Dioxide 1.10%Ingredients: Water, Dimethicone, Butylene Glycol, Pentylene Glycol, Phenyl Trimethicone, Glyceryl Stearate, Behenyl Alcohol, Trioctyldodecyl Citrate, Polymethylsilsesquioxane, Octyldodecyl Stearoyl Stearate, Peg-40 Stearate, Polyglyceryl-10 Pentastearate, Gentiana Lutea (Gentian) Root Extract, Polygonum Cuspidatum Root Extract, Thermus Thermophillus Ferment, Hordeum Vulgare (Barley) Extract/Extrait D'Orge, Fumaria Officinalis Flower/Leaf/Stem Extract, Citrus Medica Limonum (Lemon) Fruit Extract, Hydrolyzed Rice Bran Extract, Laminaria Saccharina Extract, Hydrolyzed Rice Extract, Rosmarinus Officinalis (Rosemary) Leaf Extract, Artemia Extract, Vitis Vinifera (Grape) Seed Extract, Triticum Vulgare (Wheat) Germ Extract, Cholesterol, Caffeine, Propylene Glycol Stearate, Octyldodecyl Neopentanoate, Polyglyceryl-6 Polyricinoleate, Tocopheryl Acetate, Sucrose, Glycerin, Sodium Stearoyl Lactylate, Linoleic Acid, Lecithin, Squalane, Sodium Pca, Urea, Isopropyl Titanium Triisostearate, Ergothioneine, Sodium Dehydroacetate, Tetrahexyldecyl Ascorbate, Polysorbate 20, Sorbitan Laurate, Sodium Hyaluronate, Citric Acid, Propylene Glycol Laurate, Glycyrrhetinic Acid, Trehalose, Polyquaternium-51, Hydrogenated Lecithin, Fumaric Acid, Alumina, Palmitoyl Hydroxypropyltrimonium Amylopectin/Glycerin Crosspolymer, Ammonium Acryloyldimethyltaurate/Vp Copolymer, Cyclodextrin, Nordihydroguaiaretic Acid, Ascorbyl Tocopheryl Maleate, Xanthan Gum, Stearic Acid, Silica, Fragrance, Ethylbisiminomethylguaiacol Manganese Chloride, Pentaerythrityl Tetra-Di-T-Butyl Hydroxyhydrocinnamate, Disodium Edta, Phenoxyethanol, Chlorphenesin, [+/- Titanium Dioxide (Ci 77891), Zinc Oxide (Ci 77947), Iron Oxides (Ci 77491, Ci 77492, Ci 77499), Yellow 5 Lake (Ci 19140), Chromium Oxide Greens (Ci 77288), Mica, Ferric Ferrocyanide (Ci 77510), Chromium Hydroxide Green (Ci 77289), Carmine (Ci 75470), Bismuth Oxychloride (Ci 77163), Blue 1 Lake (Ci 42090)] Please be aware that ingredient lists may change or vary from time to time.� Please refer to the ingredient list on the product package you receive for the most up to date list of ingredients.</t>
  </si>
  <si>
    <t>Day Cream Broad Spectrum Sunscreen SPF 30</t>
  </si>
  <si>
    <t>Water, Caprylic/Capric Triglyceride, Corn Starch Modified, Cetearyl Olivate, Diethylhexyl 2,6-Naphthalate, C12-15 Alkyl Benzoate, Sorbitan Olivate, Gluconolactone, Squalene, Glycerin, Cyclopentasiloxane, Tocopheryl Acetate (D-Alpha), Glycine Sojo (Soybean) Oil, Sodium Hyaluronate (L), Xanthan Gum, Carbomer, Aminomethyl Porpanol, Sodium Benzoate, Phenethyl Alcohol, Caprylyl Glycol, Phenoxyethanol, Trisodium Ethylenediamine Disuccinate, Potassium Sorbate.</t>
  </si>
  <si>
    <t>Daily Anti-Aging Moisturizer SPF 30</t>
  </si>
  <si>
    <t>Water, Butyloctyl Salicylate, Coco-Caprylate/Caprate, Glycerin, Sorbitol, Lecithin, Aloe Barbadensis Leaf Extract, Caffeine, Zea Mays (Corn) Oil, Proline, Xanthan Gum, Sodium Ascorbyl Phosphate, Rosa Moschata Seed Oil, Niacinamide, Vitis Vinifera (Grape) Callus Culture Extract, Chamomilla Recutita (Matricaria) Flower Extract, Camellia Sinensis (Green Tea) Extract, Diatomaceous Earth, Helianthus Annuus (Sunflower) Seed Oil, Rosmarinus Officinalis (Rosemary) Leaf Extract, Laminaria Digitata Extract, Tremella Fuciformis (Mushroom) Extract, Ferric Hexapeptide-35, Sesamum Indicum (Sesame) Seed Oil, Macadamia Integrifolia Seed Oil, Olea Europaea (Olive) Fruit Oil, Polysilicone-15, Sodium Hyaluronate, Dimethicone, Ceteareth-25, Cetyl Alcohol, Behenic Acid, Cholesterol, Ceramide NP, Ceramide NS, Ceramide EOS, Ceramide EOP, Ceramide AP, Caprooyl Phytosphingosine, Caprooyl Sphingosine, Caprylic/ Capric Triglyceride Teprenone, Sodium Stearoyl Glutamate, Polyester-8, Caprylhydroxamic Acid, Caprylyl Glycol, Carbomer, Acrylates/C10-30 Alkyl Acrylate Crosspolymer, Allantoin, Panthenol, Sodium Polyacrylate, Mica, Melaleuca Alternifolia (Tea Tree) Leaf Oil, Lavandula Angustifolia (Lavender) Oil, Sodium Hydroxide.</t>
  </si>
  <si>
    <t>After Sun Greek Yoghurt Cooling Gel for Face and Body</t>
  </si>
  <si>
    <t>Water, Glycerin, Glyceryl Polyacrylate, Yogurt, Hydrogenated Polyisobutene,Butylene Glycol, Mannan, Ceratonia Siliqua Gum, Dicaprylyl Carbonate,Pentylene Glycol, Panthenol, Sodium Acrylates Copolymer, Epilobium Angustifolium extract, Foeniculum Vulgare (Fennel) Extract, Laureth-9, Menthyl Lactate, Glycine Soja (Soybean) Oil, Prunus Amygdalus Dulcis (Sweet Almond) Oil, Calendula Officinalis Flower Extract, Helianthus Annuus (Sunflower) Seed Oil, Hydrogenated Jojoba Esters, Parfum, Amyl Cinnamal, Benzyl Alcohol, Benzyl Salicylate, Citronellol, Coumarin, Hexyl Cinnamal, Hydroxycitronellol, Hydroxyisohexyl 3-Cyclohexene Carboxaldehyde, Isoeugenol, Linalool, Phenoxyethanol, Phospholipids, Polyglyceryl-10 Stearate, Potassium Sorbate, Tocopherol.</t>
  </si>
  <si>
    <t>Resort Collection Sun Protection Cushion SPF 30+</t>
  </si>
  <si>
    <t>Phyllostachis Bambusoides Juice, Cyclopentasiloxane, Zinc Oxide (Ci 77947), Ethylhexyl Methoxycinnamate, Cyclohexasiloxane, Titanium Dioxide (Ci 77891), Peg-10 Dimethicone, Phenyl Trimethicone, Butylene Glycol, Butylene Glycol Dicaprylate/Dicaprate, Alcohol, Lauryl Peg-9 Polydimethylsiloxyethyl Dimethicone, Acrylates/Ethylhexyl Acrylate/Dimethicone Methacrylate Copolymer, Polyhydroxystearic Acid, Disteardimonium Hectorite, Sodium Chloride, Aluminum Hydroxide, Stearic Acid, Ethylhexyl Palmitate, Lecithin, Isostearic Acid, Isopropyl Palmitate, Triethoxycaprylylsilane, Caprylyl Glycol, Polyglyceryl-3 Polyricinoleate, Phenoxyethanol, Ethylhexylglycerin, Disodium Edta, Polymethyl Methacrylate, Portulaca Oleracea Extract, Prunus Mume Fruit Extract, Iron Oxides (Ci 77492), Iron Oxides (Ci 77491), Iron Oxides (Ci 77499), Fragrance.</t>
  </si>
  <si>
    <t>Sport Continuous Spray SPF 50 - Guava Mango</t>
  </si>
  <si>
    <t>Alcohol*, Algae Extract*, Aloe Barbadensis Leaf Extract*, Butyloctyl Salicylate, Cucumis Sativus (Cucumber) Fruit Extract*, Flavor, Fragaria Vesca (Strawberry) Fruit Extract*, Glycerin*, VA/Butyl Maleate/Isobornyl Acrylate Copolymer, Water. *Certified Organic.</t>
  </si>
  <si>
    <t>Mineral Moisture Defense Body Broad Spectrum SPF 50 UVA-UVB Sunscreen</t>
  </si>
  <si>
    <t>Dimethicone, Caprylic/CapricTriglyceride,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</si>
  <si>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ER+ Radical Recovery After-Sun Lotion</t>
  </si>
  <si>
    <t>Water, Helianthus Annuus (Sunflower) Seed Oil*, Aloe Barbadensis (Aloe Vera) Leaf Juice*, Cetearyl Alcohol, Glycerin, Caprylic/Capric Triglyceride, Cetearyl Glucoside, Saccharomyces/Agave Americana Leaf Ferment Filtrate*, Cetyl Palmitate, Lavandula Angustifolia (Lavender) Flower Oil*, Citrus Sinensis (Sweet Orange) Peel Oil, Citrus Reticulata (Mandarin Red) Peel Oil, Rosmarinus Officinalis (Rosemary) Leaf Oil, Cedrus Atlantica (Cedar) Wood Oil, Xanthan Gum, Rosmarinus Officinalis (Rosemary) Leaf Extract*, Dehydroacetic Acid, Benzyl Alcohol. *Certified Organic.</t>
  </si>
  <si>
    <t>Flow-Thru Radiant Transclucent Powder SPF 20</t>
  </si>
  <si>
    <t>This ingredient list is subject to change, it is the most up-to-date ingredient list and may differ from product packaging.</t>
  </si>
  <si>
    <t>Daily Protection Broad Spectrum SPF 50 Sunscreen</t>
  </si>
  <si>
    <t>pores no more® multi-performance stick</t>
  </si>
  <si>
    <t>Aluminum Hydroxide, Butyloctyl Salicylate, C12-15 Alkyl Benzoate, Caprylyl Methicone, Copernicia Cerifera (Carnauba) Wax, Dimethicone, Ethylhexylglycerin, Hydrogenated Polydecene, Iron Oxides, Isononyl Isononanoate, Isopropyl Myristate, Isopropyl Titanium Triisostearate, Isostearic Acid, Kaolin, Methyl Methacrylate Crosspolymer, Microcrystalline Wax, Phenoxyethanol, Polyethylene, Polyhydroxystearic Acid, Polymethyl Methacrylate, Propylene Carbonate, Stearalkonium Hectorite, Tocopherol.</t>
  </si>
  <si>
    <t>Sunscreen Cream High Protection SPF 30</t>
  </si>
  <si>
    <t>Octocrylene 9%, Octinoxate 7.5%, Titanium Dioxide 3.24%, Ensulizole 3%. Inactive Ingredients: Water, Cyclomethicone, Isohexadecane- Butylene Glycol, Cyclopentasiloxane -Tromethamine, VP/Eicosene Copolymer, C14-22 Alcohols, Potassium Cetyl Phosphate, Aluminum Starch Octenylsuccinate, Aloe Barbadensis Leaf Juice, Mannitol, Sodium Polyacrylate, Diphenyl Dimethicone, Fragrance, C12-20 Alkyl Glucoside, Aluminum Hydroxide, Stearic Acid, Glycerin, Tocopheryl Acetate, Disodium EDTA, Xanthan Gum, Cyclodextrin, Pisum Sativum (Pea) Extract, Cassia Alata Leaf Extract, Yeast Extract, Dextrin, Hydrolyzed Adansonia Digitata Extract, Olea Europaea (Olive) Leaf Extract, Platanus Occidentalis Bark Extract, Citric Acid, Phenoxyethanol, Potassium Sorbate, Sodium Benzoate, BHT.</t>
  </si>
  <si>
    <t>Mineral Sunscreen Stick Broad Spectrum SPF 40 UVA-UVB Sunscreen</t>
  </si>
  <si>
    <t>Polyethylene, Dimethicone, Butyrospermum Parkii (Shea) Butter, Petrolatum, Butyloctyl, Salicylate, C12-15 Alkyl Benzoate, Undecylcrylene Dimethicone, Neopentyl Glycol Diheptanoate, Acrylates/Ethylhexyl Acrylate/Dimethicone Methacrylate Copolymer, Behenyl Olivate, Aluminum Hydroxide, Stearic Acid, Glyceryl Isostearate, Beeswax, Polyhydroxystearic Acid, Cetyl PEG/PPG-10/1 Dimethicone, BHT, Benzylidene Dimethoxydimethylindanone, Tetrahexyldecyl Ascorbate.</t>
  </si>
  <si>
    <t>Repairwear Laser Focus Line Smoothing Cream Broad Spectrum SPF 15 for Combination Oily to Oily Skin</t>
  </si>
  <si>
    <t>Octinoxate 7.5% , Titanium Dioxide 1.5%Water , Cetyl Ethylhexanoate , Butylene Glycol , Octyldodecyl Neopentanoate , Peg-100 Stearate , Glyceryl Stearate , Glycerin , Hydrogenated Lecithin , Polyethylene , Pentylene Glycol , Silica , Citrus Reticulata (Tangerine) Peel Extract , Saccharomyces Lysate Extract , Polygonum Cuspidatum Root Extract , Algae Extract , Triticum Vulgare (Wheat) Bran Extract , Coffea Robusta Seed Extract , Astrocaryum Murumuru Seed Butter , Padina Pavonica Thallus Extract , Betula Alba (Birch) Bark Extract , Creatine , Adenosine Phosphate , Laurdimonium Hydroxypropyl Hydrolyzed Soy Protein , Linoleic Acid , Hydrolyzed Rice Extract , Hydroxyproline , Olea Europaea (Olive) Fruit Extract , Sigesbeckia Orientalis (St. Paul'S Wort) Extract , Coleus Barbatus Extract , Acetyl Hexapeptide-8 , Sodium Dna , Caffeine , Cholesterol , Ethylhexyl Stearate , Sorbitol , Ethylhexyl Palmitate , Decarboxy Carnosine Hcl , Phytosphingosine , Propylene Glycol Dicaprate , Disodium Nadh , Caprylyl Glycol , Acrylates Copolymer , Trehalose , Sodium Rna , Cetyl Alcohol , Dipalmitoyl Hydroxyproline , Proline , Aminopropyl Ascorbyl Phosphate , Behenyl Alcohol , Methicone , Hexylene Glycol , Xanthan Gum , Sodium Hyaluronate , Potassium Hydroxide , Potassium Sulfate , Glycine , Potassium Sorbate , Aluminum Hydroxide , Lecithin , Carbomer , Disodium Edta , Phenoxyethanol</t>
  </si>
  <si>
    <t>Sport Continuous Spray SPF 30 - Tropical Coconut</t>
  </si>
  <si>
    <t>Alcohol, Algae Extract, Aloe Barbedensis Leaf Juice, Cucumis Sativus (Cucumber) Fruit Extract, Fragaria Vesca (Strawberry) Fruit Extract, Glycerin*, Methyl Dihydroabietate, Rubus Idaeus (Raspberry) Seed Oil*, Red Raspberry Seed Oil. *Certified Organic.</t>
  </si>
  <si>
    <t>MD Crème Mineral Beauty Balm Broad Spectrum SPF 50 UVA-UVB Sunscreen</t>
  </si>
  <si>
    <t>Dimethicone, Dimethicone Crosspolymer, Caprylic/Capric Triglyceride, Glyceryl Isostearate, Polyhydroxystearic Acid, Dimethicone/ Vinyl Dimethicone Crosspolymer, Silica, Butyloctyl Salicylate, Po lysilicone - 15, Tetrahexyldecyl Ascorbate, PEG/PPG - 18/18 Dimethicone, Triethoxycaprylylsilane, Iron Oxide, Caffeine, Niacinamide, Ubiquinone, Tocopheryl Acetate, Squalane, Camellia Sinensis (Green Tea) Extract, Vaccinium Macrocarpon (Cranberry) Fruit Extrac t, Punica Granatum (Pomegranate) Extract.</t>
  </si>
  <si>
    <t>CANE + AUSTIN</t>
  </si>
  <si>
    <t>Protect Ultra Sheer Weightless Sunscreen Broad Spectrum SPF 50+ UVA/UVB</t>
  </si>
  <si>
    <t>Octinoxate, Octisalate, Oxybenzone, Avobenzone, Ascorbic Acid, Ascorbyl Palmitate, Biotin, Camellia, Sinensis (Green Tea) Polyphenois, Caprylyl Glycol, Cetearyl Alcohol, Cetheth-20 Phosphate, Dicetyl Phosphate, Disodium EDTA, Emblica Officinalis Fruit, Ethylhexyl Benzoate, Ethylhexyl Methoxycrylene, Phenoxythanol, Phospholipids, Potassium Hydroxide, Purified Water, Resveratrol, Retinyl, Palmitate, Sorbic Acid, Tocopheryl Acetate, Ubiquione (Coenzyme Q-10).</t>
  </si>
  <si>
    <t>100% Mineral Sunscreen Mist with Marigold Extract Broad Spectrum SPF 30</t>
  </si>
  <si>
    <t>Aloe Barbadensis Leaf Juice, Bentonite, Butyloctyl Salicylate, Calendula Officinalis Flower Extract, Caprylhydroxamic Acid, Caprylyl Glycol, Carthamus Tinctorius (Safflower) Seed Oil, Cetearyl Alcohol, Chamomilla Recutita (Matricaria) Flower Extract, Coco Glucoside, Glycerin, Helianthus Annuus (Sunflower) Seed Oil, Heptyl Undecylenate, Jojoba Esters, Melissa Officinalis Leaf Extract, Methyl Dihydroabietate, Nasturtium Officinale Flower/Leaf Extract, Spiraea Ulmaria Flower Extract, Water.</t>
  </si>
  <si>
    <t>Sun Oil 15 SPF</t>
  </si>
  <si>
    <t>Octocrylene (7%), Octinoxate(6.993%), Avobenzone (3%), Octisalate (3%), Caprylic/Capric Triglyceride, Cocos Nucifera (Coconut) Oil, Cyclopentasiloxane, Isopropyl Myristate, Cocoglycerides, Fragrance, Argania Spinosa (Argan) Kernel Oil, Tocopheryl Acetate, Gardenia Tahitensis Flower Extract, Polybutene, Tocopherol, BHT.</t>
  </si>
  <si>
    <t>Oil-Free Face Cream Broad Spectrum SPF 30</t>
  </si>
  <si>
    <t>Octinoxate 7.5% , Octisalate 4.5% , Titanium Dioxide 4.6% , Zinc Oxide 5.0%Water , C12-15 Alkyl Benzoate , Caprylyl Methicone , Neopentyl Glycol Diheptanoate , Sucrose , Polyglyceryl-10 Pentastearate , Pentylene Glycol , Ethylhexyl Methoxycrylene , Dimethicone , Behenyl Alcohol , Peg-100 Stearate , Hydrogenated Lecithin , Butylene Glycol , Dipentaerythrityl Tri-Polyhydroxystearate , Cucumis Sativus (Cucumber) Fruit Extract , Hordeum Vulgare (Barley) Extract/Extrait D'Orge , Sigesbeckia Orientalis (St. Paul'S Wort) Extract , Glycerin , Caffeine , Sodium Rna , Sodium Hyaluronate , Tocopheryl Acetate , Propylene Glycol Dicaprate , Isohexadecane , Helianthus Annuus (Sunflower) Seedcake , Pvp/Hexadecene Copolymer , Isostearic Acid , Sodium Stearoyl Lactylate , Polyhydroxystearic Acid , Silica , Acrylamide/Sodium Acryloyldimethyltaurate Copolymer , Xanthan Gum , Polysorbate 80 , Dimethicone Silylate , Polyethylene , Trisodium Edta , Bht , Phenoxyethanol</t>
  </si>
  <si>
    <t>Ultimate Miracle Worker Multi-Rejuvenating Lightweight Emulsion SPF 30</t>
  </si>
  <si>
    <t>Water, Butylene Glycol, C12-15 Alkyl Benzoate, Cyclopentasiloxane, Gluconolactone, Cetyl Alcohol, Hydrogenated Lecithin, Pentylene Glycol, Aluminum Starch Octenylsuccinate, Cyclohexasiloxane, Polyacrylamide, Bifida Ferment Lysate, Phenoxyethanol, Polysorbate 80, Bisabolol, C13-14 Isoparaffin, Sodium Benzoate, Glycerin, Sodium Hydroxide, Glycine Soja (Soybean) Oil, Choleth-24, Vinyl Dimethicone/Methicone Silsesquioxane Crosspolymer, Ceteth-24, Acrylates/C10-30 Alkyl Acrylate Crosspolymer, Silica, Laureth-7, Iris Pallida Root Extract, Ruby Powder, Fragrance, Disodium Edta, Alcohol, Mica, Lecithin, Adenosine, Retinol, Peg-8, Polysorbate 20, Bht, Cellulose Gum, Chitosan, Ethylhexylglycerin, Glycolic Acid, Sorbitan Oleate, Calcium Gluconate, Tocopherol, Behentrimonium Chloride, Ascorbyl Palmitate, Potassium Phosphate,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Lactic Acid, Ascorbic Acid, Farnesol, Caprylyl Glycol, Sclerotium Gum, Bha, Sorbic Acid, Titanium Dioxide (Ci 77891).</t>
  </si>
  <si>
    <t>Resort Collection Sun Protection Mist Broad Spectrum SPF 30 Sunscreen</t>
  </si>
  <si>
    <t>Polyethylene, Isopropyl Palmitate, Polymethylsilsesquioxane, Homosalate, Octocrylene, Phenyl Trimethicone, Squalane, Butyloctyl Salicylate, Helianthus Annuus (Sunflower) Seed Wax, Ethylhexyl Salicylate, Ricinus Communis (Castor) Seed Oil, Butyl Methoxydibenzoylmethane, Phyllostachis Bambusoides Juice, Portulaca Oleracea Extract, Prunus Mume Fruit Extract, Camellia Sinensis Seed Oil, Glyceryl Caprylate, Butylene Glycol, Alcohol, Fragrance.</t>
  </si>
  <si>
    <t>BLACK UP</t>
  </si>
  <si>
    <t>Primer Broad Spectrum Sunscreen SPF 25</t>
  </si>
  <si>
    <t>Water, Butyloctyl Salicylate, Polysilicone-11, Dimethiconol Behenate, Tribehenin Peg-20 Esters, Polymethylsilsesquioxane, Glycerin, Hdi/Trimethylol Hexyllactone Crosspolymer, Cetearyl Alcohol, Cetearyl Glucoside, Magnesium Aluminum Silicate, Dimethicone, Sodium Lauryl Glucose Carboxylate, Hydroxyacetophenone, Lauryl Glucoside, Cetearyl Isononanoate, Tocopheryl Acetate, Xanthan Gum, Caprylyl Glycol, 1,2-Hexanediol, Ceteareth-20, Bht, Disodium Edta, Glyceryl Stearate, Ethylhexylglycerin, Laureth-12, Ceteareth-12, Cetyl Palmitate, Sodium Hyaluronate, Hydrolyzed Eruca Sativa Leaf, Citric Acid, Sodium Benzoate, Potassium Sorbate, Benzyl Salicylate, Citronellol, Limonene, Alpha Isomethyl Ionone, Hexyl Cinnamal, Butylphenyl Met Hylpropional, Linalool, Fragrance.</t>
  </si>
  <si>
    <t>Sport Continuous Spray SPF 30 - Piña Colada</t>
  </si>
  <si>
    <t>Alcohol (Organic), Algae Extract (Organic), Aloe Barbadensis Leaf Juice (Organic), Cucumis Sativus (Organic Cucumber) Fruit Extract, Flavor, Fragaria Vesca (Organic Strawberry) Fruit Extract, Glycerin, Hydrogenated Methyl Abietate, Rubus Idaeus (Organic Red Raspberry) Seed Oil.</t>
  </si>
  <si>
    <t>Sun Lotion 50 SPF</t>
  </si>
  <si>
    <t>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</si>
  <si>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Virtu-oil Body Mist Broad Spectrum SPF 30</t>
  </si>
  <si>
    <t>Avobenzone 3.0% , Homosalate 10.0% , Octisalate 4.5%Alcohol Denat. , Octyldodecyl Neopentanoate , Butyloctyl Salicylate , Polyester-8 , Acrylates/Octylacrylamide Copolymer , Ethylhexyl Methoxycrylene , Dimethicone , Trimethylsiloxysilicate , Tocopheryl Acetate , Ethylcellulose</t>
  </si>
  <si>
    <t>Sun Lotion 30 SPF</t>
  </si>
  <si>
    <t>Homosalate (12%), Oxybenzone (6%), Octisalate (5%), Avobenzone(3%), Octocrylene (2.5%), 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</si>
  <si>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Future Solution LX Total Protective Emulsion Broad Spectrum SPF 20 Sunscreen</t>
  </si>
  <si>
    <t>Dipropylene Glycol, Sd Alcohol 40-B, Glycerin, Hydrogenated Polydecene, Xylitol, Isododecane, Dimethicone, Peg-5 Glyceryl Stearate, Isostearic Acid, Silica, Phenyl Trimethicone, Triethanolamine, Xanthan Gum, Tocopheryl Acetate, Peg/Ppg-17/4 Dimethyl Ether, Piperidinepropionic Acid, Phytosteryl Macadamiate, 2-O-Ethyl Ascorbic Acid, Prunus Speciosa Leaf Extract, Angelica Acutiloba Root Extract, Isodonis Japonicus Leaf/Stalk Extract, Camellia Sinensis Leaf Extract, Zanthoxylum Piperitum Peel Extract, Ppg-17, Glyceryl Stearate Se, Behenyl Alcohol, Behenic Acid, Stearic Acid, Batyl Alcohol, Peg-30 Phytosterol, Butylene Glycol, Carbomer, Disodium Edta, Alcohol, Bht, Cellulose Gum, Sodium Metaphosphate, Talc, Dextrin Palmitate, Tocopherol, Ethylparaben, Methylparaben, Fragrance, Iron Oxides.</t>
  </si>
  <si>
    <t>Mineral Sport Sunscreen Stick SPF 50</t>
  </si>
  <si>
    <t>Prime &amp; Protect Mattifying Primer with Broad Spectrum SPF 50</t>
  </si>
  <si>
    <t>Ascorbic Acid, Biotin, Camellia Sinensis (Green Tea) Polyphenols, Centella Asiatica Extract, Ceramide 2, Cetyl PEG/PPG 10/1 Dimethicone, Cyclomethicone, Dimethicone Crosspolymer, Emblica Officinalis Fruit Extract, Glyceryl Isostearate, Iron Oxides, Lauryl PEG/PPG-18/18 Methicone, Leuconostoc/Radish Root Ferment Filtrate, Methyl Trimethicone, Neopentyl Glycol Diheptanoate, PEG-8 Methyl Triethoxysilane, Phospholipids, Polyhydroxystearic Acid, Purified Water, Resveratrol, Silica, Silica Dimethyl Silylate, Titanium Dioxide, Tocopheryl Acetate, Ubiquinone (Coenzyme Q-10).</t>
  </si>
  <si>
    <t>Quick Dry Body Spray With SolSci-X™ Broad Spectrum SPF 40 UVA-UVB Sunscreen</t>
  </si>
  <si>
    <t>SD Alcohol 40, Butyloctyl Salicylate, Polyester-8, Caprylyl Methicone, Diisopropyl Adipate, Acrylates/Octylacrylamide Copolymer, EDTA, Phytic Acid, Phyllanthus Emblica Fruit Extract, Tetrahexlydecyl Ascorbate, Trisodium Ethylenediamine Disuccinate.</t>
  </si>
  <si>
    <t>Sport Continuous Spray SPF 30 - Unscented</t>
  </si>
  <si>
    <t>Alcohol (Organic), Algae Extract (Organic), Aloe Barbadensis Leaf Juice, Cucumis Sativus (Organic Cucumber) Fruit Extract, Dicaprylyl Carbonate, Fragaria Vesca (Organic Strawberry) Fruit Extract, Glycerin (Organic), Heptyl Undecylenate, Hydrogenated Methyl Abietate, Linum Usitatissimum (Organic Linseed) Seed Oil, Rubus Idaeus (Organic Red Raspberry) Seed Oil.</t>
  </si>
  <si>
    <t>After-Sun Milk Soothing Body Lotion</t>
  </si>
  <si>
    <t>Water, Caprylic/Caprlc Triglyceride, Glycerin, Cyclopentasiloxane, Cetearyl Alcohol, Dicaprylyl Carbonate, Sorbitol, Peg-8, Cocos Nucifera (Coconut) Oil, Argania Spinosa (Argan) Kernel Oil, Tocopherol, Tocopheryl Acetate, Aloe Barbadensis Leaf Juice Powder, Passiflora Incarnata Seed Oil, Gardenia Tahitensis Flower Extract, Microcrystalline Cellulose, Tyrosine, Ornithine Hcl, Arginine Hcl, Cellulose Gum, Fragrance, Menthyl Lactate, Inulin Lauryl Carbamate, Caprylyl Glycol, Sodium Polyacrylate, Sodium Bicarbonate, Ethylhexylglycerin, C30-45 Alkyl Cetearyl Dimethicone Crosspolymer, Silica, Triethanolamine, Phenoxyethanol.</t>
  </si>
  <si>
    <t>Perfect Day 2-in-1 Everywear Lotion Broad Spectrum SPF 50 + Mint Condition Lip Shield SPF 30</t>
  </si>
  <si>
    <t>-Homosalate 10%, Octinoxate 7.5%, Octisalate 5%, and Avobenzone 3% Deliver broad-spectrum sun protection.</t>
  </si>
  <si>
    <t>Oily Problem Skin Instant Mineral Powder SPF 30</t>
  </si>
  <si>
    <t>Titanium Dioxide 13.65%, Zinc Oxide 14.70%, Illite, Silica, Barium Sulfate, Tapioca Starch, Aluminum Starch Octenylsuccinate, Aluminum Hydroxide, Stearic Acid, Salicylic Acid, Salix Alba (Willow) Bark Extract, Retinyl Palmitate (Vitamin A), Ascorbyl Palmitate (Vitamin C), Tocopheryl Acetate (Vitamin E), Dimethicone/Vinyl Dimethicone Crosspolymer, Magnesium Myristate, Kaolin, Maltodextrin, Triethoxycaprylylsilane, Water, Butylene Glycol, Chlorphenesin, Potassium Sorbate, Tetrasodium EDTA. MayContain: Mica, Bismuth Oxychloride, Iron Oxides, Manganese Violet, Chromium Oxide Greens, Chromium Hydroxide Green, Ferric Ferrocyanide, Aluminum Powder, Carmine.</t>
  </si>
  <si>
    <t>Summer Duo</t>
  </si>
  <si>
    <t>Visit the COOLA boutique</t>
  </si>
  <si>
    <t>VITA LIBERATA</t>
  </si>
  <si>
    <t>Passionflower &amp; Argan Dry Oil Broad Spectrum SPF 50</t>
  </si>
  <si>
    <t>Prunus Amygdalus Dulcis (Sweet Almond) Oil*, Cyclopentasiloxane, Passiflora incarnata (Passionfruit) oil, Argania Spinosa (Argan) Oil*. *Organic.</t>
  </si>
  <si>
    <t>Anti-Aging Armour™ Super Smart Skin-Perfecting Beauty Fluid SPF 50+</t>
  </si>
  <si>
    <t>Water, Cyclopentasiloxane, Butyloctyl Salicylate, C12-15 Alkyl Benzoate, Butylene Glycol Dicaprylate/Dicaprate, Silica, Glycerin, Cyclohexasiloxane, Caprylic/Capric Triglyceride, Hydrogenated Polydecene, Polymethyl Methacrylate, Caprylyl Methicone, Peg-9 Polydimethylsiloxyethyl Dimethicone, Aluminum Hydroxide, Cetyl Peg/Ppg-10/1 Dimethicone, Stearic Acid, Polyglyceryl-4 Isostearate, Hexyl Laurate, Triethoxycaprylylsilane, Magnesium Sulfate, Caprylyl Glycol, Phenoxyethanol, Ethylhexylglycerin, Quaternium-18 Bentonite, Sorbitan Sesquioleate, Pueraria Lobata Root Extract, 1,2-Hexanediol, Disodium Edta, Butylene Glycol, Citrus Grandis (Grapefruit) Peel Oil, Vitis Vinifera (Grape) Seed Oil, Persea Gratissima (Avocado) Oil, Punica Granatum Seed Oil, Cholesterol, Niacinamide, Hydrolyzed Hyaluronic Acid, Colloidal Oatmeal, Anthemis Nobilis Flower Water, Lactobacillus/Honeysuckle Flower/Licorice Root/Morus Alba Root/Pueraria Lobata Root/Schizandra Chinensis Fruit/Scutellaria Baicalensis Root/Sophora Japonica Flower Extract Ferment Filtrate, Perfluorohexane, Olea Europaea (Olive) Leaf Extract, Aloe Barbadensis Leaf Extract, Camellia Sinensis Leaf Extract, Chrysanthemum Indicum Flower Extract, Magnolia Kobus Bark Extract, Glycine Soja (Soybean) Sprout Extract, Cinnamomum Cassia Bark Extract, Artemisia Princeps Leaf Extract, Diospyros Kaki Leaf Extract, Morus Alba Fruit Extract, Perfluorodecalin, Pentafluoropropane, Curcuma Longa (Turmeric) Root Extract, Steareth-20, Hydrolyzed Silk, Citric Acid, Potassium Sorbate, Sodium Benzoate, N-Hydroxysuccinimide, Hydrolyzed Collagen, Caprylhydroxamic Acid, Carnitine Hcl, Folic Acid, Niacin, Ascorbic Acid, Biotin, Thiamine Hcl, Retinyl Palmitate, Riboflavin, Pantothenic Acid, Tocopherol, Chrysin, Palmitoyl Oligopeptide, Palmitoyl Tetrapeptide-7, Chlorhexidine Digluconate. [+/-: Iron Oxides (Ci 77491, Ci 77492, Ci 77499)].</t>
  </si>
  <si>
    <t>URBAN DECAY</t>
  </si>
  <si>
    <t>Naked Skin Bronzing Beauty Balm Broad Spectrum SPF 20</t>
  </si>
  <si>
    <t>-Pepha® (derived from watermelon extract): Protects skin cells against daily stress. - Vitasource™ and dGlyage®: Firm the appearance of skin, support elasticity, and fight wrinkles. -Light-diffusing Spheres: Provide a professionally retouched look.</t>
  </si>
  <si>
    <t>Daily Deflector™ Moisturizer Broad Spectrum SPF 50+</t>
  </si>
  <si>
    <t>Water, Butylene Glycol, PEG-8, Glycerin, Undecylcrylene Dimethicone, Dimethicone, Polyethylene, Silica, Palmitoyl Oligopeptide, Palmitoyl Tetrapeptide-7, Tocopherol, Aloe Barbadensis Leaf Juice, Lentinus Edodes Extract, Retinyl Palmitate, Trehalose, Triacetin, Tocopheryl Acetate, Sodium Hyaluronate, Methyl Glucose Sesquistearate, Acrylates/C10-30 Alkyl Acrylate Crosspolymer, Bentonite, Ethylhexylglycerin, Sodium Lignosulfonate, Sodium Polyacrylate, Sodium PCA, Urea, Carbomer, Sodium Ascorbyl Phosphate, Sodium Lactate, Polysorbate 20, Sodium Carboxyethylsilanetriol, Titanium Dioxide (CI 77891), Kaolin, Polyquaternium-51, Pentylene Glycol, Aminomethyl Propanol, Disodium EDTA, Benzoic Acid, Potassium Sorbate, Phenoxyethanol, Chlorphenesin.</t>
  </si>
  <si>
    <t>Yoghurt Nourishing Fluid Veil Face Sunscreen Broad Spectrum SPF 30</t>
  </si>
  <si>
    <t>Water, Alcohol Denat., Potassium Cetyl Phosphate, Glycerin, Caprylyl Glycol, Distarch Phosphate, Fragrance, Silica, Glyceryl Oleate Citrate, Phenoxyethanol, Tocopheryl Acetate, Triheptanoin, Panthenol, Caprylic/Capric Triglyceride, Physalis Angulata Extract, Polyacrylate Crosspolymer-6, Ozonized Oryza Sativa (Rice) Callus Culture Extract, Glyceryl Caprylate, Lecithin, Phenylpropanol, Simmondsia Chinensis (Jojoba) Seed Oil, Yogurt Powder, Tetrasodium Glutamate Diacetate, Ascorbyl Palmitate, Tocopherol, Helianthus Annuus (Sunflower) Seed Oil.</t>
  </si>
  <si>
    <t>Daily Deflector™ Waterlight Broad Spectrum SPF 50+ PA+++ Anti-Aging Sunscreen</t>
  </si>
  <si>
    <t>Water, Isododecane, Dimethicone, Butyloctyl Salicylate, C12-15 Alkyl Benzoate, Coco-Caprylate/Caprate, Glycerin, Caprylyl Methicone, Dicaprylyl Ether, Nylon-6/12, Dicaprylyl Carbonate, Butylene Glycol, Cetyl PEG/PPG-10/1 Dimethicone, Coconut Alkanes, Methylcellulose, Stearic Acid , Polyhydroxystearic Acid, Sodium Hyaluronate, Tocopheryl Acetate, Adenosine, Lentinus Edodes Extract, Trehalose, Triacetin, Tocopherol, Palmitoyl Oligopeptide, Palmitoyl Tetrapeptide-7, Urea, Sodium PCA, Parfum (Fragrance), Ethylhexylglycerin, Polysorbate 20, Polyquaternium-51, Carbomer, Pentylene Glycol, Sodium Lactate, Disodium EDTA, Benzoic Acid, Potassium Sorbate, Phenoxyethanol, Alumina</t>
  </si>
  <si>
    <t>Self Tan Dry Oil SPF 50</t>
  </si>
  <si>
    <t>Water, Dihydroxyacetone, Glycerin, Sclerocarya Birrea Seed Oil, Mica, Cymbopogon flexuosus (Lemongrass) oil, Cucumis Sativus (Cucumber) Extract, Citrus aurantium amara (Bitter orange) flower oil, Dimethyl isosorbide, Sodium Benzoate, Potassium Sorbate, Caramel, Tin oxide, CI 77491 (Iron oxides), Cocos Nucifera (Coconut) Oil, Gardenia Taitensis Flower Extract, Sorbitol, Sodium Citrate, Silica.</t>
  </si>
  <si>
    <t>Pro Light Self Tan Bronzing Mist</t>
  </si>
  <si>
    <t>Water, Dihydroxyacetone, Propylene Glycol, PPG-5-Ceteth-20, Glycerin, Ethoxydiglycol, Caramel, Phenoxyethanol, PEG-12 Dimethicone, Parfum (Fragrance), Sodium Metabisulfite, Tocopherol, Ethylhexylglycerin, Linalool, Alpha-isomethyl Ionone, CI 14700 (Red 4), CI 19140 (Yellow 5), CI 42090 (Blue 1).</t>
  </si>
  <si>
    <t>DERMAFLASH</t>
  </si>
  <si>
    <t>DERMAPROTECT Daily Defense Broad Spectrum SPF 50+</t>
  </si>
  <si>
    <t>Visit the DERMAFLASH boutique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</si>
</sst>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AD589-E5C0-4B5B-9CC4-A0676A457D8F}">
  <dimension ref="A1:K1473"/>
  <sheetViews>
    <sheetView tabSelected="1" workbookViewId="0">
      <selection activeCell="E3" sqref="E3"/>
    </sheetView>
  </sheetViews>
  <sheetFormatPr defaultRowHeight="14.4" x14ac:dyDescent="0.3"/>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v>175</v>
      </c>
      <c r="E2">
        <v>4</v>
      </c>
      <c r="F2" t="s">
        <v>14</v>
      </c>
      <c r="G2">
        <v>1</v>
      </c>
      <c r="H2">
        <v>1</v>
      </c>
      <c r="I2">
        <v>1</v>
      </c>
      <c r="J2">
        <v>1</v>
      </c>
      <c r="K2">
        <v>1</v>
      </c>
    </row>
    <row r="3" spans="1:11" x14ac:dyDescent="0.3">
      <c r="A3" t="s">
        <v>11</v>
      </c>
      <c r="B3" t="s">
        <v>15</v>
      </c>
      <c r="C3" t="s">
        <v>16</v>
      </c>
      <c r="D3">
        <v>179</v>
      </c>
      <c r="E3">
        <v>4</v>
      </c>
      <c r="F3" t="s">
        <v>17</v>
      </c>
      <c r="G3">
        <v>1</v>
      </c>
      <c r="H3">
        <v>1</v>
      </c>
      <c r="I3">
        <v>1</v>
      </c>
      <c r="J3">
        <v>1</v>
      </c>
      <c r="K3">
        <v>1</v>
      </c>
    </row>
    <row r="4" spans="1:11" x14ac:dyDescent="0.3">
      <c r="A4" t="s">
        <v>11</v>
      </c>
      <c r="B4" t="s">
        <v>18</v>
      </c>
      <c r="C4" t="s">
        <v>19</v>
      </c>
      <c r="D4">
        <v>68</v>
      </c>
      <c r="E4">
        <v>4.4000000000000004</v>
      </c>
      <c r="F4" t="s">
        <v>20</v>
      </c>
      <c r="G4">
        <v>1</v>
      </c>
      <c r="H4">
        <v>1</v>
      </c>
      <c r="I4">
        <v>1</v>
      </c>
      <c r="J4">
        <v>1</v>
      </c>
      <c r="K4">
        <v>0</v>
      </c>
    </row>
    <row r="5" spans="1:11" x14ac:dyDescent="0.3">
      <c r="A5" t="s">
        <v>11</v>
      </c>
      <c r="B5" t="s">
        <v>12</v>
      </c>
      <c r="C5" t="s">
        <v>21</v>
      </c>
      <c r="D5">
        <v>175</v>
      </c>
      <c r="E5">
        <v>3.8</v>
      </c>
      <c r="F5" t="s">
        <v>22</v>
      </c>
      <c r="G5">
        <v>1</v>
      </c>
      <c r="H5">
        <v>1</v>
      </c>
      <c r="I5">
        <v>1</v>
      </c>
      <c r="J5">
        <v>1</v>
      </c>
      <c r="K5">
        <v>1</v>
      </c>
    </row>
    <row r="6" spans="1:11" x14ac:dyDescent="0.3">
      <c r="A6" t="s">
        <v>11</v>
      </c>
      <c r="B6" t="s">
        <v>23</v>
      </c>
      <c r="C6" t="s">
        <v>24</v>
      </c>
      <c r="D6">
        <v>38</v>
      </c>
      <c r="E6">
        <v>4.0999999999999996</v>
      </c>
      <c r="F6" t="s">
        <v>25</v>
      </c>
      <c r="G6">
        <v>1</v>
      </c>
      <c r="H6">
        <v>1</v>
      </c>
      <c r="I6">
        <v>1</v>
      </c>
      <c r="J6">
        <v>1</v>
      </c>
      <c r="K6">
        <v>1</v>
      </c>
    </row>
    <row r="7" spans="1:11" x14ac:dyDescent="0.3">
      <c r="A7" t="s">
        <v>11</v>
      </c>
      <c r="B7" t="s">
        <v>26</v>
      </c>
      <c r="C7" t="s">
        <v>27</v>
      </c>
      <c r="D7">
        <v>68</v>
      </c>
      <c r="E7">
        <v>4.2</v>
      </c>
      <c r="F7" t="s">
        <v>28</v>
      </c>
      <c r="G7">
        <v>1</v>
      </c>
      <c r="H7">
        <v>0</v>
      </c>
      <c r="I7">
        <v>1</v>
      </c>
      <c r="J7">
        <v>1</v>
      </c>
      <c r="K7">
        <v>1</v>
      </c>
    </row>
    <row r="8" spans="1:11" x14ac:dyDescent="0.3">
      <c r="A8" t="s">
        <v>11</v>
      </c>
      <c r="B8" t="s">
        <v>18</v>
      </c>
      <c r="C8" t="s">
        <v>29</v>
      </c>
      <c r="D8">
        <v>60</v>
      </c>
      <c r="E8">
        <v>4.2</v>
      </c>
      <c r="F8" t="s">
        <v>30</v>
      </c>
      <c r="G8">
        <v>1</v>
      </c>
      <c r="H8">
        <v>1</v>
      </c>
      <c r="I8">
        <v>1</v>
      </c>
      <c r="J8">
        <v>1</v>
      </c>
      <c r="K8">
        <v>0</v>
      </c>
    </row>
    <row r="9" spans="1:11" x14ac:dyDescent="0.3">
      <c r="A9" t="s">
        <v>11</v>
      </c>
      <c r="B9" t="s">
        <v>18</v>
      </c>
      <c r="C9" t="s">
        <v>31</v>
      </c>
      <c r="D9">
        <v>72</v>
      </c>
      <c r="E9">
        <v>4.4000000000000004</v>
      </c>
      <c r="F9" t="s">
        <v>32</v>
      </c>
      <c r="G9">
        <v>1</v>
      </c>
      <c r="H9">
        <v>1</v>
      </c>
      <c r="I9">
        <v>1</v>
      </c>
      <c r="J9">
        <v>1</v>
      </c>
      <c r="K9">
        <v>0</v>
      </c>
    </row>
    <row r="10" spans="1:11" x14ac:dyDescent="0.3">
      <c r="A10" t="s">
        <v>11</v>
      </c>
      <c r="B10" t="s">
        <v>33</v>
      </c>
      <c r="C10" t="s">
        <v>34</v>
      </c>
      <c r="D10">
        <v>29</v>
      </c>
      <c r="E10">
        <v>4.4000000000000004</v>
      </c>
      <c r="F10" t="s">
        <v>35</v>
      </c>
      <c r="G10">
        <v>1</v>
      </c>
      <c r="H10">
        <v>1</v>
      </c>
      <c r="I10">
        <v>1</v>
      </c>
      <c r="J10">
        <v>1</v>
      </c>
      <c r="K10">
        <v>1</v>
      </c>
    </row>
    <row r="11" spans="1:11" x14ac:dyDescent="0.3">
      <c r="A11" t="s">
        <v>11</v>
      </c>
      <c r="B11" t="s">
        <v>12</v>
      </c>
      <c r="C11" t="s">
        <v>36</v>
      </c>
      <c r="D11">
        <v>325</v>
      </c>
      <c r="E11">
        <v>5</v>
      </c>
      <c r="F11" t="s">
        <v>14</v>
      </c>
      <c r="G11">
        <v>0</v>
      </c>
      <c r="H11">
        <v>0</v>
      </c>
      <c r="I11">
        <v>0</v>
      </c>
      <c r="J11">
        <v>0</v>
      </c>
      <c r="K11">
        <v>0</v>
      </c>
    </row>
    <row r="12" spans="1:11" x14ac:dyDescent="0.3">
      <c r="A12" t="s">
        <v>11</v>
      </c>
      <c r="B12" t="s">
        <v>37</v>
      </c>
      <c r="C12" t="s">
        <v>38</v>
      </c>
      <c r="D12">
        <v>45</v>
      </c>
      <c r="E12">
        <v>4.3</v>
      </c>
      <c r="F12" t="s">
        <v>39</v>
      </c>
      <c r="G12">
        <v>0</v>
      </c>
      <c r="H12">
        <v>0</v>
      </c>
      <c r="I12">
        <v>0</v>
      </c>
      <c r="J12">
        <v>0</v>
      </c>
      <c r="K12">
        <v>0</v>
      </c>
    </row>
    <row r="13" spans="1:11" x14ac:dyDescent="0.3">
      <c r="A13" t="s">
        <v>11</v>
      </c>
      <c r="B13" t="s">
        <v>33</v>
      </c>
      <c r="C13" t="s">
        <v>40</v>
      </c>
      <c r="D13">
        <v>47</v>
      </c>
      <c r="E13">
        <v>4.4000000000000004</v>
      </c>
      <c r="F13" t="s">
        <v>41</v>
      </c>
      <c r="G13">
        <v>1</v>
      </c>
      <c r="H13">
        <v>1</v>
      </c>
      <c r="I13">
        <v>1</v>
      </c>
      <c r="J13">
        <v>1</v>
      </c>
      <c r="K13">
        <v>1</v>
      </c>
    </row>
    <row r="14" spans="1:11" x14ac:dyDescent="0.3">
      <c r="A14" t="s">
        <v>11</v>
      </c>
      <c r="B14" t="s">
        <v>42</v>
      </c>
      <c r="C14" t="s">
        <v>43</v>
      </c>
      <c r="D14">
        <v>38</v>
      </c>
      <c r="E14">
        <v>4.5</v>
      </c>
      <c r="F14" t="s">
        <v>44</v>
      </c>
      <c r="G14">
        <v>1</v>
      </c>
      <c r="H14">
        <v>0</v>
      </c>
      <c r="I14">
        <v>1</v>
      </c>
      <c r="J14">
        <v>1</v>
      </c>
      <c r="K14">
        <v>0</v>
      </c>
    </row>
    <row r="15" spans="1:11" x14ac:dyDescent="0.3">
      <c r="A15" t="s">
        <v>11</v>
      </c>
      <c r="B15" t="s">
        <v>45</v>
      </c>
      <c r="C15" t="s">
        <v>46</v>
      </c>
      <c r="D15">
        <v>105</v>
      </c>
      <c r="E15">
        <v>4.0999999999999996</v>
      </c>
      <c r="F15" t="s">
        <v>47</v>
      </c>
      <c r="G15">
        <v>1</v>
      </c>
      <c r="H15">
        <v>1</v>
      </c>
      <c r="I15">
        <v>1</v>
      </c>
      <c r="J15">
        <v>1</v>
      </c>
      <c r="K15">
        <v>1</v>
      </c>
    </row>
    <row r="16" spans="1:11" x14ac:dyDescent="0.3">
      <c r="A16" t="s">
        <v>11</v>
      </c>
      <c r="B16" t="s">
        <v>48</v>
      </c>
      <c r="C16" t="s">
        <v>49</v>
      </c>
      <c r="D16">
        <v>58</v>
      </c>
      <c r="E16">
        <v>4.5999999999999996</v>
      </c>
      <c r="F16" t="s">
        <v>50</v>
      </c>
      <c r="G16">
        <v>1</v>
      </c>
      <c r="H16">
        <v>1</v>
      </c>
      <c r="I16">
        <v>1</v>
      </c>
      <c r="J16">
        <v>1</v>
      </c>
      <c r="K16">
        <v>1</v>
      </c>
    </row>
    <row r="17" spans="1:11" x14ac:dyDescent="0.3">
      <c r="A17" t="s">
        <v>11</v>
      </c>
      <c r="B17" t="s">
        <v>18</v>
      </c>
      <c r="C17" t="s">
        <v>51</v>
      </c>
      <c r="D17">
        <v>90</v>
      </c>
      <c r="E17">
        <v>4.4000000000000004</v>
      </c>
      <c r="F17" t="s">
        <v>52</v>
      </c>
      <c r="G17">
        <v>1</v>
      </c>
      <c r="H17">
        <v>1</v>
      </c>
      <c r="I17">
        <v>1</v>
      </c>
      <c r="J17">
        <v>1</v>
      </c>
      <c r="K17">
        <v>0</v>
      </c>
    </row>
    <row r="18" spans="1:11" x14ac:dyDescent="0.3">
      <c r="A18" t="s">
        <v>11</v>
      </c>
      <c r="B18" t="s">
        <v>53</v>
      </c>
      <c r="C18" t="s">
        <v>54</v>
      </c>
      <c r="D18">
        <v>30</v>
      </c>
      <c r="E18">
        <v>4.5999999999999996</v>
      </c>
      <c r="F18" t="s">
        <v>55</v>
      </c>
      <c r="G18">
        <v>1</v>
      </c>
      <c r="H18">
        <v>1</v>
      </c>
      <c r="I18">
        <v>1</v>
      </c>
      <c r="J18">
        <v>1</v>
      </c>
      <c r="K18">
        <v>1</v>
      </c>
    </row>
    <row r="19" spans="1:11" x14ac:dyDescent="0.3">
      <c r="A19" t="s">
        <v>11</v>
      </c>
      <c r="B19" t="s">
        <v>56</v>
      </c>
      <c r="C19" t="s">
        <v>57</v>
      </c>
      <c r="D19">
        <v>39</v>
      </c>
      <c r="E19">
        <v>4.4000000000000004</v>
      </c>
      <c r="F19" t="s">
        <v>58</v>
      </c>
      <c r="G19">
        <v>1</v>
      </c>
      <c r="H19">
        <v>1</v>
      </c>
      <c r="I19">
        <v>1</v>
      </c>
      <c r="J19">
        <v>1</v>
      </c>
      <c r="K19">
        <v>1</v>
      </c>
    </row>
    <row r="20" spans="1:11" x14ac:dyDescent="0.3">
      <c r="A20" t="s">
        <v>11</v>
      </c>
      <c r="B20" t="s">
        <v>37</v>
      </c>
      <c r="C20" t="s">
        <v>59</v>
      </c>
      <c r="D20">
        <v>40</v>
      </c>
      <c r="E20">
        <v>4.4000000000000004</v>
      </c>
      <c r="F20" t="s">
        <v>60</v>
      </c>
      <c r="G20">
        <v>0</v>
      </c>
      <c r="H20">
        <v>0</v>
      </c>
      <c r="I20">
        <v>0</v>
      </c>
      <c r="J20">
        <v>0</v>
      </c>
      <c r="K20">
        <v>0</v>
      </c>
    </row>
    <row r="21" spans="1:11" x14ac:dyDescent="0.3">
      <c r="A21" t="s">
        <v>11</v>
      </c>
      <c r="B21" t="s">
        <v>15</v>
      </c>
      <c r="C21" t="s">
        <v>61</v>
      </c>
      <c r="D21">
        <v>230</v>
      </c>
      <c r="E21">
        <v>4.3</v>
      </c>
      <c r="F21" t="s">
        <v>62</v>
      </c>
      <c r="G21">
        <v>0</v>
      </c>
      <c r="H21">
        <v>1</v>
      </c>
      <c r="I21">
        <v>1</v>
      </c>
      <c r="J21">
        <v>0</v>
      </c>
      <c r="K21">
        <v>1</v>
      </c>
    </row>
    <row r="22" spans="1:11" x14ac:dyDescent="0.3">
      <c r="A22" t="s">
        <v>11</v>
      </c>
      <c r="B22" t="s">
        <v>12</v>
      </c>
      <c r="C22" t="s">
        <v>63</v>
      </c>
      <c r="D22">
        <v>85</v>
      </c>
      <c r="E22">
        <v>4.0999999999999996</v>
      </c>
      <c r="F22" t="s">
        <v>14</v>
      </c>
      <c r="G22">
        <v>1</v>
      </c>
      <c r="H22">
        <v>1</v>
      </c>
      <c r="I22">
        <v>1</v>
      </c>
      <c r="J22">
        <v>1</v>
      </c>
      <c r="K22">
        <v>1</v>
      </c>
    </row>
    <row r="23" spans="1:11" x14ac:dyDescent="0.3">
      <c r="A23" t="s">
        <v>11</v>
      </c>
      <c r="B23" t="s">
        <v>64</v>
      </c>
      <c r="C23" t="s">
        <v>65</v>
      </c>
      <c r="D23">
        <v>30</v>
      </c>
      <c r="E23">
        <v>3.9</v>
      </c>
      <c r="F23" t="s">
        <v>66</v>
      </c>
      <c r="G23">
        <v>0</v>
      </c>
      <c r="H23">
        <v>0</v>
      </c>
      <c r="I23">
        <v>0</v>
      </c>
      <c r="J23">
        <v>0</v>
      </c>
      <c r="K23">
        <v>0</v>
      </c>
    </row>
    <row r="24" spans="1:11" x14ac:dyDescent="0.3">
      <c r="A24" t="s">
        <v>11</v>
      </c>
      <c r="B24" t="s">
        <v>67</v>
      </c>
      <c r="C24" t="s">
        <v>68</v>
      </c>
      <c r="D24">
        <v>78</v>
      </c>
      <c r="E24">
        <v>4.5999999999999996</v>
      </c>
      <c r="F24" t="s">
        <v>69</v>
      </c>
      <c r="G24">
        <v>0</v>
      </c>
      <c r="H24">
        <v>0</v>
      </c>
      <c r="I24">
        <v>0</v>
      </c>
      <c r="J24">
        <v>0</v>
      </c>
      <c r="K24">
        <v>0</v>
      </c>
    </row>
    <row r="25" spans="1:11" x14ac:dyDescent="0.3">
      <c r="A25" t="s">
        <v>11</v>
      </c>
      <c r="B25" t="s">
        <v>37</v>
      </c>
      <c r="C25" t="s">
        <v>70</v>
      </c>
      <c r="D25">
        <v>92</v>
      </c>
      <c r="E25">
        <v>4.0999999999999996</v>
      </c>
      <c r="F25" t="s">
        <v>71</v>
      </c>
      <c r="G25">
        <v>1</v>
      </c>
      <c r="H25">
        <v>1</v>
      </c>
      <c r="I25">
        <v>1</v>
      </c>
      <c r="J25">
        <v>0</v>
      </c>
      <c r="K25">
        <v>0</v>
      </c>
    </row>
    <row r="26" spans="1:11" x14ac:dyDescent="0.3">
      <c r="A26" t="s">
        <v>11</v>
      </c>
      <c r="B26" t="s">
        <v>42</v>
      </c>
      <c r="C26" t="s">
        <v>72</v>
      </c>
      <c r="D26">
        <v>38</v>
      </c>
      <c r="E26">
        <v>4.5999999999999996</v>
      </c>
      <c r="F26" t="s">
        <v>73</v>
      </c>
      <c r="G26">
        <v>0</v>
      </c>
      <c r="H26">
        <v>1</v>
      </c>
      <c r="I26">
        <v>1</v>
      </c>
      <c r="J26">
        <v>0</v>
      </c>
      <c r="K26">
        <v>0</v>
      </c>
    </row>
    <row r="27" spans="1:11" x14ac:dyDescent="0.3">
      <c r="A27" t="s">
        <v>11</v>
      </c>
      <c r="B27" t="s">
        <v>74</v>
      </c>
      <c r="C27" t="s">
        <v>75</v>
      </c>
      <c r="D27">
        <v>100</v>
      </c>
      <c r="E27">
        <v>4.4000000000000004</v>
      </c>
      <c r="F27" t="s">
        <v>76</v>
      </c>
      <c r="G27">
        <v>0</v>
      </c>
      <c r="H27">
        <v>0</v>
      </c>
      <c r="I27">
        <v>0</v>
      </c>
      <c r="J27">
        <v>0</v>
      </c>
      <c r="K27">
        <v>0</v>
      </c>
    </row>
    <row r="28" spans="1:11" x14ac:dyDescent="0.3">
      <c r="A28" t="s">
        <v>11</v>
      </c>
      <c r="B28" t="s">
        <v>18</v>
      </c>
      <c r="C28" t="s">
        <v>77</v>
      </c>
      <c r="D28">
        <v>40</v>
      </c>
      <c r="E28">
        <v>4.5</v>
      </c>
      <c r="F28" t="s">
        <v>32</v>
      </c>
      <c r="G28">
        <v>1</v>
      </c>
      <c r="H28">
        <v>1</v>
      </c>
      <c r="I28">
        <v>1</v>
      </c>
      <c r="J28">
        <v>1</v>
      </c>
      <c r="K28">
        <v>0</v>
      </c>
    </row>
    <row r="29" spans="1:11" x14ac:dyDescent="0.3">
      <c r="A29" t="s">
        <v>11</v>
      </c>
      <c r="B29" t="s">
        <v>78</v>
      </c>
      <c r="C29" t="s">
        <v>79</v>
      </c>
      <c r="D29">
        <v>34</v>
      </c>
      <c r="E29">
        <v>4.4000000000000004</v>
      </c>
      <c r="F29" t="s">
        <v>80</v>
      </c>
      <c r="G29">
        <v>1</v>
      </c>
      <c r="H29">
        <v>1</v>
      </c>
      <c r="I29">
        <v>1</v>
      </c>
      <c r="J29">
        <v>1</v>
      </c>
      <c r="K29">
        <v>1</v>
      </c>
    </row>
    <row r="30" spans="1:11" x14ac:dyDescent="0.3">
      <c r="A30" t="s">
        <v>11</v>
      </c>
      <c r="B30" t="s">
        <v>56</v>
      </c>
      <c r="C30" t="s">
        <v>81</v>
      </c>
      <c r="D30">
        <v>28</v>
      </c>
      <c r="E30">
        <v>3.9</v>
      </c>
      <c r="F30" t="s">
        <v>82</v>
      </c>
      <c r="G30">
        <v>1</v>
      </c>
      <c r="H30">
        <v>1</v>
      </c>
      <c r="I30">
        <v>0</v>
      </c>
      <c r="J30">
        <v>0</v>
      </c>
      <c r="K30">
        <v>0</v>
      </c>
    </row>
    <row r="31" spans="1:11" x14ac:dyDescent="0.3">
      <c r="A31" t="s">
        <v>11</v>
      </c>
      <c r="B31" t="s">
        <v>15</v>
      </c>
      <c r="C31" t="s">
        <v>83</v>
      </c>
      <c r="D31">
        <v>240</v>
      </c>
      <c r="E31">
        <v>4.0999999999999996</v>
      </c>
      <c r="F31" t="s">
        <v>84</v>
      </c>
      <c r="G31">
        <v>1</v>
      </c>
      <c r="H31">
        <v>1</v>
      </c>
      <c r="I31">
        <v>1</v>
      </c>
      <c r="J31">
        <v>1</v>
      </c>
      <c r="K31">
        <v>1</v>
      </c>
    </row>
    <row r="32" spans="1:11" x14ac:dyDescent="0.3">
      <c r="A32" t="s">
        <v>11</v>
      </c>
      <c r="B32" t="s">
        <v>37</v>
      </c>
      <c r="C32" t="s">
        <v>85</v>
      </c>
      <c r="D32">
        <v>68</v>
      </c>
      <c r="E32">
        <v>4.4000000000000004</v>
      </c>
      <c r="F32" t="s">
        <v>86</v>
      </c>
      <c r="G32">
        <v>0</v>
      </c>
      <c r="H32">
        <v>0</v>
      </c>
      <c r="I32">
        <v>0</v>
      </c>
      <c r="J32">
        <v>0</v>
      </c>
      <c r="K32">
        <v>0</v>
      </c>
    </row>
    <row r="33" spans="1:11" x14ac:dyDescent="0.3">
      <c r="A33" t="s">
        <v>11</v>
      </c>
      <c r="B33" t="s">
        <v>26</v>
      </c>
      <c r="C33" t="s">
        <v>87</v>
      </c>
      <c r="D33">
        <v>48</v>
      </c>
      <c r="E33">
        <v>4.5</v>
      </c>
      <c r="F33" t="s">
        <v>88</v>
      </c>
      <c r="G33">
        <v>1</v>
      </c>
      <c r="H33">
        <v>1</v>
      </c>
      <c r="I33">
        <v>1</v>
      </c>
      <c r="J33">
        <v>1</v>
      </c>
      <c r="K33">
        <v>1</v>
      </c>
    </row>
    <row r="34" spans="1:11" x14ac:dyDescent="0.3">
      <c r="A34" t="s">
        <v>11</v>
      </c>
      <c r="B34" t="s">
        <v>89</v>
      </c>
      <c r="C34" t="s">
        <v>90</v>
      </c>
      <c r="D34">
        <v>38</v>
      </c>
      <c r="E34">
        <v>4.2</v>
      </c>
      <c r="F34" t="s">
        <v>91</v>
      </c>
      <c r="G34">
        <v>1</v>
      </c>
      <c r="H34">
        <v>1</v>
      </c>
      <c r="I34">
        <v>1</v>
      </c>
      <c r="J34">
        <v>1</v>
      </c>
      <c r="K34">
        <v>1</v>
      </c>
    </row>
    <row r="35" spans="1:11" x14ac:dyDescent="0.3">
      <c r="A35" t="s">
        <v>11</v>
      </c>
      <c r="B35" t="s">
        <v>92</v>
      </c>
      <c r="C35" t="s">
        <v>93</v>
      </c>
      <c r="D35">
        <v>48</v>
      </c>
      <c r="E35">
        <v>4.5</v>
      </c>
      <c r="F35" t="s">
        <v>94</v>
      </c>
      <c r="G35">
        <v>0</v>
      </c>
      <c r="H35">
        <v>1</v>
      </c>
      <c r="I35">
        <v>0</v>
      </c>
      <c r="J35">
        <v>1</v>
      </c>
      <c r="K35">
        <v>1</v>
      </c>
    </row>
    <row r="36" spans="1:11" x14ac:dyDescent="0.3">
      <c r="A36" t="s">
        <v>11</v>
      </c>
      <c r="B36" t="s">
        <v>23</v>
      </c>
      <c r="C36" t="s">
        <v>95</v>
      </c>
      <c r="D36">
        <v>38</v>
      </c>
      <c r="E36">
        <v>3.9</v>
      </c>
      <c r="F36" t="s">
        <v>96</v>
      </c>
      <c r="G36">
        <v>1</v>
      </c>
      <c r="H36">
        <v>1</v>
      </c>
      <c r="I36">
        <v>1</v>
      </c>
      <c r="J36">
        <v>1</v>
      </c>
      <c r="K36">
        <v>0</v>
      </c>
    </row>
    <row r="37" spans="1:11" x14ac:dyDescent="0.3">
      <c r="A37" t="s">
        <v>11</v>
      </c>
      <c r="B37" t="s">
        <v>97</v>
      </c>
      <c r="C37" t="s">
        <v>98</v>
      </c>
      <c r="D37">
        <v>54</v>
      </c>
      <c r="E37">
        <v>3.9</v>
      </c>
      <c r="F37" t="s">
        <v>99</v>
      </c>
      <c r="G37">
        <v>0</v>
      </c>
      <c r="H37">
        <v>0</v>
      </c>
      <c r="I37">
        <v>0</v>
      </c>
      <c r="J37">
        <v>0</v>
      </c>
      <c r="K37">
        <v>0</v>
      </c>
    </row>
    <row r="38" spans="1:11" x14ac:dyDescent="0.3">
      <c r="A38" t="s">
        <v>11</v>
      </c>
      <c r="B38" t="s">
        <v>100</v>
      </c>
      <c r="C38" t="s">
        <v>101</v>
      </c>
      <c r="D38">
        <v>25</v>
      </c>
      <c r="E38">
        <v>4.4000000000000004</v>
      </c>
      <c r="F38" t="s">
        <v>102</v>
      </c>
      <c r="G38">
        <v>1</v>
      </c>
      <c r="H38">
        <v>1</v>
      </c>
      <c r="I38">
        <v>1</v>
      </c>
      <c r="J38">
        <v>1</v>
      </c>
      <c r="K38">
        <v>1</v>
      </c>
    </row>
    <row r="39" spans="1:11" x14ac:dyDescent="0.3">
      <c r="A39" t="s">
        <v>11</v>
      </c>
      <c r="B39" t="s">
        <v>100</v>
      </c>
      <c r="C39" t="s">
        <v>103</v>
      </c>
      <c r="D39">
        <v>35</v>
      </c>
      <c r="E39">
        <v>4.4000000000000004</v>
      </c>
      <c r="F39" t="s">
        <v>104</v>
      </c>
      <c r="G39">
        <v>0</v>
      </c>
      <c r="H39">
        <v>1</v>
      </c>
      <c r="I39">
        <v>1</v>
      </c>
      <c r="J39">
        <v>0</v>
      </c>
      <c r="K39">
        <v>1</v>
      </c>
    </row>
    <row r="40" spans="1:11" x14ac:dyDescent="0.3">
      <c r="A40" t="s">
        <v>11</v>
      </c>
      <c r="B40" t="s">
        <v>15</v>
      </c>
      <c r="C40" t="s">
        <v>105</v>
      </c>
      <c r="D40">
        <v>99</v>
      </c>
      <c r="E40">
        <v>4.0999999999999996</v>
      </c>
      <c r="F40" t="s">
        <v>17</v>
      </c>
      <c r="G40">
        <v>1</v>
      </c>
      <c r="H40">
        <v>1</v>
      </c>
      <c r="I40">
        <v>1</v>
      </c>
      <c r="J40">
        <v>1</v>
      </c>
      <c r="K40">
        <v>1</v>
      </c>
    </row>
    <row r="41" spans="1:11" x14ac:dyDescent="0.3">
      <c r="A41" t="s">
        <v>11</v>
      </c>
      <c r="B41" t="s">
        <v>106</v>
      </c>
      <c r="C41" t="s">
        <v>107</v>
      </c>
      <c r="D41">
        <v>39</v>
      </c>
      <c r="E41">
        <v>4.2</v>
      </c>
      <c r="F41" t="e">
        <v>#NAME?</v>
      </c>
      <c r="G41">
        <v>0</v>
      </c>
      <c r="H41">
        <v>0</v>
      </c>
      <c r="I41">
        <v>0</v>
      </c>
      <c r="J41">
        <v>0</v>
      </c>
      <c r="K41">
        <v>0</v>
      </c>
    </row>
    <row r="42" spans="1:11" x14ac:dyDescent="0.3">
      <c r="A42" t="s">
        <v>11</v>
      </c>
      <c r="B42" t="s">
        <v>26</v>
      </c>
      <c r="C42" t="s">
        <v>108</v>
      </c>
      <c r="D42">
        <v>48</v>
      </c>
      <c r="E42">
        <v>4</v>
      </c>
      <c r="F42" t="s">
        <v>109</v>
      </c>
      <c r="G42">
        <v>1</v>
      </c>
      <c r="H42">
        <v>1</v>
      </c>
      <c r="I42">
        <v>1</v>
      </c>
      <c r="J42">
        <v>0</v>
      </c>
      <c r="K42">
        <v>1</v>
      </c>
    </row>
    <row r="43" spans="1:11" x14ac:dyDescent="0.3">
      <c r="A43" t="s">
        <v>11</v>
      </c>
      <c r="B43" t="s">
        <v>67</v>
      </c>
      <c r="C43" t="s">
        <v>110</v>
      </c>
      <c r="D43">
        <v>63</v>
      </c>
      <c r="E43">
        <v>4.4000000000000004</v>
      </c>
      <c r="F43" t="s">
        <v>111</v>
      </c>
      <c r="G43">
        <v>0</v>
      </c>
      <c r="H43">
        <v>1</v>
      </c>
      <c r="I43">
        <v>1</v>
      </c>
      <c r="J43">
        <v>0</v>
      </c>
      <c r="K43">
        <v>0</v>
      </c>
    </row>
    <row r="44" spans="1:11" x14ac:dyDescent="0.3">
      <c r="A44" t="s">
        <v>11</v>
      </c>
      <c r="B44" t="s">
        <v>56</v>
      </c>
      <c r="C44" t="s">
        <v>112</v>
      </c>
      <c r="D44">
        <v>28</v>
      </c>
      <c r="E44">
        <v>4.5</v>
      </c>
      <c r="F44" t="s">
        <v>113</v>
      </c>
      <c r="G44">
        <v>1</v>
      </c>
      <c r="H44">
        <v>0</v>
      </c>
      <c r="I44">
        <v>0</v>
      </c>
      <c r="J44">
        <v>1</v>
      </c>
      <c r="K44">
        <v>0</v>
      </c>
    </row>
    <row r="45" spans="1:11" x14ac:dyDescent="0.3">
      <c r="A45" t="s">
        <v>11</v>
      </c>
      <c r="B45" t="s">
        <v>89</v>
      </c>
      <c r="C45" t="s">
        <v>114</v>
      </c>
      <c r="D45">
        <v>55</v>
      </c>
      <c r="E45">
        <v>4.3</v>
      </c>
      <c r="F45" t="s">
        <v>115</v>
      </c>
      <c r="G45">
        <v>1</v>
      </c>
      <c r="H45">
        <v>1</v>
      </c>
      <c r="I45">
        <v>1</v>
      </c>
      <c r="J45">
        <v>1</v>
      </c>
      <c r="K45">
        <v>0</v>
      </c>
    </row>
    <row r="46" spans="1:11" x14ac:dyDescent="0.3">
      <c r="A46" t="s">
        <v>11</v>
      </c>
      <c r="B46" t="s">
        <v>45</v>
      </c>
      <c r="C46" t="s">
        <v>116</v>
      </c>
      <c r="D46">
        <v>80</v>
      </c>
      <c r="E46">
        <v>4.2</v>
      </c>
      <c r="F46" t="s">
        <v>117</v>
      </c>
      <c r="G46">
        <v>1</v>
      </c>
      <c r="H46">
        <v>1</v>
      </c>
      <c r="I46">
        <v>1</v>
      </c>
      <c r="J46">
        <v>1</v>
      </c>
      <c r="K46">
        <v>1</v>
      </c>
    </row>
    <row r="47" spans="1:11" x14ac:dyDescent="0.3">
      <c r="A47" t="s">
        <v>11</v>
      </c>
      <c r="B47" t="s">
        <v>118</v>
      </c>
      <c r="C47" t="s">
        <v>119</v>
      </c>
      <c r="D47">
        <v>45</v>
      </c>
      <c r="E47">
        <v>4.0999999999999996</v>
      </c>
      <c r="F47" t="s">
        <v>120</v>
      </c>
      <c r="G47">
        <v>1</v>
      </c>
      <c r="H47">
        <v>1</v>
      </c>
      <c r="I47">
        <v>1</v>
      </c>
      <c r="J47">
        <v>1</v>
      </c>
      <c r="K47">
        <v>1</v>
      </c>
    </row>
    <row r="48" spans="1:11" x14ac:dyDescent="0.3">
      <c r="A48" t="s">
        <v>11</v>
      </c>
      <c r="B48" t="s">
        <v>121</v>
      </c>
      <c r="C48" t="s">
        <v>122</v>
      </c>
      <c r="D48">
        <v>48</v>
      </c>
      <c r="E48">
        <v>4.5999999999999996</v>
      </c>
      <c r="F48" t="s">
        <v>123</v>
      </c>
      <c r="G48">
        <v>1</v>
      </c>
      <c r="H48">
        <v>1</v>
      </c>
      <c r="I48">
        <v>1</v>
      </c>
      <c r="J48">
        <v>1</v>
      </c>
      <c r="K48">
        <v>1</v>
      </c>
    </row>
    <row r="49" spans="1:11" x14ac:dyDescent="0.3">
      <c r="A49" t="s">
        <v>11</v>
      </c>
      <c r="B49" t="s">
        <v>124</v>
      </c>
      <c r="C49" t="s">
        <v>125</v>
      </c>
      <c r="D49">
        <v>32</v>
      </c>
      <c r="E49">
        <v>3.7</v>
      </c>
      <c r="F49" t="s">
        <v>126</v>
      </c>
      <c r="G49">
        <v>0</v>
      </c>
      <c r="H49">
        <v>0</v>
      </c>
      <c r="I49">
        <v>0</v>
      </c>
      <c r="J49">
        <v>0</v>
      </c>
      <c r="K49">
        <v>0</v>
      </c>
    </row>
    <row r="50" spans="1:11" x14ac:dyDescent="0.3">
      <c r="A50" t="s">
        <v>11</v>
      </c>
      <c r="B50" t="s">
        <v>45</v>
      </c>
      <c r="C50" t="s">
        <v>127</v>
      </c>
      <c r="D50">
        <v>65</v>
      </c>
      <c r="E50">
        <v>4.2</v>
      </c>
      <c r="F50" t="s">
        <v>128</v>
      </c>
      <c r="G50">
        <v>1</v>
      </c>
      <c r="H50">
        <v>1</v>
      </c>
      <c r="I50">
        <v>1</v>
      </c>
      <c r="J50">
        <v>0</v>
      </c>
      <c r="K50">
        <v>1</v>
      </c>
    </row>
    <row r="51" spans="1:11" x14ac:dyDescent="0.3">
      <c r="A51" t="s">
        <v>11</v>
      </c>
      <c r="B51" t="s">
        <v>129</v>
      </c>
      <c r="C51" t="s">
        <v>130</v>
      </c>
      <c r="D51">
        <v>18</v>
      </c>
      <c r="E51">
        <v>4.3</v>
      </c>
      <c r="F51" t="s">
        <v>131</v>
      </c>
      <c r="G51">
        <v>1</v>
      </c>
      <c r="H51">
        <v>0</v>
      </c>
      <c r="I51">
        <v>1</v>
      </c>
      <c r="J51">
        <v>1</v>
      </c>
      <c r="K51">
        <v>1</v>
      </c>
    </row>
    <row r="52" spans="1:11" x14ac:dyDescent="0.3">
      <c r="A52" t="s">
        <v>11</v>
      </c>
      <c r="B52" t="s">
        <v>129</v>
      </c>
      <c r="C52" t="s">
        <v>132</v>
      </c>
      <c r="D52">
        <v>10</v>
      </c>
      <c r="E52">
        <v>4.5</v>
      </c>
      <c r="F52" t="s">
        <v>133</v>
      </c>
      <c r="G52">
        <v>1</v>
      </c>
      <c r="H52">
        <v>1</v>
      </c>
      <c r="I52">
        <v>1</v>
      </c>
      <c r="J52">
        <v>1</v>
      </c>
      <c r="K52">
        <v>1</v>
      </c>
    </row>
    <row r="53" spans="1:11" x14ac:dyDescent="0.3">
      <c r="A53" t="s">
        <v>11</v>
      </c>
      <c r="B53" t="s">
        <v>134</v>
      </c>
      <c r="C53" t="s">
        <v>135</v>
      </c>
      <c r="D53">
        <v>58</v>
      </c>
      <c r="E53">
        <v>4.8</v>
      </c>
      <c r="F53" t="s">
        <v>136</v>
      </c>
      <c r="G53">
        <v>1</v>
      </c>
      <c r="H53">
        <v>1</v>
      </c>
      <c r="I53">
        <v>1</v>
      </c>
      <c r="J53">
        <v>1</v>
      </c>
      <c r="K53">
        <v>1</v>
      </c>
    </row>
    <row r="54" spans="1:11" x14ac:dyDescent="0.3">
      <c r="A54" t="s">
        <v>11</v>
      </c>
      <c r="B54" t="s">
        <v>12</v>
      </c>
      <c r="C54" t="s">
        <v>137</v>
      </c>
      <c r="D54">
        <v>245</v>
      </c>
      <c r="E54">
        <v>4.2</v>
      </c>
      <c r="F54" t="s">
        <v>138</v>
      </c>
      <c r="G54">
        <v>1</v>
      </c>
      <c r="H54">
        <v>1</v>
      </c>
      <c r="I54">
        <v>1</v>
      </c>
      <c r="J54">
        <v>1</v>
      </c>
      <c r="K54">
        <v>1</v>
      </c>
    </row>
    <row r="55" spans="1:11" x14ac:dyDescent="0.3">
      <c r="A55" t="s">
        <v>11</v>
      </c>
      <c r="B55" t="s">
        <v>139</v>
      </c>
      <c r="C55" t="s">
        <v>140</v>
      </c>
      <c r="D55">
        <v>72</v>
      </c>
      <c r="E55">
        <v>4.4000000000000004</v>
      </c>
      <c r="F55" t="s">
        <v>141</v>
      </c>
      <c r="G55">
        <v>1</v>
      </c>
      <c r="H55">
        <v>1</v>
      </c>
      <c r="I55">
        <v>1</v>
      </c>
      <c r="J55">
        <v>1</v>
      </c>
      <c r="K55">
        <v>1</v>
      </c>
    </row>
    <row r="56" spans="1:11" x14ac:dyDescent="0.3">
      <c r="A56" t="s">
        <v>11</v>
      </c>
      <c r="B56" t="s">
        <v>124</v>
      </c>
      <c r="C56" t="s">
        <v>142</v>
      </c>
      <c r="D56">
        <v>37</v>
      </c>
      <c r="E56">
        <v>4.3</v>
      </c>
      <c r="F56" t="s">
        <v>143</v>
      </c>
      <c r="G56">
        <v>1</v>
      </c>
      <c r="H56">
        <v>1</v>
      </c>
      <c r="I56">
        <v>1</v>
      </c>
      <c r="J56">
        <v>1</v>
      </c>
      <c r="K56">
        <v>0</v>
      </c>
    </row>
    <row r="57" spans="1:11" x14ac:dyDescent="0.3">
      <c r="A57" t="s">
        <v>11</v>
      </c>
      <c r="B57" t="s">
        <v>67</v>
      </c>
      <c r="C57" t="s">
        <v>144</v>
      </c>
      <c r="D57">
        <v>57</v>
      </c>
      <c r="E57">
        <v>4.5</v>
      </c>
      <c r="F57" t="s">
        <v>145</v>
      </c>
      <c r="G57">
        <v>0</v>
      </c>
      <c r="H57">
        <v>0</v>
      </c>
      <c r="I57">
        <v>0</v>
      </c>
      <c r="J57">
        <v>0</v>
      </c>
      <c r="K57">
        <v>0</v>
      </c>
    </row>
    <row r="58" spans="1:11" x14ac:dyDescent="0.3">
      <c r="A58" t="s">
        <v>11</v>
      </c>
      <c r="B58" t="s">
        <v>78</v>
      </c>
      <c r="C58" t="s">
        <v>146</v>
      </c>
      <c r="D58">
        <v>29</v>
      </c>
      <c r="E58">
        <v>4.4000000000000004</v>
      </c>
      <c r="F58" t="s">
        <v>147</v>
      </c>
      <c r="G58">
        <v>1</v>
      </c>
      <c r="H58">
        <v>1</v>
      </c>
      <c r="I58">
        <v>1</v>
      </c>
      <c r="J58">
        <v>1</v>
      </c>
      <c r="K58">
        <v>1</v>
      </c>
    </row>
    <row r="59" spans="1:11" x14ac:dyDescent="0.3">
      <c r="A59" t="s">
        <v>11</v>
      </c>
      <c r="B59" t="s">
        <v>148</v>
      </c>
      <c r="C59" t="s">
        <v>149</v>
      </c>
      <c r="D59">
        <v>100</v>
      </c>
      <c r="E59">
        <v>4.4000000000000004</v>
      </c>
      <c r="F59" t="s">
        <v>150</v>
      </c>
      <c r="G59">
        <v>0</v>
      </c>
      <c r="H59">
        <v>0</v>
      </c>
      <c r="I59">
        <v>0</v>
      </c>
      <c r="J59">
        <v>0</v>
      </c>
      <c r="K59">
        <v>0</v>
      </c>
    </row>
    <row r="60" spans="1:11" x14ac:dyDescent="0.3">
      <c r="A60" t="s">
        <v>11</v>
      </c>
      <c r="B60" t="s">
        <v>151</v>
      </c>
      <c r="C60" t="s">
        <v>152</v>
      </c>
      <c r="D60">
        <v>30</v>
      </c>
      <c r="E60">
        <v>4.5999999999999996</v>
      </c>
      <c r="F60" t="s">
        <v>153</v>
      </c>
      <c r="G60">
        <v>1</v>
      </c>
      <c r="H60">
        <v>1</v>
      </c>
      <c r="I60">
        <v>1</v>
      </c>
      <c r="J60">
        <v>1</v>
      </c>
      <c r="K60">
        <v>1</v>
      </c>
    </row>
    <row r="61" spans="1:11" x14ac:dyDescent="0.3">
      <c r="A61" t="s">
        <v>11</v>
      </c>
      <c r="B61" t="s">
        <v>26</v>
      </c>
      <c r="C61" t="s">
        <v>154</v>
      </c>
      <c r="D61">
        <v>120</v>
      </c>
      <c r="E61">
        <v>4.3</v>
      </c>
      <c r="F61" t="s">
        <v>155</v>
      </c>
      <c r="G61">
        <v>1</v>
      </c>
      <c r="H61">
        <v>1</v>
      </c>
      <c r="I61">
        <v>1</v>
      </c>
      <c r="J61">
        <v>0</v>
      </c>
      <c r="K61">
        <v>1</v>
      </c>
    </row>
    <row r="62" spans="1:11" x14ac:dyDescent="0.3">
      <c r="A62" t="s">
        <v>11</v>
      </c>
      <c r="B62" t="s">
        <v>89</v>
      </c>
      <c r="C62" t="s">
        <v>156</v>
      </c>
      <c r="D62">
        <v>44</v>
      </c>
      <c r="E62">
        <v>4.5999999999999996</v>
      </c>
      <c r="F62" t="s">
        <v>157</v>
      </c>
      <c r="G62">
        <v>1</v>
      </c>
      <c r="H62">
        <v>1</v>
      </c>
      <c r="I62">
        <v>1</v>
      </c>
      <c r="J62">
        <v>1</v>
      </c>
      <c r="K62">
        <v>1</v>
      </c>
    </row>
    <row r="63" spans="1:11" x14ac:dyDescent="0.3">
      <c r="A63" t="s">
        <v>11</v>
      </c>
      <c r="B63" t="s">
        <v>158</v>
      </c>
      <c r="C63" t="s">
        <v>159</v>
      </c>
      <c r="D63">
        <v>60</v>
      </c>
      <c r="E63">
        <v>4</v>
      </c>
      <c r="F63" t="s">
        <v>160</v>
      </c>
      <c r="G63">
        <v>1</v>
      </c>
      <c r="H63">
        <v>1</v>
      </c>
      <c r="I63">
        <v>1</v>
      </c>
      <c r="J63">
        <v>1</v>
      </c>
      <c r="K63">
        <v>1</v>
      </c>
    </row>
    <row r="64" spans="1:11" x14ac:dyDescent="0.3">
      <c r="A64" t="s">
        <v>11</v>
      </c>
      <c r="B64" t="s">
        <v>161</v>
      </c>
      <c r="C64" t="s">
        <v>162</v>
      </c>
      <c r="D64">
        <v>60</v>
      </c>
      <c r="E64">
        <v>4.5</v>
      </c>
      <c r="F64" t="s">
        <v>163</v>
      </c>
      <c r="G64">
        <v>1</v>
      </c>
      <c r="H64">
        <v>0</v>
      </c>
      <c r="I64">
        <v>1</v>
      </c>
      <c r="J64">
        <v>1</v>
      </c>
      <c r="K64">
        <v>0</v>
      </c>
    </row>
    <row r="65" spans="1:11" x14ac:dyDescent="0.3">
      <c r="A65" t="s">
        <v>11</v>
      </c>
      <c r="B65" t="s">
        <v>106</v>
      </c>
      <c r="C65" t="s">
        <v>164</v>
      </c>
      <c r="D65">
        <v>52</v>
      </c>
      <c r="E65">
        <v>4.2</v>
      </c>
      <c r="F65" t="s">
        <v>165</v>
      </c>
      <c r="G65">
        <v>1</v>
      </c>
      <c r="H65">
        <v>1</v>
      </c>
      <c r="I65">
        <v>1</v>
      </c>
      <c r="J65">
        <v>1</v>
      </c>
      <c r="K65">
        <v>1</v>
      </c>
    </row>
    <row r="66" spans="1:11" x14ac:dyDescent="0.3">
      <c r="A66" t="s">
        <v>11</v>
      </c>
      <c r="B66" t="s">
        <v>129</v>
      </c>
      <c r="C66" t="s">
        <v>166</v>
      </c>
      <c r="D66">
        <v>39</v>
      </c>
      <c r="E66">
        <v>4.2</v>
      </c>
      <c r="F66" t="s">
        <v>167</v>
      </c>
      <c r="G66">
        <v>1</v>
      </c>
      <c r="H66">
        <v>1</v>
      </c>
      <c r="I66">
        <v>1</v>
      </c>
      <c r="J66">
        <v>1</v>
      </c>
      <c r="K66">
        <v>1</v>
      </c>
    </row>
    <row r="67" spans="1:11" x14ac:dyDescent="0.3">
      <c r="A67" t="s">
        <v>11</v>
      </c>
      <c r="B67" t="s">
        <v>121</v>
      </c>
      <c r="C67" t="s">
        <v>168</v>
      </c>
      <c r="D67">
        <v>72</v>
      </c>
      <c r="E67">
        <v>4.4000000000000004</v>
      </c>
      <c r="F67" t="s">
        <v>169</v>
      </c>
      <c r="G67">
        <v>1</v>
      </c>
      <c r="H67">
        <v>0</v>
      </c>
      <c r="I67">
        <v>1</v>
      </c>
      <c r="J67">
        <v>1</v>
      </c>
      <c r="K67">
        <v>0</v>
      </c>
    </row>
    <row r="68" spans="1:11" x14ac:dyDescent="0.3">
      <c r="A68" t="s">
        <v>11</v>
      </c>
      <c r="B68" t="s">
        <v>170</v>
      </c>
      <c r="C68" t="s">
        <v>171</v>
      </c>
      <c r="D68">
        <v>44</v>
      </c>
      <c r="E68">
        <v>4.0999999999999996</v>
      </c>
      <c r="F68" t="s">
        <v>172</v>
      </c>
      <c r="G68">
        <v>1</v>
      </c>
      <c r="H68">
        <v>1</v>
      </c>
      <c r="I68">
        <v>1</v>
      </c>
      <c r="J68">
        <v>1</v>
      </c>
      <c r="K68">
        <v>1</v>
      </c>
    </row>
    <row r="69" spans="1:11" x14ac:dyDescent="0.3">
      <c r="A69" t="s">
        <v>11</v>
      </c>
      <c r="B69" t="s">
        <v>173</v>
      </c>
      <c r="C69" t="s">
        <v>174</v>
      </c>
      <c r="D69">
        <v>42</v>
      </c>
      <c r="E69">
        <v>4</v>
      </c>
      <c r="F69" t="s">
        <v>175</v>
      </c>
      <c r="G69">
        <v>0</v>
      </c>
      <c r="H69">
        <v>0</v>
      </c>
      <c r="I69">
        <v>0</v>
      </c>
      <c r="J69">
        <v>0</v>
      </c>
      <c r="K69">
        <v>0</v>
      </c>
    </row>
    <row r="70" spans="1:11" x14ac:dyDescent="0.3">
      <c r="A70" t="s">
        <v>11</v>
      </c>
      <c r="B70" t="s">
        <v>45</v>
      </c>
      <c r="C70" t="s">
        <v>176</v>
      </c>
      <c r="D70">
        <v>65</v>
      </c>
      <c r="E70">
        <v>4.0999999999999996</v>
      </c>
      <c r="F70" t="s">
        <v>177</v>
      </c>
      <c r="G70">
        <v>1</v>
      </c>
      <c r="H70">
        <v>1</v>
      </c>
      <c r="I70">
        <v>1</v>
      </c>
      <c r="J70">
        <v>1</v>
      </c>
      <c r="K70">
        <v>1</v>
      </c>
    </row>
    <row r="71" spans="1:11" x14ac:dyDescent="0.3">
      <c r="A71" t="s">
        <v>11</v>
      </c>
      <c r="B71" t="s">
        <v>97</v>
      </c>
      <c r="C71" t="s">
        <v>178</v>
      </c>
      <c r="D71">
        <v>54</v>
      </c>
      <c r="E71">
        <v>4</v>
      </c>
      <c r="F71" t="s">
        <v>179</v>
      </c>
      <c r="G71">
        <v>0</v>
      </c>
      <c r="H71">
        <v>0</v>
      </c>
      <c r="I71">
        <v>0</v>
      </c>
      <c r="J71">
        <v>0</v>
      </c>
      <c r="K71">
        <v>0</v>
      </c>
    </row>
    <row r="72" spans="1:11" x14ac:dyDescent="0.3">
      <c r="A72" t="s">
        <v>11</v>
      </c>
      <c r="B72" t="s">
        <v>23</v>
      </c>
      <c r="C72" t="s">
        <v>180</v>
      </c>
      <c r="D72">
        <v>38</v>
      </c>
      <c r="E72">
        <v>3.9</v>
      </c>
      <c r="F72" t="s">
        <v>181</v>
      </c>
      <c r="G72">
        <v>1</v>
      </c>
      <c r="H72">
        <v>1</v>
      </c>
      <c r="I72">
        <v>1</v>
      </c>
      <c r="J72">
        <v>1</v>
      </c>
      <c r="K72">
        <v>1</v>
      </c>
    </row>
    <row r="73" spans="1:11" x14ac:dyDescent="0.3">
      <c r="A73" t="s">
        <v>11</v>
      </c>
      <c r="B73" t="s">
        <v>26</v>
      </c>
      <c r="C73" t="s">
        <v>182</v>
      </c>
      <c r="D73">
        <v>110</v>
      </c>
      <c r="E73">
        <v>4.5</v>
      </c>
      <c r="F73" t="s">
        <v>183</v>
      </c>
      <c r="G73">
        <v>1</v>
      </c>
      <c r="H73">
        <v>1</v>
      </c>
      <c r="I73">
        <v>1</v>
      </c>
      <c r="J73">
        <v>0</v>
      </c>
      <c r="K73">
        <v>1</v>
      </c>
    </row>
    <row r="74" spans="1:11" x14ac:dyDescent="0.3">
      <c r="A74" t="s">
        <v>11</v>
      </c>
      <c r="B74" t="s">
        <v>184</v>
      </c>
      <c r="C74" t="s">
        <v>185</v>
      </c>
      <c r="D74">
        <v>49</v>
      </c>
      <c r="E74">
        <v>4</v>
      </c>
      <c r="F74" t="s">
        <v>186</v>
      </c>
      <c r="G74">
        <v>1</v>
      </c>
      <c r="H74">
        <v>1</v>
      </c>
      <c r="I74">
        <v>1</v>
      </c>
      <c r="J74">
        <v>1</v>
      </c>
      <c r="K74">
        <v>0</v>
      </c>
    </row>
    <row r="75" spans="1:11" x14ac:dyDescent="0.3">
      <c r="A75" t="s">
        <v>11</v>
      </c>
      <c r="B75" t="s">
        <v>148</v>
      </c>
      <c r="C75" t="s">
        <v>187</v>
      </c>
      <c r="D75">
        <v>82</v>
      </c>
      <c r="E75">
        <v>4.4000000000000004</v>
      </c>
      <c r="F75" t="s">
        <v>188</v>
      </c>
      <c r="G75">
        <v>0</v>
      </c>
      <c r="H75">
        <v>0</v>
      </c>
      <c r="I75">
        <v>0</v>
      </c>
      <c r="J75">
        <v>0</v>
      </c>
      <c r="K75">
        <v>0</v>
      </c>
    </row>
    <row r="76" spans="1:11" x14ac:dyDescent="0.3">
      <c r="A76" t="s">
        <v>11</v>
      </c>
      <c r="B76" t="s">
        <v>106</v>
      </c>
      <c r="C76" t="s">
        <v>189</v>
      </c>
      <c r="D76">
        <v>48</v>
      </c>
      <c r="E76">
        <v>4.5999999999999996</v>
      </c>
      <c r="F76" t="s">
        <v>190</v>
      </c>
      <c r="G76">
        <v>1</v>
      </c>
      <c r="H76">
        <v>1</v>
      </c>
      <c r="I76">
        <v>1</v>
      </c>
      <c r="J76">
        <v>0</v>
      </c>
      <c r="K76">
        <v>1</v>
      </c>
    </row>
    <row r="77" spans="1:11" x14ac:dyDescent="0.3">
      <c r="A77" t="s">
        <v>11</v>
      </c>
      <c r="B77" t="s">
        <v>45</v>
      </c>
      <c r="C77" t="s">
        <v>191</v>
      </c>
      <c r="D77">
        <v>72</v>
      </c>
      <c r="E77">
        <v>4.4000000000000004</v>
      </c>
      <c r="F77" t="s">
        <v>192</v>
      </c>
      <c r="G77">
        <v>0</v>
      </c>
      <c r="H77">
        <v>1</v>
      </c>
      <c r="I77">
        <v>1</v>
      </c>
      <c r="J77">
        <v>0</v>
      </c>
      <c r="K77">
        <v>1</v>
      </c>
    </row>
    <row r="78" spans="1:11" x14ac:dyDescent="0.3">
      <c r="A78" t="s">
        <v>11</v>
      </c>
      <c r="B78" t="s">
        <v>37</v>
      </c>
      <c r="C78" t="s">
        <v>193</v>
      </c>
      <c r="D78">
        <v>52</v>
      </c>
      <c r="E78">
        <v>4.4000000000000004</v>
      </c>
      <c r="F78" t="s">
        <v>194</v>
      </c>
      <c r="G78">
        <v>0</v>
      </c>
      <c r="H78">
        <v>0</v>
      </c>
      <c r="I78">
        <v>0</v>
      </c>
      <c r="J78">
        <v>0</v>
      </c>
      <c r="K78">
        <v>0</v>
      </c>
    </row>
    <row r="79" spans="1:11" x14ac:dyDescent="0.3">
      <c r="A79" t="s">
        <v>11</v>
      </c>
      <c r="B79" t="s">
        <v>100</v>
      </c>
      <c r="C79" t="s">
        <v>195</v>
      </c>
      <c r="D79">
        <v>38</v>
      </c>
      <c r="E79">
        <v>4.3</v>
      </c>
      <c r="F79" t="s">
        <v>196</v>
      </c>
      <c r="G79">
        <v>1</v>
      </c>
      <c r="H79">
        <v>1</v>
      </c>
      <c r="I79">
        <v>1</v>
      </c>
      <c r="J79">
        <v>1</v>
      </c>
      <c r="K79">
        <v>1</v>
      </c>
    </row>
    <row r="80" spans="1:11" x14ac:dyDescent="0.3">
      <c r="A80" t="s">
        <v>11</v>
      </c>
      <c r="B80" t="s">
        <v>158</v>
      </c>
      <c r="C80" t="s">
        <v>197</v>
      </c>
      <c r="D80">
        <v>195</v>
      </c>
      <c r="E80">
        <v>4.4000000000000004</v>
      </c>
      <c r="F80" t="s">
        <v>198</v>
      </c>
      <c r="G80">
        <v>1</v>
      </c>
      <c r="H80">
        <v>1</v>
      </c>
      <c r="I80">
        <v>1</v>
      </c>
      <c r="J80">
        <v>1</v>
      </c>
      <c r="K80">
        <v>1</v>
      </c>
    </row>
    <row r="81" spans="1:11" x14ac:dyDescent="0.3">
      <c r="A81" t="s">
        <v>11</v>
      </c>
      <c r="B81" t="s">
        <v>184</v>
      </c>
      <c r="C81" t="s">
        <v>199</v>
      </c>
      <c r="D81">
        <v>59</v>
      </c>
      <c r="E81">
        <v>4.3</v>
      </c>
      <c r="F81" t="s">
        <v>200</v>
      </c>
      <c r="G81">
        <v>1</v>
      </c>
      <c r="H81">
        <v>1</v>
      </c>
      <c r="I81">
        <v>1</v>
      </c>
      <c r="J81">
        <v>1</v>
      </c>
      <c r="K81">
        <v>0</v>
      </c>
    </row>
    <row r="82" spans="1:11" x14ac:dyDescent="0.3">
      <c r="A82" t="s">
        <v>11</v>
      </c>
      <c r="B82" t="s">
        <v>48</v>
      </c>
      <c r="C82" t="s">
        <v>201</v>
      </c>
      <c r="D82">
        <v>45</v>
      </c>
      <c r="E82">
        <v>4.0999999999999996</v>
      </c>
      <c r="F82" t="s">
        <v>202</v>
      </c>
      <c r="G82">
        <v>1</v>
      </c>
      <c r="H82">
        <v>1</v>
      </c>
      <c r="I82">
        <v>1</v>
      </c>
      <c r="J82">
        <v>1</v>
      </c>
      <c r="K82">
        <v>1</v>
      </c>
    </row>
    <row r="83" spans="1:11" x14ac:dyDescent="0.3">
      <c r="A83" t="s">
        <v>11</v>
      </c>
      <c r="B83" t="s">
        <v>203</v>
      </c>
      <c r="C83" t="s">
        <v>204</v>
      </c>
      <c r="D83">
        <v>52</v>
      </c>
      <c r="E83">
        <v>4.4000000000000004</v>
      </c>
      <c r="F83" t="s">
        <v>205</v>
      </c>
      <c r="G83">
        <v>1</v>
      </c>
      <c r="H83">
        <v>1</v>
      </c>
      <c r="I83">
        <v>1</v>
      </c>
      <c r="J83">
        <v>1</v>
      </c>
      <c r="K83">
        <v>1</v>
      </c>
    </row>
    <row r="84" spans="1:11" x14ac:dyDescent="0.3">
      <c r="A84" t="s">
        <v>11</v>
      </c>
      <c r="B84" t="s">
        <v>158</v>
      </c>
      <c r="C84" t="s">
        <v>206</v>
      </c>
      <c r="D84">
        <v>145</v>
      </c>
      <c r="E84">
        <v>4.5</v>
      </c>
      <c r="F84" t="s">
        <v>207</v>
      </c>
      <c r="G84">
        <v>1</v>
      </c>
      <c r="H84">
        <v>1</v>
      </c>
      <c r="I84">
        <v>1</v>
      </c>
      <c r="J84">
        <v>1</v>
      </c>
      <c r="K84">
        <v>0</v>
      </c>
    </row>
    <row r="85" spans="1:11" x14ac:dyDescent="0.3">
      <c r="A85" t="s">
        <v>11</v>
      </c>
      <c r="B85" t="s">
        <v>23</v>
      </c>
      <c r="C85" t="s">
        <v>208</v>
      </c>
      <c r="D85">
        <v>48</v>
      </c>
      <c r="E85">
        <v>4.3</v>
      </c>
      <c r="F85" t="s">
        <v>209</v>
      </c>
      <c r="G85">
        <v>1</v>
      </c>
      <c r="H85">
        <v>1</v>
      </c>
      <c r="I85">
        <v>1</v>
      </c>
      <c r="J85">
        <v>1</v>
      </c>
      <c r="K85">
        <v>1</v>
      </c>
    </row>
    <row r="86" spans="1:11" x14ac:dyDescent="0.3">
      <c r="A86" t="s">
        <v>11</v>
      </c>
      <c r="B86" t="s">
        <v>37</v>
      </c>
      <c r="C86" t="s">
        <v>210</v>
      </c>
      <c r="D86">
        <v>95</v>
      </c>
      <c r="E86">
        <v>4</v>
      </c>
      <c r="F86" t="s">
        <v>211</v>
      </c>
      <c r="G86">
        <v>0</v>
      </c>
      <c r="H86">
        <v>0</v>
      </c>
      <c r="I86">
        <v>0</v>
      </c>
      <c r="J86">
        <v>0</v>
      </c>
      <c r="K86">
        <v>0</v>
      </c>
    </row>
    <row r="87" spans="1:11" x14ac:dyDescent="0.3">
      <c r="A87" t="s">
        <v>11</v>
      </c>
      <c r="B87" t="s">
        <v>37</v>
      </c>
      <c r="C87" t="s">
        <v>212</v>
      </c>
      <c r="D87">
        <v>290</v>
      </c>
      <c r="E87">
        <v>4.4000000000000004</v>
      </c>
      <c r="F87" t="s">
        <v>213</v>
      </c>
      <c r="G87">
        <v>1</v>
      </c>
      <c r="H87">
        <v>1</v>
      </c>
      <c r="I87">
        <v>1</v>
      </c>
      <c r="J87">
        <v>1</v>
      </c>
      <c r="K87">
        <v>1</v>
      </c>
    </row>
    <row r="88" spans="1:11" x14ac:dyDescent="0.3">
      <c r="A88" t="s">
        <v>11</v>
      </c>
      <c r="B88" t="s">
        <v>53</v>
      </c>
      <c r="C88" t="s">
        <v>214</v>
      </c>
      <c r="D88">
        <v>28</v>
      </c>
      <c r="E88">
        <v>4.2</v>
      </c>
      <c r="F88" t="s">
        <v>215</v>
      </c>
      <c r="G88">
        <v>1</v>
      </c>
      <c r="H88">
        <v>1</v>
      </c>
      <c r="I88">
        <v>1</v>
      </c>
      <c r="J88">
        <v>1</v>
      </c>
      <c r="K88">
        <v>1</v>
      </c>
    </row>
    <row r="89" spans="1:11" x14ac:dyDescent="0.3">
      <c r="A89" t="s">
        <v>11</v>
      </c>
      <c r="B89" t="s">
        <v>23</v>
      </c>
      <c r="C89" t="s">
        <v>216</v>
      </c>
      <c r="D89">
        <v>68</v>
      </c>
      <c r="E89">
        <v>3.8</v>
      </c>
      <c r="F89" t="s">
        <v>217</v>
      </c>
      <c r="G89">
        <v>1</v>
      </c>
      <c r="H89">
        <v>1</v>
      </c>
      <c r="I89">
        <v>1</v>
      </c>
      <c r="J89">
        <v>1</v>
      </c>
      <c r="K89">
        <v>1</v>
      </c>
    </row>
    <row r="90" spans="1:11" x14ac:dyDescent="0.3">
      <c r="A90" t="s">
        <v>11</v>
      </c>
      <c r="B90" t="s">
        <v>67</v>
      </c>
      <c r="C90" t="s">
        <v>218</v>
      </c>
      <c r="D90">
        <v>60</v>
      </c>
      <c r="E90">
        <v>4.3</v>
      </c>
      <c r="F90" t="s">
        <v>219</v>
      </c>
      <c r="G90">
        <v>0</v>
      </c>
      <c r="H90">
        <v>1</v>
      </c>
      <c r="I90">
        <v>1</v>
      </c>
      <c r="J90">
        <v>0</v>
      </c>
      <c r="K90">
        <v>0</v>
      </c>
    </row>
    <row r="91" spans="1:11" x14ac:dyDescent="0.3">
      <c r="A91" t="s">
        <v>11</v>
      </c>
      <c r="B91" t="s">
        <v>37</v>
      </c>
      <c r="C91" t="s">
        <v>220</v>
      </c>
      <c r="D91">
        <v>40</v>
      </c>
      <c r="E91">
        <v>4.0999999999999996</v>
      </c>
      <c r="F91" t="s">
        <v>221</v>
      </c>
      <c r="G91">
        <v>0</v>
      </c>
      <c r="H91">
        <v>0</v>
      </c>
      <c r="I91">
        <v>0</v>
      </c>
      <c r="J91">
        <v>0</v>
      </c>
      <c r="K91">
        <v>0</v>
      </c>
    </row>
    <row r="92" spans="1:11" x14ac:dyDescent="0.3">
      <c r="A92" t="s">
        <v>11</v>
      </c>
      <c r="B92" t="s">
        <v>78</v>
      </c>
      <c r="C92" t="s">
        <v>222</v>
      </c>
      <c r="D92">
        <v>45</v>
      </c>
      <c r="E92">
        <v>4.3</v>
      </c>
      <c r="F92" t="s">
        <v>223</v>
      </c>
      <c r="G92">
        <v>0</v>
      </c>
      <c r="H92">
        <v>0</v>
      </c>
      <c r="I92">
        <v>1</v>
      </c>
      <c r="J92">
        <v>1</v>
      </c>
      <c r="K92">
        <v>0</v>
      </c>
    </row>
    <row r="93" spans="1:11" x14ac:dyDescent="0.3">
      <c r="A93" t="s">
        <v>11</v>
      </c>
      <c r="B93" t="s">
        <v>124</v>
      </c>
      <c r="C93" t="s">
        <v>224</v>
      </c>
      <c r="D93">
        <v>36</v>
      </c>
      <c r="E93">
        <v>4.3</v>
      </c>
      <c r="F93" t="e">
        <f>-Amazonian clay: Provides total balancing for better, longer, truer wear. -Vitamin E: Acts as an anti-inflammatory emollient and protects against free radical damage. -Vitamin A: Powerful antioxidant that minimizes the signs of aging while it supports collagen production and moisture retention in the skin. -Chamomile _xlnm.Extract: Rich in essential oils, this natural plant _xlnm.Extract is anti-allergenic and anti-inflammatory, and it has been known to treat and heal dry or damaged skin.</f>
        <v>#NAME?</v>
      </c>
      <c r="G93">
        <v>0</v>
      </c>
      <c r="H93">
        <v>0</v>
      </c>
      <c r="I93">
        <v>0</v>
      </c>
      <c r="J93">
        <v>0</v>
      </c>
      <c r="K93">
        <v>0</v>
      </c>
    </row>
    <row r="94" spans="1:11" x14ac:dyDescent="0.3">
      <c r="A94" t="s">
        <v>11</v>
      </c>
      <c r="B94" t="s">
        <v>56</v>
      </c>
      <c r="C94" t="s">
        <v>225</v>
      </c>
      <c r="D94">
        <v>39</v>
      </c>
      <c r="E94">
        <v>4.4000000000000004</v>
      </c>
      <c r="F94" t="s">
        <v>226</v>
      </c>
      <c r="G94">
        <v>1</v>
      </c>
      <c r="H94">
        <v>1</v>
      </c>
      <c r="I94">
        <v>0</v>
      </c>
      <c r="J94">
        <v>0</v>
      </c>
      <c r="K94">
        <v>0</v>
      </c>
    </row>
    <row r="95" spans="1:11" x14ac:dyDescent="0.3">
      <c r="A95" t="s">
        <v>11</v>
      </c>
      <c r="B95" t="s">
        <v>92</v>
      </c>
      <c r="C95" t="s">
        <v>227</v>
      </c>
      <c r="D95">
        <v>32</v>
      </c>
      <c r="E95">
        <v>3.9</v>
      </c>
      <c r="F95" t="s">
        <v>228</v>
      </c>
      <c r="G95">
        <v>1</v>
      </c>
      <c r="H95">
        <v>1</v>
      </c>
      <c r="I95">
        <v>1</v>
      </c>
      <c r="J95">
        <v>1</v>
      </c>
      <c r="K95">
        <v>1</v>
      </c>
    </row>
    <row r="96" spans="1:11" x14ac:dyDescent="0.3">
      <c r="A96" t="s">
        <v>11</v>
      </c>
      <c r="B96" t="s">
        <v>100</v>
      </c>
      <c r="C96" t="s">
        <v>229</v>
      </c>
      <c r="D96">
        <v>36</v>
      </c>
      <c r="E96">
        <v>4.7</v>
      </c>
      <c r="F96" t="s">
        <v>230</v>
      </c>
      <c r="G96">
        <v>1</v>
      </c>
      <c r="H96">
        <v>1</v>
      </c>
      <c r="I96">
        <v>1</v>
      </c>
      <c r="J96">
        <v>1</v>
      </c>
      <c r="K96">
        <v>1</v>
      </c>
    </row>
    <row r="97" spans="1:11" x14ac:dyDescent="0.3">
      <c r="A97" t="s">
        <v>11</v>
      </c>
      <c r="B97" t="s">
        <v>231</v>
      </c>
      <c r="C97" t="s">
        <v>232</v>
      </c>
      <c r="D97">
        <v>28</v>
      </c>
      <c r="E97">
        <v>4.5</v>
      </c>
      <c r="F97" t="s">
        <v>233</v>
      </c>
      <c r="G97">
        <v>0</v>
      </c>
      <c r="H97">
        <v>0</v>
      </c>
      <c r="I97">
        <v>0</v>
      </c>
      <c r="J97">
        <v>0</v>
      </c>
      <c r="K97">
        <v>0</v>
      </c>
    </row>
    <row r="98" spans="1:11" x14ac:dyDescent="0.3">
      <c r="A98" t="s">
        <v>11</v>
      </c>
      <c r="B98" t="s">
        <v>118</v>
      </c>
      <c r="C98" t="s">
        <v>234</v>
      </c>
      <c r="D98">
        <v>39</v>
      </c>
      <c r="E98">
        <v>4.0999999999999996</v>
      </c>
      <c r="F98" t="s">
        <v>235</v>
      </c>
      <c r="G98">
        <v>1</v>
      </c>
      <c r="H98">
        <v>0</v>
      </c>
      <c r="I98">
        <v>1</v>
      </c>
      <c r="J98">
        <v>1</v>
      </c>
      <c r="K98">
        <v>1</v>
      </c>
    </row>
    <row r="99" spans="1:11" x14ac:dyDescent="0.3">
      <c r="A99" t="s">
        <v>11</v>
      </c>
      <c r="B99" t="s">
        <v>12</v>
      </c>
      <c r="C99" t="s">
        <v>236</v>
      </c>
      <c r="D99">
        <v>190</v>
      </c>
      <c r="E99">
        <v>0</v>
      </c>
      <c r="F99" t="s">
        <v>237</v>
      </c>
      <c r="G99">
        <v>0</v>
      </c>
      <c r="H99">
        <v>0</v>
      </c>
      <c r="I99">
        <v>0</v>
      </c>
      <c r="J99">
        <v>0</v>
      </c>
      <c r="K99">
        <v>0</v>
      </c>
    </row>
    <row r="100" spans="1:11" x14ac:dyDescent="0.3">
      <c r="A100" t="s">
        <v>11</v>
      </c>
      <c r="B100" t="s">
        <v>12</v>
      </c>
      <c r="C100" t="s">
        <v>238</v>
      </c>
      <c r="D100">
        <v>175</v>
      </c>
      <c r="E100">
        <v>3.3</v>
      </c>
      <c r="F100" t="s">
        <v>239</v>
      </c>
      <c r="G100">
        <v>1</v>
      </c>
      <c r="H100">
        <v>1</v>
      </c>
      <c r="I100">
        <v>1</v>
      </c>
      <c r="J100">
        <v>1</v>
      </c>
      <c r="K100">
        <v>1</v>
      </c>
    </row>
    <row r="101" spans="1:11" x14ac:dyDescent="0.3">
      <c r="A101" t="s">
        <v>11</v>
      </c>
      <c r="B101" t="s">
        <v>240</v>
      </c>
      <c r="C101" t="s">
        <v>241</v>
      </c>
      <c r="D101">
        <v>39</v>
      </c>
      <c r="E101">
        <v>4.0999999999999996</v>
      </c>
      <c r="F101" t="s">
        <v>242</v>
      </c>
      <c r="G101">
        <v>1</v>
      </c>
      <c r="H101">
        <v>1</v>
      </c>
      <c r="I101">
        <v>1</v>
      </c>
      <c r="J101">
        <v>1</v>
      </c>
      <c r="K101">
        <v>1</v>
      </c>
    </row>
    <row r="102" spans="1:11" x14ac:dyDescent="0.3">
      <c r="A102" t="s">
        <v>11</v>
      </c>
      <c r="B102" t="s">
        <v>243</v>
      </c>
      <c r="C102" t="s">
        <v>244</v>
      </c>
      <c r="D102">
        <v>135</v>
      </c>
      <c r="E102">
        <v>3.8</v>
      </c>
      <c r="F102" t="s">
        <v>245</v>
      </c>
      <c r="G102">
        <v>1</v>
      </c>
      <c r="H102">
        <v>1</v>
      </c>
      <c r="I102">
        <v>1</v>
      </c>
      <c r="J102">
        <v>1</v>
      </c>
      <c r="K102">
        <v>1</v>
      </c>
    </row>
    <row r="103" spans="1:11" x14ac:dyDescent="0.3">
      <c r="A103" t="s">
        <v>11</v>
      </c>
      <c r="B103" t="s">
        <v>246</v>
      </c>
      <c r="C103" t="s">
        <v>247</v>
      </c>
      <c r="D103">
        <v>122</v>
      </c>
      <c r="E103">
        <v>4.3</v>
      </c>
      <c r="F103" t="s">
        <v>248</v>
      </c>
      <c r="G103">
        <v>1</v>
      </c>
      <c r="H103">
        <v>1</v>
      </c>
      <c r="I103">
        <v>1</v>
      </c>
      <c r="J103">
        <v>1</v>
      </c>
      <c r="K103">
        <v>1</v>
      </c>
    </row>
    <row r="104" spans="1:11" x14ac:dyDescent="0.3">
      <c r="A104" t="s">
        <v>11</v>
      </c>
      <c r="B104" t="s">
        <v>249</v>
      </c>
      <c r="C104" t="s">
        <v>250</v>
      </c>
      <c r="D104">
        <v>112</v>
      </c>
      <c r="E104">
        <v>4.3</v>
      </c>
      <c r="F104" t="s">
        <v>251</v>
      </c>
      <c r="G104">
        <v>1</v>
      </c>
      <c r="H104">
        <v>1</v>
      </c>
      <c r="I104">
        <v>1</v>
      </c>
      <c r="J104">
        <v>1</v>
      </c>
      <c r="K104">
        <v>1</v>
      </c>
    </row>
    <row r="105" spans="1:11" x14ac:dyDescent="0.3">
      <c r="A105" t="s">
        <v>11</v>
      </c>
      <c r="B105" t="s">
        <v>23</v>
      </c>
      <c r="C105" t="s">
        <v>252</v>
      </c>
      <c r="D105">
        <v>35</v>
      </c>
      <c r="E105">
        <v>3.6</v>
      </c>
      <c r="F105" t="s">
        <v>253</v>
      </c>
      <c r="G105">
        <v>0</v>
      </c>
      <c r="H105">
        <v>0</v>
      </c>
      <c r="I105">
        <v>0</v>
      </c>
      <c r="J105">
        <v>0</v>
      </c>
      <c r="K105">
        <v>0</v>
      </c>
    </row>
    <row r="106" spans="1:11" x14ac:dyDescent="0.3">
      <c r="A106" t="s">
        <v>11</v>
      </c>
      <c r="B106" t="s">
        <v>106</v>
      </c>
      <c r="C106" t="s">
        <v>254</v>
      </c>
      <c r="D106">
        <v>48</v>
      </c>
      <c r="E106">
        <v>4.3</v>
      </c>
      <c r="F106" t="s">
        <v>255</v>
      </c>
      <c r="G106">
        <v>1</v>
      </c>
      <c r="H106">
        <v>1</v>
      </c>
      <c r="I106">
        <v>1</v>
      </c>
      <c r="J106">
        <v>1</v>
      </c>
      <c r="K106">
        <v>1</v>
      </c>
    </row>
    <row r="107" spans="1:11" x14ac:dyDescent="0.3">
      <c r="A107" t="s">
        <v>11</v>
      </c>
      <c r="B107" t="s">
        <v>56</v>
      </c>
      <c r="C107" t="s">
        <v>256</v>
      </c>
      <c r="D107">
        <v>28</v>
      </c>
      <c r="E107">
        <v>4</v>
      </c>
      <c r="F107" t="s">
        <v>257</v>
      </c>
      <c r="G107">
        <v>1</v>
      </c>
      <c r="H107">
        <v>0</v>
      </c>
      <c r="I107">
        <v>1</v>
      </c>
      <c r="J107">
        <v>1</v>
      </c>
      <c r="K107">
        <v>1</v>
      </c>
    </row>
    <row r="108" spans="1:11" x14ac:dyDescent="0.3">
      <c r="A108" t="s">
        <v>11</v>
      </c>
      <c r="B108" t="s">
        <v>92</v>
      </c>
      <c r="C108" t="s">
        <v>258</v>
      </c>
      <c r="D108">
        <v>40</v>
      </c>
      <c r="E108">
        <v>4.0999999999999996</v>
      </c>
      <c r="F108" t="s">
        <v>259</v>
      </c>
      <c r="G108">
        <v>1</v>
      </c>
      <c r="H108">
        <v>1</v>
      </c>
      <c r="I108">
        <v>1</v>
      </c>
      <c r="J108">
        <v>1</v>
      </c>
      <c r="K108">
        <v>1</v>
      </c>
    </row>
    <row r="109" spans="1:11" x14ac:dyDescent="0.3">
      <c r="A109" t="s">
        <v>11</v>
      </c>
      <c r="B109" t="s">
        <v>89</v>
      </c>
      <c r="C109" t="s">
        <v>260</v>
      </c>
      <c r="D109">
        <v>40</v>
      </c>
      <c r="E109">
        <v>4.4000000000000004</v>
      </c>
      <c r="F109" t="s">
        <v>261</v>
      </c>
      <c r="G109">
        <v>0</v>
      </c>
      <c r="H109">
        <v>1</v>
      </c>
      <c r="I109">
        <v>0</v>
      </c>
      <c r="J109">
        <v>0</v>
      </c>
      <c r="K109">
        <v>1</v>
      </c>
    </row>
    <row r="110" spans="1:11" x14ac:dyDescent="0.3">
      <c r="A110" t="s">
        <v>11</v>
      </c>
      <c r="B110" t="s">
        <v>67</v>
      </c>
      <c r="C110" t="s">
        <v>262</v>
      </c>
      <c r="D110">
        <v>45</v>
      </c>
      <c r="E110">
        <v>4.5999999999999996</v>
      </c>
      <c r="F110" t="s">
        <v>145</v>
      </c>
      <c r="G110">
        <v>0</v>
      </c>
      <c r="H110">
        <v>0</v>
      </c>
      <c r="I110">
        <v>0</v>
      </c>
      <c r="J110">
        <v>0</v>
      </c>
      <c r="K110">
        <v>0</v>
      </c>
    </row>
    <row r="111" spans="1:11" x14ac:dyDescent="0.3">
      <c r="A111" t="s">
        <v>11</v>
      </c>
      <c r="B111" t="s">
        <v>48</v>
      </c>
      <c r="C111" t="s">
        <v>263</v>
      </c>
      <c r="D111">
        <v>48</v>
      </c>
      <c r="E111">
        <v>4.3</v>
      </c>
      <c r="F111" t="s">
        <v>264</v>
      </c>
      <c r="G111">
        <v>1</v>
      </c>
      <c r="H111">
        <v>1</v>
      </c>
      <c r="I111">
        <v>1</v>
      </c>
      <c r="J111">
        <v>1</v>
      </c>
      <c r="K111">
        <v>1</v>
      </c>
    </row>
    <row r="112" spans="1:11" x14ac:dyDescent="0.3">
      <c r="A112" t="s">
        <v>11</v>
      </c>
      <c r="B112" t="s">
        <v>78</v>
      </c>
      <c r="C112" t="s">
        <v>265</v>
      </c>
      <c r="D112">
        <v>35</v>
      </c>
      <c r="E112">
        <v>4.5</v>
      </c>
      <c r="F112" t="s">
        <v>266</v>
      </c>
      <c r="G112">
        <v>0</v>
      </c>
      <c r="H112">
        <v>1</v>
      </c>
      <c r="I112">
        <v>1</v>
      </c>
      <c r="J112">
        <v>1</v>
      </c>
      <c r="K112">
        <v>0</v>
      </c>
    </row>
    <row r="113" spans="1:11" x14ac:dyDescent="0.3">
      <c r="A113" t="s">
        <v>11</v>
      </c>
      <c r="B113" t="s">
        <v>121</v>
      </c>
      <c r="C113" t="s">
        <v>267</v>
      </c>
      <c r="D113">
        <v>88</v>
      </c>
      <c r="E113">
        <v>4.5</v>
      </c>
      <c r="F113" t="s">
        <v>268</v>
      </c>
      <c r="G113">
        <v>0</v>
      </c>
      <c r="H113">
        <v>1</v>
      </c>
      <c r="I113">
        <v>0</v>
      </c>
      <c r="J113">
        <v>0</v>
      </c>
      <c r="K113">
        <v>1</v>
      </c>
    </row>
    <row r="114" spans="1:11" x14ac:dyDescent="0.3">
      <c r="A114" t="s">
        <v>11</v>
      </c>
      <c r="B114" t="s">
        <v>89</v>
      </c>
      <c r="C114" t="s">
        <v>269</v>
      </c>
      <c r="D114">
        <v>48</v>
      </c>
      <c r="E114">
        <v>4.3</v>
      </c>
      <c r="F114" t="s">
        <v>270</v>
      </c>
      <c r="G114">
        <v>1</v>
      </c>
      <c r="H114">
        <v>1</v>
      </c>
      <c r="I114">
        <v>1</v>
      </c>
      <c r="J114">
        <v>1</v>
      </c>
      <c r="K114">
        <v>1</v>
      </c>
    </row>
    <row r="115" spans="1:11" x14ac:dyDescent="0.3">
      <c r="A115" t="s">
        <v>11</v>
      </c>
      <c r="B115" t="s">
        <v>42</v>
      </c>
      <c r="C115" t="s">
        <v>271</v>
      </c>
      <c r="D115">
        <v>34</v>
      </c>
      <c r="E115">
        <v>4.7</v>
      </c>
      <c r="F115" t="s">
        <v>272</v>
      </c>
      <c r="G115">
        <v>1</v>
      </c>
      <c r="H115">
        <v>1</v>
      </c>
      <c r="I115">
        <v>1</v>
      </c>
      <c r="J115">
        <v>1</v>
      </c>
      <c r="K115">
        <v>1</v>
      </c>
    </row>
    <row r="116" spans="1:11" x14ac:dyDescent="0.3">
      <c r="A116" t="s">
        <v>11</v>
      </c>
      <c r="B116" t="s">
        <v>74</v>
      </c>
      <c r="C116" t="s">
        <v>273</v>
      </c>
      <c r="D116">
        <v>29</v>
      </c>
      <c r="E116">
        <v>3.5</v>
      </c>
      <c r="F116" t="s">
        <v>274</v>
      </c>
      <c r="G116">
        <v>0</v>
      </c>
      <c r="H116">
        <v>0</v>
      </c>
      <c r="I116">
        <v>0</v>
      </c>
      <c r="J116">
        <v>0</v>
      </c>
      <c r="K116">
        <v>0</v>
      </c>
    </row>
    <row r="117" spans="1:11" x14ac:dyDescent="0.3">
      <c r="A117" t="s">
        <v>11</v>
      </c>
      <c r="B117" t="s">
        <v>134</v>
      </c>
      <c r="C117" t="s">
        <v>275</v>
      </c>
      <c r="D117">
        <v>48</v>
      </c>
      <c r="E117">
        <v>4.2</v>
      </c>
      <c r="F117" t="s">
        <v>276</v>
      </c>
      <c r="G117">
        <v>1</v>
      </c>
      <c r="H117">
        <v>0</v>
      </c>
      <c r="I117">
        <v>1</v>
      </c>
      <c r="J117">
        <v>1</v>
      </c>
      <c r="K117">
        <v>1</v>
      </c>
    </row>
    <row r="118" spans="1:11" x14ac:dyDescent="0.3">
      <c r="A118" t="s">
        <v>11</v>
      </c>
      <c r="B118" t="s">
        <v>15</v>
      </c>
      <c r="C118" t="s">
        <v>277</v>
      </c>
      <c r="D118">
        <v>229</v>
      </c>
      <c r="E118">
        <v>0</v>
      </c>
      <c r="F118" t="s">
        <v>278</v>
      </c>
      <c r="G118">
        <v>0</v>
      </c>
      <c r="H118">
        <v>0</v>
      </c>
      <c r="I118">
        <v>0</v>
      </c>
      <c r="J118">
        <v>0</v>
      </c>
      <c r="K118">
        <v>0</v>
      </c>
    </row>
    <row r="119" spans="1:11" x14ac:dyDescent="0.3">
      <c r="A119" t="s">
        <v>11</v>
      </c>
      <c r="B119" t="s">
        <v>26</v>
      </c>
      <c r="C119" t="s">
        <v>279</v>
      </c>
      <c r="D119">
        <v>85</v>
      </c>
      <c r="E119">
        <v>4.2</v>
      </c>
      <c r="F119" t="s">
        <v>280</v>
      </c>
      <c r="G119">
        <v>1</v>
      </c>
      <c r="H119">
        <v>1</v>
      </c>
      <c r="I119">
        <v>1</v>
      </c>
      <c r="J119">
        <v>1</v>
      </c>
      <c r="K119">
        <v>1</v>
      </c>
    </row>
    <row r="120" spans="1:11" x14ac:dyDescent="0.3">
      <c r="A120" t="s">
        <v>11</v>
      </c>
      <c r="B120" t="s">
        <v>33</v>
      </c>
      <c r="C120" t="s">
        <v>281</v>
      </c>
      <c r="D120">
        <v>84</v>
      </c>
      <c r="E120">
        <v>4.3</v>
      </c>
      <c r="F120" t="s">
        <v>282</v>
      </c>
      <c r="G120">
        <v>0</v>
      </c>
      <c r="H120">
        <v>0</v>
      </c>
      <c r="I120">
        <v>0</v>
      </c>
      <c r="J120">
        <v>0</v>
      </c>
      <c r="K120">
        <v>0</v>
      </c>
    </row>
    <row r="121" spans="1:11" x14ac:dyDescent="0.3">
      <c r="A121" t="s">
        <v>11</v>
      </c>
      <c r="B121" t="s">
        <v>139</v>
      </c>
      <c r="C121" t="s">
        <v>283</v>
      </c>
      <c r="D121">
        <v>58</v>
      </c>
      <c r="E121">
        <v>4.7</v>
      </c>
      <c r="F121" t="s">
        <v>284</v>
      </c>
      <c r="G121">
        <v>1</v>
      </c>
      <c r="H121">
        <v>1</v>
      </c>
      <c r="I121">
        <v>1</v>
      </c>
      <c r="J121">
        <v>0</v>
      </c>
      <c r="K121">
        <v>1</v>
      </c>
    </row>
    <row r="122" spans="1:11" x14ac:dyDescent="0.3">
      <c r="A122" t="s">
        <v>11</v>
      </c>
      <c r="B122" t="s">
        <v>67</v>
      </c>
      <c r="C122" t="s">
        <v>285</v>
      </c>
      <c r="D122">
        <v>127</v>
      </c>
      <c r="E122">
        <v>4.3</v>
      </c>
      <c r="F122" t="s">
        <v>286</v>
      </c>
      <c r="G122">
        <v>0</v>
      </c>
      <c r="H122">
        <v>0</v>
      </c>
      <c r="I122">
        <v>0</v>
      </c>
      <c r="J122">
        <v>0</v>
      </c>
      <c r="K122">
        <v>0</v>
      </c>
    </row>
    <row r="123" spans="1:11" x14ac:dyDescent="0.3">
      <c r="A123" t="s">
        <v>11</v>
      </c>
      <c r="B123" t="s">
        <v>78</v>
      </c>
      <c r="C123" t="s">
        <v>287</v>
      </c>
      <c r="D123">
        <v>45</v>
      </c>
      <c r="E123">
        <v>4.3</v>
      </c>
      <c r="F123" t="s">
        <v>288</v>
      </c>
      <c r="G123">
        <v>0</v>
      </c>
      <c r="H123">
        <v>1</v>
      </c>
      <c r="I123">
        <v>1</v>
      </c>
      <c r="J123">
        <v>0</v>
      </c>
      <c r="K123">
        <v>0</v>
      </c>
    </row>
    <row r="124" spans="1:11" x14ac:dyDescent="0.3">
      <c r="A124" t="s">
        <v>11</v>
      </c>
      <c r="B124" t="s">
        <v>67</v>
      </c>
      <c r="C124" t="s">
        <v>289</v>
      </c>
      <c r="D124">
        <v>60</v>
      </c>
      <c r="E124">
        <v>4.3</v>
      </c>
      <c r="F124" t="s">
        <v>290</v>
      </c>
      <c r="G124">
        <v>0</v>
      </c>
      <c r="H124">
        <v>0</v>
      </c>
      <c r="I124">
        <v>0</v>
      </c>
      <c r="J124">
        <v>0</v>
      </c>
      <c r="K124">
        <v>0</v>
      </c>
    </row>
    <row r="125" spans="1:11" x14ac:dyDescent="0.3">
      <c r="A125" t="s">
        <v>11</v>
      </c>
      <c r="B125" t="s">
        <v>291</v>
      </c>
      <c r="C125" t="s">
        <v>292</v>
      </c>
      <c r="D125">
        <v>30</v>
      </c>
      <c r="E125">
        <v>4.2</v>
      </c>
      <c r="F125" t="s">
        <v>293</v>
      </c>
      <c r="G125">
        <v>0</v>
      </c>
      <c r="H125">
        <v>0</v>
      </c>
      <c r="I125">
        <v>0</v>
      </c>
      <c r="J125">
        <v>0</v>
      </c>
      <c r="K125">
        <v>0</v>
      </c>
    </row>
    <row r="126" spans="1:11" x14ac:dyDescent="0.3">
      <c r="A126" t="s">
        <v>11</v>
      </c>
      <c r="B126" t="s">
        <v>23</v>
      </c>
      <c r="C126" t="s">
        <v>294</v>
      </c>
      <c r="D126">
        <v>32</v>
      </c>
      <c r="E126">
        <v>4.2</v>
      </c>
      <c r="F126" t="s">
        <v>295</v>
      </c>
      <c r="G126">
        <v>0</v>
      </c>
      <c r="H126">
        <v>0</v>
      </c>
      <c r="I126">
        <v>0</v>
      </c>
      <c r="J126">
        <v>0</v>
      </c>
      <c r="K126">
        <v>0</v>
      </c>
    </row>
    <row r="127" spans="1:11" x14ac:dyDescent="0.3">
      <c r="A127" t="s">
        <v>11</v>
      </c>
      <c r="B127" t="s">
        <v>33</v>
      </c>
      <c r="C127" t="s">
        <v>296</v>
      </c>
      <c r="D127">
        <v>47</v>
      </c>
      <c r="E127">
        <v>4.7</v>
      </c>
      <c r="F127" t="s">
        <v>297</v>
      </c>
      <c r="G127">
        <v>1</v>
      </c>
      <c r="H127">
        <v>1</v>
      </c>
      <c r="I127">
        <v>1</v>
      </c>
      <c r="J127">
        <v>1</v>
      </c>
      <c r="K127">
        <v>1</v>
      </c>
    </row>
    <row r="128" spans="1:11" x14ac:dyDescent="0.3">
      <c r="A128" t="s">
        <v>11</v>
      </c>
      <c r="B128" t="s">
        <v>161</v>
      </c>
      <c r="C128" t="s">
        <v>298</v>
      </c>
      <c r="D128">
        <v>47</v>
      </c>
      <c r="E128">
        <v>3.9</v>
      </c>
      <c r="F128" t="s">
        <v>299</v>
      </c>
      <c r="G128">
        <v>1</v>
      </c>
      <c r="H128">
        <v>0</v>
      </c>
      <c r="I128">
        <v>1</v>
      </c>
      <c r="J128">
        <v>1</v>
      </c>
      <c r="K128">
        <v>0</v>
      </c>
    </row>
    <row r="129" spans="1:11" x14ac:dyDescent="0.3">
      <c r="A129" t="s">
        <v>11</v>
      </c>
      <c r="B129" t="s">
        <v>37</v>
      </c>
      <c r="C129" t="s">
        <v>300</v>
      </c>
      <c r="D129">
        <v>42</v>
      </c>
      <c r="E129">
        <v>4.3</v>
      </c>
      <c r="F129" t="s">
        <v>301</v>
      </c>
      <c r="G129">
        <v>1</v>
      </c>
      <c r="H129">
        <v>0</v>
      </c>
      <c r="I129">
        <v>1</v>
      </c>
      <c r="J129">
        <v>1</v>
      </c>
      <c r="K129">
        <v>1</v>
      </c>
    </row>
    <row r="130" spans="1:11" x14ac:dyDescent="0.3">
      <c r="A130" t="s">
        <v>11</v>
      </c>
      <c r="B130" t="s">
        <v>302</v>
      </c>
      <c r="C130" t="s">
        <v>303</v>
      </c>
      <c r="D130">
        <v>48</v>
      </c>
      <c r="E130">
        <v>4.4000000000000004</v>
      </c>
      <c r="F130" t="s">
        <v>304</v>
      </c>
      <c r="G130">
        <v>1</v>
      </c>
      <c r="H130">
        <v>1</v>
      </c>
      <c r="I130">
        <v>1</v>
      </c>
      <c r="J130">
        <v>1</v>
      </c>
      <c r="K130">
        <v>1</v>
      </c>
    </row>
    <row r="131" spans="1:11" x14ac:dyDescent="0.3">
      <c r="A131" t="s">
        <v>11</v>
      </c>
      <c r="B131" t="s">
        <v>37</v>
      </c>
      <c r="C131" t="s">
        <v>305</v>
      </c>
      <c r="D131">
        <v>44</v>
      </c>
      <c r="E131">
        <v>4.8</v>
      </c>
      <c r="F131" t="s">
        <v>306</v>
      </c>
      <c r="G131">
        <v>0</v>
      </c>
      <c r="H131">
        <v>0</v>
      </c>
      <c r="I131">
        <v>0</v>
      </c>
      <c r="J131">
        <v>0</v>
      </c>
      <c r="K131">
        <v>0</v>
      </c>
    </row>
    <row r="132" spans="1:11" x14ac:dyDescent="0.3">
      <c r="A132" t="s">
        <v>11</v>
      </c>
      <c r="B132" t="s">
        <v>42</v>
      </c>
      <c r="C132" t="s">
        <v>307</v>
      </c>
      <c r="D132">
        <v>58</v>
      </c>
      <c r="E132">
        <v>4.7</v>
      </c>
      <c r="F132" t="s">
        <v>308</v>
      </c>
      <c r="G132">
        <v>1</v>
      </c>
      <c r="H132">
        <v>1</v>
      </c>
      <c r="I132">
        <v>1</v>
      </c>
      <c r="J132">
        <v>0</v>
      </c>
      <c r="K132">
        <v>0</v>
      </c>
    </row>
    <row r="133" spans="1:11" x14ac:dyDescent="0.3">
      <c r="A133" t="s">
        <v>11</v>
      </c>
      <c r="B133" t="s">
        <v>134</v>
      </c>
      <c r="C133" t="s">
        <v>309</v>
      </c>
      <c r="D133">
        <v>44</v>
      </c>
      <c r="E133">
        <v>4.8</v>
      </c>
      <c r="F133" t="s">
        <v>310</v>
      </c>
      <c r="G133">
        <v>1</v>
      </c>
      <c r="H133">
        <v>1</v>
      </c>
      <c r="I133">
        <v>1</v>
      </c>
      <c r="J133">
        <v>0</v>
      </c>
      <c r="K133">
        <v>1</v>
      </c>
    </row>
    <row r="134" spans="1:11" x14ac:dyDescent="0.3">
      <c r="A134" t="s">
        <v>11</v>
      </c>
      <c r="B134" t="s">
        <v>311</v>
      </c>
      <c r="C134" t="s">
        <v>312</v>
      </c>
      <c r="D134">
        <v>75</v>
      </c>
      <c r="E134">
        <v>4.4000000000000004</v>
      </c>
      <c r="F134" t="s">
        <v>313</v>
      </c>
      <c r="G134">
        <v>0</v>
      </c>
      <c r="H134">
        <v>0</v>
      </c>
      <c r="I134">
        <v>0</v>
      </c>
      <c r="J134">
        <v>0</v>
      </c>
      <c r="K134">
        <v>0</v>
      </c>
    </row>
    <row r="135" spans="1:11" x14ac:dyDescent="0.3">
      <c r="A135" t="s">
        <v>11</v>
      </c>
      <c r="B135" t="s">
        <v>23</v>
      </c>
      <c r="C135" t="s">
        <v>314</v>
      </c>
      <c r="D135">
        <v>38</v>
      </c>
      <c r="E135">
        <v>4.5</v>
      </c>
      <c r="F135" t="s">
        <v>315</v>
      </c>
      <c r="G135">
        <v>1</v>
      </c>
      <c r="H135">
        <v>1</v>
      </c>
      <c r="I135">
        <v>1</v>
      </c>
      <c r="J135">
        <v>1</v>
      </c>
      <c r="K135">
        <v>1</v>
      </c>
    </row>
    <row r="136" spans="1:11" x14ac:dyDescent="0.3">
      <c r="A136" t="s">
        <v>11</v>
      </c>
      <c r="B136" t="s">
        <v>124</v>
      </c>
      <c r="C136" t="s">
        <v>316</v>
      </c>
      <c r="D136">
        <v>39</v>
      </c>
      <c r="E136">
        <v>4.4000000000000004</v>
      </c>
      <c r="F136" t="s">
        <v>317</v>
      </c>
      <c r="G136">
        <v>1</v>
      </c>
      <c r="H136">
        <v>1</v>
      </c>
      <c r="I136">
        <v>1</v>
      </c>
      <c r="J136">
        <v>1</v>
      </c>
      <c r="K136">
        <v>1</v>
      </c>
    </row>
    <row r="137" spans="1:11" x14ac:dyDescent="0.3">
      <c r="A137" t="s">
        <v>11</v>
      </c>
      <c r="B137" t="s">
        <v>173</v>
      </c>
      <c r="C137" t="s">
        <v>318</v>
      </c>
      <c r="D137">
        <v>32</v>
      </c>
      <c r="E137">
        <v>4.0999999999999996</v>
      </c>
      <c r="F137" t="s">
        <v>319</v>
      </c>
      <c r="G137">
        <v>1</v>
      </c>
      <c r="H137">
        <v>1</v>
      </c>
      <c r="I137">
        <v>1</v>
      </c>
      <c r="J137">
        <v>1</v>
      </c>
      <c r="K137">
        <v>1</v>
      </c>
    </row>
    <row r="138" spans="1:11" x14ac:dyDescent="0.3">
      <c r="A138" t="s">
        <v>11</v>
      </c>
      <c r="B138" t="s">
        <v>53</v>
      </c>
      <c r="C138" t="s">
        <v>320</v>
      </c>
      <c r="D138">
        <v>38</v>
      </c>
      <c r="E138">
        <v>4.3</v>
      </c>
      <c r="F138" t="s">
        <v>321</v>
      </c>
      <c r="G138">
        <v>1</v>
      </c>
      <c r="H138">
        <v>1</v>
      </c>
      <c r="I138">
        <v>1</v>
      </c>
      <c r="J138">
        <v>1</v>
      </c>
      <c r="K138">
        <v>1</v>
      </c>
    </row>
    <row r="139" spans="1:11" x14ac:dyDescent="0.3">
      <c r="A139" t="s">
        <v>11</v>
      </c>
      <c r="B139" t="s">
        <v>311</v>
      </c>
      <c r="C139" t="s">
        <v>322</v>
      </c>
      <c r="D139">
        <v>82</v>
      </c>
      <c r="E139">
        <v>4.5999999999999996</v>
      </c>
      <c r="F139" t="s">
        <v>323</v>
      </c>
      <c r="G139">
        <v>1</v>
      </c>
      <c r="H139">
        <v>1</v>
      </c>
      <c r="I139">
        <v>1</v>
      </c>
      <c r="J139">
        <v>1</v>
      </c>
      <c r="K139">
        <v>1</v>
      </c>
    </row>
    <row r="140" spans="1:11" x14ac:dyDescent="0.3">
      <c r="A140" t="s">
        <v>11</v>
      </c>
      <c r="B140" t="s">
        <v>148</v>
      </c>
      <c r="C140" t="s">
        <v>324</v>
      </c>
      <c r="D140">
        <v>65</v>
      </c>
      <c r="E140">
        <v>4</v>
      </c>
      <c r="F140" t="s">
        <v>325</v>
      </c>
      <c r="G140">
        <v>0</v>
      </c>
      <c r="H140">
        <v>0</v>
      </c>
      <c r="I140">
        <v>0</v>
      </c>
      <c r="J140">
        <v>0</v>
      </c>
      <c r="K140">
        <v>0</v>
      </c>
    </row>
    <row r="141" spans="1:11" x14ac:dyDescent="0.3">
      <c r="A141" t="s">
        <v>11</v>
      </c>
      <c r="B141" t="s">
        <v>26</v>
      </c>
      <c r="C141" t="s">
        <v>326</v>
      </c>
      <c r="D141">
        <v>95</v>
      </c>
      <c r="E141">
        <v>4.4000000000000004</v>
      </c>
      <c r="F141" t="s">
        <v>327</v>
      </c>
      <c r="G141">
        <v>1</v>
      </c>
      <c r="H141">
        <v>1</v>
      </c>
      <c r="I141">
        <v>1</v>
      </c>
      <c r="J141">
        <v>1</v>
      </c>
      <c r="K141">
        <v>1</v>
      </c>
    </row>
    <row r="142" spans="1:11" x14ac:dyDescent="0.3">
      <c r="A142" t="s">
        <v>11</v>
      </c>
      <c r="B142" t="s">
        <v>328</v>
      </c>
      <c r="C142" t="s">
        <v>329</v>
      </c>
      <c r="D142">
        <v>29</v>
      </c>
      <c r="E142">
        <v>4.2</v>
      </c>
      <c r="F142" t="s">
        <v>330</v>
      </c>
      <c r="G142">
        <v>1</v>
      </c>
      <c r="H142">
        <v>1</v>
      </c>
      <c r="I142">
        <v>1</v>
      </c>
      <c r="J142">
        <v>1</v>
      </c>
      <c r="K142">
        <v>1</v>
      </c>
    </row>
    <row r="143" spans="1:11" x14ac:dyDescent="0.3">
      <c r="A143" t="s">
        <v>11</v>
      </c>
      <c r="B143" t="s">
        <v>139</v>
      </c>
      <c r="C143" t="s">
        <v>331</v>
      </c>
      <c r="D143">
        <v>52</v>
      </c>
      <c r="E143">
        <v>4.4000000000000004</v>
      </c>
      <c r="F143" t="s">
        <v>332</v>
      </c>
      <c r="G143">
        <v>1</v>
      </c>
      <c r="H143">
        <v>1</v>
      </c>
      <c r="I143">
        <v>1</v>
      </c>
      <c r="J143">
        <v>1</v>
      </c>
      <c r="K143">
        <v>1</v>
      </c>
    </row>
    <row r="144" spans="1:11" x14ac:dyDescent="0.3">
      <c r="A144" t="s">
        <v>11</v>
      </c>
      <c r="B144" t="s">
        <v>333</v>
      </c>
      <c r="C144" t="s">
        <v>334</v>
      </c>
      <c r="D144">
        <v>82</v>
      </c>
      <c r="E144">
        <v>4.2</v>
      </c>
      <c r="F144" t="e">
        <f>-Moisturizing Agent: Plumps the skin. -Biomimetic Mica and Soft-Focus Optical Effect Powders: Blur imperfections. -Boosted Longoza: Restores density and radiance. -Opilia: Reduces the appearance of pores and imperfections.</f>
        <v>#NAME?</v>
      </c>
      <c r="G144">
        <v>0</v>
      </c>
      <c r="H144">
        <v>0</v>
      </c>
      <c r="I144">
        <v>0</v>
      </c>
      <c r="J144">
        <v>0</v>
      </c>
      <c r="K144">
        <v>0</v>
      </c>
    </row>
    <row r="145" spans="1:11" x14ac:dyDescent="0.3">
      <c r="A145" t="s">
        <v>11</v>
      </c>
      <c r="B145" t="s">
        <v>173</v>
      </c>
      <c r="C145" t="s">
        <v>335</v>
      </c>
      <c r="D145">
        <v>42</v>
      </c>
      <c r="E145">
        <v>4.0999999999999996</v>
      </c>
      <c r="F145" t="s">
        <v>336</v>
      </c>
      <c r="G145">
        <v>1</v>
      </c>
      <c r="H145">
        <v>1</v>
      </c>
      <c r="I145">
        <v>1</v>
      </c>
      <c r="J145">
        <v>1</v>
      </c>
      <c r="K145">
        <v>0</v>
      </c>
    </row>
    <row r="146" spans="1:11" x14ac:dyDescent="0.3">
      <c r="A146" t="s">
        <v>11</v>
      </c>
      <c r="B146" t="s">
        <v>78</v>
      </c>
      <c r="C146" t="s">
        <v>337</v>
      </c>
      <c r="D146">
        <v>45</v>
      </c>
      <c r="E146">
        <v>3.5</v>
      </c>
      <c r="F146" t="s">
        <v>338</v>
      </c>
      <c r="G146">
        <v>1</v>
      </c>
      <c r="H146">
        <v>1</v>
      </c>
      <c r="I146">
        <v>1</v>
      </c>
      <c r="J146">
        <v>1</v>
      </c>
      <c r="K146">
        <v>1</v>
      </c>
    </row>
    <row r="147" spans="1:11" x14ac:dyDescent="0.3">
      <c r="A147" t="s">
        <v>11</v>
      </c>
      <c r="B147" t="s">
        <v>339</v>
      </c>
      <c r="C147" t="s">
        <v>340</v>
      </c>
      <c r="D147">
        <v>68</v>
      </c>
      <c r="E147">
        <v>4.3</v>
      </c>
      <c r="F147" t="s">
        <v>341</v>
      </c>
      <c r="G147">
        <v>1</v>
      </c>
      <c r="H147">
        <v>1</v>
      </c>
      <c r="I147">
        <v>1</v>
      </c>
      <c r="J147">
        <v>1</v>
      </c>
      <c r="K147">
        <v>1</v>
      </c>
    </row>
    <row r="148" spans="1:11" x14ac:dyDescent="0.3">
      <c r="A148" t="s">
        <v>11</v>
      </c>
      <c r="B148" t="s">
        <v>100</v>
      </c>
      <c r="C148" t="s">
        <v>342</v>
      </c>
      <c r="D148">
        <v>35</v>
      </c>
      <c r="E148">
        <v>4.5999999999999996</v>
      </c>
      <c r="F148" t="s">
        <v>343</v>
      </c>
      <c r="G148">
        <v>1</v>
      </c>
      <c r="H148">
        <v>0</v>
      </c>
      <c r="I148">
        <v>1</v>
      </c>
      <c r="J148">
        <v>1</v>
      </c>
      <c r="K148">
        <v>1</v>
      </c>
    </row>
    <row r="149" spans="1:11" x14ac:dyDescent="0.3">
      <c r="A149" t="s">
        <v>11</v>
      </c>
      <c r="B149" t="s">
        <v>15</v>
      </c>
      <c r="C149" t="s">
        <v>344</v>
      </c>
      <c r="D149">
        <v>225</v>
      </c>
      <c r="E149">
        <v>4.2</v>
      </c>
      <c r="F149" t="s">
        <v>345</v>
      </c>
      <c r="G149">
        <v>1</v>
      </c>
      <c r="H149">
        <v>1</v>
      </c>
      <c r="I149">
        <v>1</v>
      </c>
      <c r="J149">
        <v>1</v>
      </c>
      <c r="K149">
        <v>1</v>
      </c>
    </row>
    <row r="150" spans="1:11" x14ac:dyDescent="0.3">
      <c r="A150" t="s">
        <v>11</v>
      </c>
      <c r="B150" t="s">
        <v>346</v>
      </c>
      <c r="C150" t="s">
        <v>347</v>
      </c>
      <c r="D150">
        <v>75</v>
      </c>
      <c r="E150">
        <v>4.0999999999999996</v>
      </c>
      <c r="F150" t="s">
        <v>348</v>
      </c>
      <c r="G150">
        <v>1</v>
      </c>
      <c r="H150">
        <v>1</v>
      </c>
      <c r="I150">
        <v>1</v>
      </c>
      <c r="J150">
        <v>1</v>
      </c>
      <c r="K150">
        <v>1</v>
      </c>
    </row>
    <row r="151" spans="1:11" x14ac:dyDescent="0.3">
      <c r="A151" t="s">
        <v>11</v>
      </c>
      <c r="B151" t="s">
        <v>349</v>
      </c>
      <c r="C151" t="s">
        <v>350</v>
      </c>
      <c r="D151">
        <v>48</v>
      </c>
      <c r="E151">
        <v>4.9000000000000004</v>
      </c>
      <c r="F151" t="s">
        <v>351</v>
      </c>
      <c r="G151">
        <v>1</v>
      </c>
      <c r="H151">
        <v>1</v>
      </c>
      <c r="I151">
        <v>1</v>
      </c>
      <c r="J151">
        <v>1</v>
      </c>
      <c r="K151">
        <v>1</v>
      </c>
    </row>
    <row r="152" spans="1:11" x14ac:dyDescent="0.3">
      <c r="A152" t="s">
        <v>11</v>
      </c>
      <c r="B152" t="s">
        <v>311</v>
      </c>
      <c r="C152" t="s">
        <v>352</v>
      </c>
      <c r="D152">
        <v>40</v>
      </c>
      <c r="E152">
        <v>4.2</v>
      </c>
      <c r="F152" t="s">
        <v>353</v>
      </c>
      <c r="G152">
        <v>1</v>
      </c>
      <c r="H152">
        <v>0</v>
      </c>
      <c r="I152">
        <v>0</v>
      </c>
      <c r="J152">
        <v>1</v>
      </c>
      <c r="K152">
        <v>0</v>
      </c>
    </row>
    <row r="153" spans="1:11" x14ac:dyDescent="0.3">
      <c r="A153" t="s">
        <v>11</v>
      </c>
      <c r="B153" t="s">
        <v>89</v>
      </c>
      <c r="C153" t="s">
        <v>354</v>
      </c>
      <c r="D153">
        <v>34</v>
      </c>
      <c r="E153">
        <v>4.3</v>
      </c>
      <c r="F153" t="s">
        <v>355</v>
      </c>
      <c r="G153">
        <v>1</v>
      </c>
      <c r="H153">
        <v>0</v>
      </c>
      <c r="I153">
        <v>0</v>
      </c>
      <c r="J153">
        <v>1</v>
      </c>
      <c r="K153">
        <v>0</v>
      </c>
    </row>
    <row r="154" spans="1:11" x14ac:dyDescent="0.3">
      <c r="A154" t="s">
        <v>11</v>
      </c>
      <c r="B154" t="s">
        <v>333</v>
      </c>
      <c r="C154" t="s">
        <v>356</v>
      </c>
      <c r="D154">
        <v>115</v>
      </c>
      <c r="E154">
        <v>4.3</v>
      </c>
      <c r="F154" t="s">
        <v>357</v>
      </c>
      <c r="G154">
        <v>1</v>
      </c>
      <c r="H154">
        <v>1</v>
      </c>
      <c r="I154">
        <v>1</v>
      </c>
      <c r="J154">
        <v>1</v>
      </c>
      <c r="K154">
        <v>1</v>
      </c>
    </row>
    <row r="155" spans="1:11" x14ac:dyDescent="0.3">
      <c r="A155" t="s">
        <v>11</v>
      </c>
      <c r="B155" t="s">
        <v>33</v>
      </c>
      <c r="C155" t="s">
        <v>358</v>
      </c>
      <c r="D155">
        <v>29</v>
      </c>
      <c r="E155">
        <v>4.0999999999999996</v>
      </c>
      <c r="F155" t="s">
        <v>359</v>
      </c>
      <c r="G155">
        <v>1</v>
      </c>
      <c r="H155">
        <v>0</v>
      </c>
      <c r="I155">
        <v>1</v>
      </c>
      <c r="J155">
        <v>0</v>
      </c>
      <c r="K155">
        <v>0</v>
      </c>
    </row>
    <row r="156" spans="1:11" x14ac:dyDescent="0.3">
      <c r="A156" t="s">
        <v>11</v>
      </c>
      <c r="B156" t="s">
        <v>53</v>
      </c>
      <c r="C156" t="s">
        <v>360</v>
      </c>
      <c r="D156">
        <v>36</v>
      </c>
      <c r="E156">
        <v>4.2</v>
      </c>
      <c r="F156" t="s">
        <v>361</v>
      </c>
      <c r="G156">
        <v>1</v>
      </c>
      <c r="H156">
        <v>1</v>
      </c>
      <c r="I156">
        <v>1</v>
      </c>
      <c r="J156">
        <v>1</v>
      </c>
      <c r="K156">
        <v>1</v>
      </c>
    </row>
    <row r="157" spans="1:11" x14ac:dyDescent="0.3">
      <c r="A157" t="s">
        <v>11</v>
      </c>
      <c r="B157" t="s">
        <v>78</v>
      </c>
      <c r="C157" t="s">
        <v>362</v>
      </c>
      <c r="D157">
        <v>56</v>
      </c>
      <c r="E157">
        <v>4.0999999999999996</v>
      </c>
      <c r="F157" t="s">
        <v>363</v>
      </c>
      <c r="G157">
        <v>1</v>
      </c>
      <c r="H157">
        <v>1</v>
      </c>
      <c r="I157">
        <v>1</v>
      </c>
      <c r="J157">
        <v>1</v>
      </c>
      <c r="K157">
        <v>0</v>
      </c>
    </row>
    <row r="158" spans="1:11" x14ac:dyDescent="0.3">
      <c r="A158" t="s">
        <v>11</v>
      </c>
      <c r="B158" t="s">
        <v>139</v>
      </c>
      <c r="C158" t="s">
        <v>364</v>
      </c>
      <c r="D158">
        <v>58</v>
      </c>
      <c r="E158">
        <v>4.5999999999999996</v>
      </c>
      <c r="F158" t="s">
        <v>365</v>
      </c>
      <c r="G158">
        <v>1</v>
      </c>
      <c r="H158">
        <v>1</v>
      </c>
      <c r="I158">
        <v>1</v>
      </c>
      <c r="J158">
        <v>1</v>
      </c>
      <c r="K158">
        <v>1</v>
      </c>
    </row>
    <row r="159" spans="1:11" x14ac:dyDescent="0.3">
      <c r="A159" t="s">
        <v>11</v>
      </c>
      <c r="B159" t="s">
        <v>53</v>
      </c>
      <c r="C159" t="s">
        <v>366</v>
      </c>
      <c r="D159">
        <v>24</v>
      </c>
      <c r="E159">
        <v>4.2</v>
      </c>
      <c r="F159" t="s">
        <v>367</v>
      </c>
      <c r="G159">
        <v>1</v>
      </c>
      <c r="H159">
        <v>1</v>
      </c>
      <c r="I159">
        <v>1</v>
      </c>
      <c r="J159">
        <v>1</v>
      </c>
      <c r="K159">
        <v>1</v>
      </c>
    </row>
    <row r="160" spans="1:11" x14ac:dyDescent="0.3">
      <c r="A160" t="s">
        <v>11</v>
      </c>
      <c r="B160" t="s">
        <v>311</v>
      </c>
      <c r="C160" t="s">
        <v>368</v>
      </c>
      <c r="D160">
        <v>40</v>
      </c>
      <c r="E160">
        <v>4.3</v>
      </c>
      <c r="F160" t="s">
        <v>369</v>
      </c>
      <c r="G160">
        <v>1</v>
      </c>
      <c r="H160">
        <v>0</v>
      </c>
      <c r="I160">
        <v>1</v>
      </c>
      <c r="J160">
        <v>1</v>
      </c>
      <c r="K160">
        <v>0</v>
      </c>
    </row>
    <row r="161" spans="1:11" x14ac:dyDescent="0.3">
      <c r="A161" t="s">
        <v>11</v>
      </c>
      <c r="B161" t="s">
        <v>328</v>
      </c>
      <c r="C161" t="s">
        <v>370</v>
      </c>
      <c r="D161">
        <v>50</v>
      </c>
      <c r="E161">
        <v>4.0999999999999996</v>
      </c>
      <c r="F161" t="e">
        <f>-Black Bee Honey -Ouessant Honey: Repairs skin. -Guerlain Exclusive Royal Jelly: Nourishes skin. -Commiphora Oil: Renews skin.</f>
        <v>#NAME?</v>
      </c>
      <c r="G161">
        <v>1</v>
      </c>
      <c r="H161">
        <v>1</v>
      </c>
      <c r="I161">
        <v>1</v>
      </c>
      <c r="J161">
        <v>1</v>
      </c>
      <c r="K161">
        <v>0</v>
      </c>
    </row>
    <row r="162" spans="1:11" x14ac:dyDescent="0.3">
      <c r="A162" t="s">
        <v>11</v>
      </c>
      <c r="B162" t="s">
        <v>37</v>
      </c>
      <c r="C162" t="s">
        <v>371</v>
      </c>
      <c r="D162">
        <v>90</v>
      </c>
      <c r="E162">
        <v>4.2</v>
      </c>
      <c r="F162" t="s">
        <v>372</v>
      </c>
      <c r="G162">
        <v>0</v>
      </c>
      <c r="H162">
        <v>1</v>
      </c>
      <c r="I162">
        <v>1</v>
      </c>
      <c r="J162">
        <v>0</v>
      </c>
      <c r="K162">
        <v>0</v>
      </c>
    </row>
    <row r="163" spans="1:11" x14ac:dyDescent="0.3">
      <c r="A163" t="s">
        <v>11</v>
      </c>
      <c r="B163" t="s">
        <v>78</v>
      </c>
      <c r="C163" t="s">
        <v>373</v>
      </c>
      <c r="D163">
        <v>60</v>
      </c>
      <c r="E163">
        <v>4.7</v>
      </c>
      <c r="F163" t="s">
        <v>374</v>
      </c>
      <c r="G163">
        <v>1</v>
      </c>
      <c r="H163">
        <v>1</v>
      </c>
      <c r="I163">
        <v>1</v>
      </c>
      <c r="J163">
        <v>0</v>
      </c>
      <c r="K163">
        <v>1</v>
      </c>
    </row>
    <row r="164" spans="1:11" x14ac:dyDescent="0.3">
      <c r="A164" t="s">
        <v>11</v>
      </c>
      <c r="B164" t="s">
        <v>12</v>
      </c>
      <c r="C164" t="s">
        <v>375</v>
      </c>
      <c r="D164">
        <v>270</v>
      </c>
      <c r="E164">
        <v>3.6</v>
      </c>
      <c r="F164" t="s">
        <v>376</v>
      </c>
      <c r="G164">
        <v>1</v>
      </c>
      <c r="H164">
        <v>1</v>
      </c>
      <c r="I164">
        <v>1</v>
      </c>
      <c r="J164">
        <v>1</v>
      </c>
      <c r="K164">
        <v>1</v>
      </c>
    </row>
    <row r="165" spans="1:11" x14ac:dyDescent="0.3">
      <c r="A165" t="s">
        <v>11</v>
      </c>
      <c r="B165" t="s">
        <v>56</v>
      </c>
      <c r="C165" t="s">
        <v>377</v>
      </c>
      <c r="D165">
        <v>39</v>
      </c>
      <c r="E165">
        <v>4.0999999999999996</v>
      </c>
      <c r="F165" t="s">
        <v>378</v>
      </c>
      <c r="G165">
        <v>1</v>
      </c>
      <c r="H165">
        <v>0</v>
      </c>
      <c r="I165">
        <v>0</v>
      </c>
      <c r="J165">
        <v>1</v>
      </c>
      <c r="K165">
        <v>0</v>
      </c>
    </row>
    <row r="166" spans="1:11" x14ac:dyDescent="0.3">
      <c r="A166" t="s">
        <v>11</v>
      </c>
      <c r="B166" t="s">
        <v>67</v>
      </c>
      <c r="C166" t="s">
        <v>379</v>
      </c>
      <c r="D166">
        <v>63</v>
      </c>
      <c r="E166">
        <v>4.3</v>
      </c>
      <c r="F166" t="s">
        <v>380</v>
      </c>
      <c r="G166">
        <v>0</v>
      </c>
      <c r="H166">
        <v>0</v>
      </c>
      <c r="I166">
        <v>0</v>
      </c>
      <c r="J166">
        <v>0</v>
      </c>
      <c r="K166">
        <v>0</v>
      </c>
    </row>
    <row r="167" spans="1:11" x14ac:dyDescent="0.3">
      <c r="A167" t="s">
        <v>11</v>
      </c>
      <c r="B167" t="s">
        <v>129</v>
      </c>
      <c r="C167" t="s">
        <v>381</v>
      </c>
      <c r="D167">
        <v>76</v>
      </c>
      <c r="E167">
        <v>4.0999999999999996</v>
      </c>
      <c r="F167" t="s">
        <v>382</v>
      </c>
      <c r="G167">
        <v>1</v>
      </c>
      <c r="H167">
        <v>1</v>
      </c>
      <c r="I167">
        <v>1</v>
      </c>
      <c r="J167">
        <v>1</v>
      </c>
      <c r="K167">
        <v>1</v>
      </c>
    </row>
    <row r="168" spans="1:11" x14ac:dyDescent="0.3">
      <c r="A168" t="s">
        <v>11</v>
      </c>
      <c r="B168" t="s">
        <v>246</v>
      </c>
      <c r="C168" t="s">
        <v>383</v>
      </c>
      <c r="D168">
        <v>175</v>
      </c>
      <c r="E168">
        <v>4.5</v>
      </c>
      <c r="F168" t="s">
        <v>384</v>
      </c>
      <c r="G168">
        <v>0</v>
      </c>
      <c r="H168">
        <v>0</v>
      </c>
      <c r="I168">
        <v>0</v>
      </c>
      <c r="J168">
        <v>0</v>
      </c>
      <c r="K168">
        <v>0</v>
      </c>
    </row>
    <row r="169" spans="1:11" x14ac:dyDescent="0.3">
      <c r="A169" t="s">
        <v>11</v>
      </c>
      <c r="B169" t="s">
        <v>311</v>
      </c>
      <c r="C169" t="s">
        <v>385</v>
      </c>
      <c r="D169">
        <v>63</v>
      </c>
      <c r="E169">
        <v>4</v>
      </c>
      <c r="F169" t="s">
        <v>386</v>
      </c>
      <c r="G169">
        <v>1</v>
      </c>
      <c r="H169">
        <v>1</v>
      </c>
      <c r="I169">
        <v>1</v>
      </c>
      <c r="J169">
        <v>1</v>
      </c>
      <c r="K169">
        <v>1</v>
      </c>
    </row>
    <row r="170" spans="1:11" x14ac:dyDescent="0.3">
      <c r="A170" t="s">
        <v>11</v>
      </c>
      <c r="B170" t="s">
        <v>56</v>
      </c>
      <c r="C170" t="s">
        <v>387</v>
      </c>
      <c r="D170">
        <v>39</v>
      </c>
      <c r="E170">
        <v>3.8</v>
      </c>
      <c r="F170" t="s">
        <v>388</v>
      </c>
      <c r="G170">
        <v>0</v>
      </c>
      <c r="H170">
        <v>0</v>
      </c>
      <c r="I170">
        <v>0</v>
      </c>
      <c r="J170">
        <v>0</v>
      </c>
      <c r="K170">
        <v>0</v>
      </c>
    </row>
    <row r="171" spans="1:11" x14ac:dyDescent="0.3">
      <c r="A171" t="s">
        <v>11</v>
      </c>
      <c r="B171" t="s">
        <v>389</v>
      </c>
      <c r="C171" t="s">
        <v>390</v>
      </c>
      <c r="D171">
        <v>28</v>
      </c>
      <c r="E171">
        <v>4.2</v>
      </c>
      <c r="F171" t="s">
        <v>391</v>
      </c>
      <c r="G171">
        <v>1</v>
      </c>
      <c r="H171">
        <v>1</v>
      </c>
      <c r="I171">
        <v>1</v>
      </c>
      <c r="J171">
        <v>1</v>
      </c>
      <c r="K171">
        <v>1</v>
      </c>
    </row>
    <row r="172" spans="1:11" x14ac:dyDescent="0.3">
      <c r="A172" t="s">
        <v>11</v>
      </c>
      <c r="B172" t="s">
        <v>67</v>
      </c>
      <c r="C172" t="s">
        <v>392</v>
      </c>
      <c r="D172">
        <v>280</v>
      </c>
      <c r="E172">
        <v>4</v>
      </c>
      <c r="F172" t="s">
        <v>393</v>
      </c>
      <c r="G172">
        <v>1</v>
      </c>
      <c r="H172">
        <v>1</v>
      </c>
      <c r="I172">
        <v>1</v>
      </c>
      <c r="J172">
        <v>1</v>
      </c>
      <c r="K172">
        <v>1</v>
      </c>
    </row>
    <row r="173" spans="1:11" x14ac:dyDescent="0.3">
      <c r="A173" t="s">
        <v>11</v>
      </c>
      <c r="B173" t="s">
        <v>394</v>
      </c>
      <c r="C173" t="s">
        <v>395</v>
      </c>
      <c r="D173">
        <v>57</v>
      </c>
      <c r="E173">
        <v>4.2</v>
      </c>
      <c r="F173" t="s">
        <v>396</v>
      </c>
      <c r="G173">
        <v>1</v>
      </c>
      <c r="H173">
        <v>0</v>
      </c>
      <c r="I173">
        <v>1</v>
      </c>
      <c r="J173">
        <v>1</v>
      </c>
      <c r="K173">
        <v>0</v>
      </c>
    </row>
    <row r="174" spans="1:11" x14ac:dyDescent="0.3">
      <c r="A174" t="s">
        <v>11</v>
      </c>
      <c r="B174" t="s">
        <v>97</v>
      </c>
      <c r="C174" t="s">
        <v>397</v>
      </c>
      <c r="D174">
        <v>39</v>
      </c>
      <c r="E174">
        <v>4.5</v>
      </c>
      <c r="F174" t="s">
        <v>398</v>
      </c>
      <c r="G174">
        <v>0</v>
      </c>
      <c r="H174">
        <v>0</v>
      </c>
      <c r="I174">
        <v>0</v>
      </c>
      <c r="J174">
        <v>0</v>
      </c>
      <c r="K174">
        <v>0</v>
      </c>
    </row>
    <row r="175" spans="1:11" x14ac:dyDescent="0.3">
      <c r="A175" t="s">
        <v>11</v>
      </c>
      <c r="B175" t="s">
        <v>124</v>
      </c>
      <c r="C175" t="s">
        <v>399</v>
      </c>
      <c r="D175">
        <v>48</v>
      </c>
      <c r="E175">
        <v>4.4000000000000004</v>
      </c>
      <c r="F175" t="s">
        <v>400</v>
      </c>
      <c r="G175">
        <v>0</v>
      </c>
      <c r="H175">
        <v>0</v>
      </c>
      <c r="I175">
        <v>0</v>
      </c>
      <c r="J175">
        <v>0</v>
      </c>
      <c r="K175">
        <v>0</v>
      </c>
    </row>
    <row r="176" spans="1:11" x14ac:dyDescent="0.3">
      <c r="A176" t="s">
        <v>11</v>
      </c>
      <c r="B176" t="s">
        <v>67</v>
      </c>
      <c r="C176" t="s">
        <v>401</v>
      </c>
      <c r="D176">
        <v>45</v>
      </c>
      <c r="E176">
        <v>4.0999999999999996</v>
      </c>
      <c r="F176" t="s">
        <v>402</v>
      </c>
      <c r="G176">
        <v>0</v>
      </c>
      <c r="H176">
        <v>0</v>
      </c>
      <c r="I176">
        <v>0</v>
      </c>
      <c r="J176">
        <v>0</v>
      </c>
      <c r="K176">
        <v>0</v>
      </c>
    </row>
    <row r="177" spans="1:11" x14ac:dyDescent="0.3">
      <c r="A177" t="s">
        <v>11</v>
      </c>
      <c r="B177" t="s">
        <v>67</v>
      </c>
      <c r="C177" t="s">
        <v>403</v>
      </c>
      <c r="D177">
        <v>45</v>
      </c>
      <c r="E177">
        <v>4.4000000000000004</v>
      </c>
      <c r="F177" t="s">
        <v>404</v>
      </c>
      <c r="G177">
        <v>1</v>
      </c>
      <c r="H177">
        <v>1</v>
      </c>
      <c r="I177">
        <v>1</v>
      </c>
      <c r="J177">
        <v>1</v>
      </c>
      <c r="K177">
        <v>0</v>
      </c>
    </row>
    <row r="178" spans="1:11" x14ac:dyDescent="0.3">
      <c r="A178" t="s">
        <v>11</v>
      </c>
      <c r="B178" t="s">
        <v>12</v>
      </c>
      <c r="C178" t="s">
        <v>405</v>
      </c>
      <c r="D178">
        <v>130</v>
      </c>
      <c r="E178">
        <v>4</v>
      </c>
      <c r="F178" t="s">
        <v>138</v>
      </c>
      <c r="G178">
        <v>1</v>
      </c>
      <c r="H178">
        <v>1</v>
      </c>
      <c r="I178">
        <v>1</v>
      </c>
      <c r="J178">
        <v>1</v>
      </c>
      <c r="K178">
        <v>1</v>
      </c>
    </row>
    <row r="179" spans="1:11" x14ac:dyDescent="0.3">
      <c r="A179" t="s">
        <v>11</v>
      </c>
      <c r="B179" t="s">
        <v>406</v>
      </c>
      <c r="C179" t="s">
        <v>407</v>
      </c>
      <c r="D179">
        <v>69</v>
      </c>
      <c r="E179">
        <v>5</v>
      </c>
      <c r="F179" t="s">
        <v>408</v>
      </c>
      <c r="G179">
        <v>0</v>
      </c>
      <c r="H179">
        <v>0</v>
      </c>
      <c r="I179">
        <v>0</v>
      </c>
      <c r="J179">
        <v>0</v>
      </c>
      <c r="K179">
        <v>0</v>
      </c>
    </row>
    <row r="180" spans="1:11" x14ac:dyDescent="0.3">
      <c r="A180" t="s">
        <v>11</v>
      </c>
      <c r="B180" t="s">
        <v>409</v>
      </c>
      <c r="C180" t="s">
        <v>410</v>
      </c>
      <c r="D180">
        <v>125</v>
      </c>
      <c r="E180">
        <v>4.5</v>
      </c>
      <c r="F180" t="s">
        <v>411</v>
      </c>
      <c r="G180">
        <v>1</v>
      </c>
      <c r="H180">
        <v>1</v>
      </c>
      <c r="I180">
        <v>1</v>
      </c>
      <c r="J180">
        <v>1</v>
      </c>
      <c r="K180">
        <v>1</v>
      </c>
    </row>
    <row r="181" spans="1:11" x14ac:dyDescent="0.3">
      <c r="A181" t="s">
        <v>11</v>
      </c>
      <c r="B181" t="s">
        <v>246</v>
      </c>
      <c r="C181" t="s">
        <v>412</v>
      </c>
      <c r="D181">
        <v>52</v>
      </c>
      <c r="E181">
        <v>4.5</v>
      </c>
      <c r="F181" t="s">
        <v>413</v>
      </c>
      <c r="G181">
        <v>0</v>
      </c>
      <c r="H181">
        <v>0</v>
      </c>
      <c r="I181">
        <v>0</v>
      </c>
      <c r="J181">
        <v>0</v>
      </c>
      <c r="K181">
        <v>0</v>
      </c>
    </row>
    <row r="182" spans="1:11" x14ac:dyDescent="0.3">
      <c r="A182" t="s">
        <v>11</v>
      </c>
      <c r="B182" t="s">
        <v>26</v>
      </c>
      <c r="C182" t="s">
        <v>414</v>
      </c>
      <c r="D182">
        <v>95</v>
      </c>
      <c r="E182">
        <v>4.5999999999999996</v>
      </c>
      <c r="F182" t="s">
        <v>415</v>
      </c>
      <c r="G182">
        <v>1</v>
      </c>
      <c r="H182">
        <v>1</v>
      </c>
      <c r="I182">
        <v>1</v>
      </c>
      <c r="J182">
        <v>1</v>
      </c>
      <c r="K182">
        <v>1</v>
      </c>
    </row>
    <row r="183" spans="1:11" x14ac:dyDescent="0.3">
      <c r="A183" t="s">
        <v>11</v>
      </c>
      <c r="B183" t="s">
        <v>346</v>
      </c>
      <c r="C183" t="s">
        <v>416</v>
      </c>
      <c r="D183">
        <v>88</v>
      </c>
      <c r="E183">
        <v>4.4000000000000004</v>
      </c>
      <c r="F183" t="s">
        <v>417</v>
      </c>
      <c r="G183">
        <v>1</v>
      </c>
      <c r="H183">
        <v>1</v>
      </c>
      <c r="I183">
        <v>1</v>
      </c>
      <c r="J183">
        <v>1</v>
      </c>
      <c r="K183">
        <v>1</v>
      </c>
    </row>
    <row r="184" spans="1:11" x14ac:dyDescent="0.3">
      <c r="A184" t="s">
        <v>11</v>
      </c>
      <c r="B184" t="s">
        <v>173</v>
      </c>
      <c r="C184" t="s">
        <v>418</v>
      </c>
      <c r="D184">
        <v>42</v>
      </c>
      <c r="E184">
        <v>3.9</v>
      </c>
      <c r="F184" t="s">
        <v>419</v>
      </c>
      <c r="G184">
        <v>1</v>
      </c>
      <c r="H184">
        <v>1</v>
      </c>
      <c r="I184">
        <v>1</v>
      </c>
      <c r="J184">
        <v>1</v>
      </c>
      <c r="K184">
        <v>1</v>
      </c>
    </row>
    <row r="185" spans="1:11" x14ac:dyDescent="0.3">
      <c r="A185" t="s">
        <v>11</v>
      </c>
      <c r="B185" t="s">
        <v>420</v>
      </c>
      <c r="C185" t="s">
        <v>421</v>
      </c>
      <c r="D185">
        <v>110</v>
      </c>
      <c r="E185">
        <v>3.9</v>
      </c>
      <c r="F185" t="s">
        <v>422</v>
      </c>
      <c r="G185">
        <v>0</v>
      </c>
      <c r="H185">
        <v>0</v>
      </c>
      <c r="I185">
        <v>0</v>
      </c>
      <c r="J185">
        <v>0</v>
      </c>
      <c r="K185">
        <v>0</v>
      </c>
    </row>
    <row r="186" spans="1:11" x14ac:dyDescent="0.3">
      <c r="A186" t="s">
        <v>11</v>
      </c>
      <c r="B186" t="s">
        <v>148</v>
      </c>
      <c r="C186" t="s">
        <v>423</v>
      </c>
      <c r="D186">
        <v>80</v>
      </c>
      <c r="E186">
        <v>4.7</v>
      </c>
      <c r="F186" t="s">
        <v>424</v>
      </c>
      <c r="G186">
        <v>0</v>
      </c>
      <c r="H186">
        <v>0</v>
      </c>
      <c r="I186">
        <v>0</v>
      </c>
      <c r="J186">
        <v>0</v>
      </c>
      <c r="K186">
        <v>0</v>
      </c>
    </row>
    <row r="187" spans="1:11" x14ac:dyDescent="0.3">
      <c r="A187" t="s">
        <v>11</v>
      </c>
      <c r="B187" t="s">
        <v>425</v>
      </c>
      <c r="C187" t="s">
        <v>426</v>
      </c>
      <c r="D187">
        <v>65</v>
      </c>
      <c r="E187">
        <v>4.2</v>
      </c>
      <c r="F187" t="s">
        <v>427</v>
      </c>
      <c r="G187">
        <v>1</v>
      </c>
      <c r="H187">
        <v>0</v>
      </c>
      <c r="I187">
        <v>1</v>
      </c>
      <c r="J187">
        <v>1</v>
      </c>
      <c r="K187">
        <v>0</v>
      </c>
    </row>
    <row r="188" spans="1:11" x14ac:dyDescent="0.3">
      <c r="A188" t="s">
        <v>11</v>
      </c>
      <c r="B188" t="s">
        <v>428</v>
      </c>
      <c r="C188" t="s">
        <v>429</v>
      </c>
      <c r="D188">
        <v>34</v>
      </c>
      <c r="E188">
        <v>4.4000000000000004</v>
      </c>
      <c r="F188" t="s">
        <v>430</v>
      </c>
      <c r="G188">
        <v>1</v>
      </c>
      <c r="H188">
        <v>1</v>
      </c>
      <c r="I188">
        <v>1</v>
      </c>
      <c r="J188">
        <v>1</v>
      </c>
      <c r="K188">
        <v>1</v>
      </c>
    </row>
    <row r="189" spans="1:11" x14ac:dyDescent="0.3">
      <c r="A189" t="s">
        <v>11</v>
      </c>
      <c r="B189" t="s">
        <v>249</v>
      </c>
      <c r="C189" t="s">
        <v>431</v>
      </c>
      <c r="D189">
        <v>94</v>
      </c>
      <c r="E189">
        <v>4.4000000000000004</v>
      </c>
      <c r="F189" t="s">
        <v>432</v>
      </c>
      <c r="G189">
        <v>0</v>
      </c>
      <c r="H189">
        <v>0</v>
      </c>
      <c r="I189">
        <v>0</v>
      </c>
      <c r="J189">
        <v>0</v>
      </c>
      <c r="K189">
        <v>0</v>
      </c>
    </row>
    <row r="190" spans="1:11" x14ac:dyDescent="0.3">
      <c r="A190" t="s">
        <v>11</v>
      </c>
      <c r="B190" t="s">
        <v>78</v>
      </c>
      <c r="C190" t="s">
        <v>433</v>
      </c>
      <c r="D190">
        <v>39</v>
      </c>
      <c r="E190">
        <v>4</v>
      </c>
      <c r="F190" t="s">
        <v>434</v>
      </c>
      <c r="G190">
        <v>1</v>
      </c>
      <c r="H190">
        <v>1</v>
      </c>
      <c r="I190">
        <v>1</v>
      </c>
      <c r="J190">
        <v>1</v>
      </c>
      <c r="K190">
        <v>0</v>
      </c>
    </row>
    <row r="191" spans="1:11" x14ac:dyDescent="0.3">
      <c r="A191" t="s">
        <v>11</v>
      </c>
      <c r="B191" t="s">
        <v>129</v>
      </c>
      <c r="C191" t="s">
        <v>435</v>
      </c>
      <c r="D191">
        <v>140</v>
      </c>
      <c r="E191">
        <v>4.4000000000000004</v>
      </c>
      <c r="F191" t="s">
        <v>436</v>
      </c>
      <c r="G191">
        <v>1</v>
      </c>
      <c r="H191">
        <v>1</v>
      </c>
      <c r="I191">
        <v>1</v>
      </c>
      <c r="J191">
        <v>1</v>
      </c>
      <c r="K191">
        <v>1</v>
      </c>
    </row>
    <row r="192" spans="1:11" x14ac:dyDescent="0.3">
      <c r="A192" t="s">
        <v>11</v>
      </c>
      <c r="B192" t="s">
        <v>129</v>
      </c>
      <c r="C192" t="s">
        <v>437</v>
      </c>
      <c r="D192">
        <v>76</v>
      </c>
      <c r="E192">
        <v>3.9</v>
      </c>
      <c r="F192" t="s">
        <v>438</v>
      </c>
      <c r="G192">
        <v>1</v>
      </c>
      <c r="H192">
        <v>1</v>
      </c>
      <c r="I192">
        <v>1</v>
      </c>
      <c r="J192">
        <v>0</v>
      </c>
      <c r="K192">
        <v>1</v>
      </c>
    </row>
    <row r="193" spans="1:11" x14ac:dyDescent="0.3">
      <c r="A193" t="s">
        <v>11</v>
      </c>
      <c r="B193" t="s">
        <v>67</v>
      </c>
      <c r="C193" t="s">
        <v>439</v>
      </c>
      <c r="D193">
        <v>92</v>
      </c>
      <c r="E193">
        <v>4.0999999999999996</v>
      </c>
      <c r="F193" t="s">
        <v>145</v>
      </c>
      <c r="G193">
        <v>1</v>
      </c>
      <c r="H193">
        <v>1</v>
      </c>
      <c r="I193">
        <v>1</v>
      </c>
      <c r="J193">
        <v>1</v>
      </c>
      <c r="K193">
        <v>0</v>
      </c>
    </row>
    <row r="194" spans="1:11" x14ac:dyDescent="0.3">
      <c r="A194" t="s">
        <v>11</v>
      </c>
      <c r="B194" t="s">
        <v>346</v>
      </c>
      <c r="C194" t="s">
        <v>440</v>
      </c>
      <c r="D194">
        <v>72</v>
      </c>
      <c r="E194">
        <v>4.2</v>
      </c>
      <c r="F194" t="s">
        <v>441</v>
      </c>
      <c r="G194">
        <v>0</v>
      </c>
      <c r="H194">
        <v>1</v>
      </c>
      <c r="I194">
        <v>1</v>
      </c>
      <c r="J194">
        <v>0</v>
      </c>
      <c r="K194">
        <v>1</v>
      </c>
    </row>
    <row r="195" spans="1:11" x14ac:dyDescent="0.3">
      <c r="A195" t="s">
        <v>11</v>
      </c>
      <c r="B195" t="s">
        <v>302</v>
      </c>
      <c r="C195" t="s">
        <v>442</v>
      </c>
      <c r="D195">
        <v>54</v>
      </c>
      <c r="E195">
        <v>4.4000000000000004</v>
      </c>
      <c r="F195" t="s">
        <v>443</v>
      </c>
      <c r="G195">
        <v>1</v>
      </c>
      <c r="H195">
        <v>1</v>
      </c>
      <c r="I195">
        <v>1</v>
      </c>
      <c r="J195">
        <v>1</v>
      </c>
      <c r="K195">
        <v>1</v>
      </c>
    </row>
    <row r="196" spans="1:11" x14ac:dyDescent="0.3">
      <c r="A196" t="s">
        <v>11</v>
      </c>
      <c r="B196" t="s">
        <v>56</v>
      </c>
      <c r="C196" t="s">
        <v>444</v>
      </c>
      <c r="D196">
        <v>39</v>
      </c>
      <c r="E196">
        <v>5</v>
      </c>
      <c r="F196" t="s">
        <v>445</v>
      </c>
      <c r="G196">
        <v>1</v>
      </c>
      <c r="H196">
        <v>0</v>
      </c>
      <c r="I196">
        <v>0</v>
      </c>
      <c r="J196">
        <v>1</v>
      </c>
      <c r="K196">
        <v>0</v>
      </c>
    </row>
    <row r="197" spans="1:11" x14ac:dyDescent="0.3">
      <c r="A197" t="s">
        <v>11</v>
      </c>
      <c r="B197" t="s">
        <v>446</v>
      </c>
      <c r="C197" t="s">
        <v>447</v>
      </c>
      <c r="D197">
        <v>39</v>
      </c>
      <c r="E197">
        <v>4.5999999999999996</v>
      </c>
      <c r="F197" t="s">
        <v>448</v>
      </c>
      <c r="G197">
        <v>1</v>
      </c>
      <c r="H197">
        <v>1</v>
      </c>
      <c r="I197">
        <v>1</v>
      </c>
      <c r="J197">
        <v>1</v>
      </c>
      <c r="K197">
        <v>1</v>
      </c>
    </row>
    <row r="198" spans="1:11" x14ac:dyDescent="0.3">
      <c r="A198" t="s">
        <v>11</v>
      </c>
      <c r="B198" t="s">
        <v>67</v>
      </c>
      <c r="C198" t="s">
        <v>449</v>
      </c>
      <c r="D198">
        <v>105</v>
      </c>
      <c r="E198">
        <v>4.8</v>
      </c>
      <c r="F198" t="s">
        <v>450</v>
      </c>
      <c r="G198">
        <v>0</v>
      </c>
      <c r="H198">
        <v>0</v>
      </c>
      <c r="I198">
        <v>0</v>
      </c>
      <c r="J198">
        <v>0</v>
      </c>
      <c r="K198">
        <v>0</v>
      </c>
    </row>
    <row r="199" spans="1:11" x14ac:dyDescent="0.3">
      <c r="A199" t="s">
        <v>11</v>
      </c>
      <c r="B199" t="s">
        <v>451</v>
      </c>
      <c r="C199" t="s">
        <v>452</v>
      </c>
      <c r="D199">
        <v>4</v>
      </c>
      <c r="E199">
        <v>4.2</v>
      </c>
      <c r="F199" t="s">
        <v>453</v>
      </c>
      <c r="G199">
        <v>0</v>
      </c>
      <c r="H199">
        <v>0</v>
      </c>
      <c r="I199">
        <v>0</v>
      </c>
      <c r="J199">
        <v>0</v>
      </c>
      <c r="K199">
        <v>0</v>
      </c>
    </row>
    <row r="200" spans="1:11" x14ac:dyDescent="0.3">
      <c r="A200" t="s">
        <v>11</v>
      </c>
      <c r="B200" t="s">
        <v>42</v>
      </c>
      <c r="C200" t="s">
        <v>454</v>
      </c>
      <c r="D200">
        <v>42</v>
      </c>
      <c r="E200">
        <v>4.3</v>
      </c>
      <c r="F200" t="s">
        <v>455</v>
      </c>
      <c r="G200">
        <v>0</v>
      </c>
      <c r="H200">
        <v>0</v>
      </c>
      <c r="I200">
        <v>0</v>
      </c>
      <c r="J200">
        <v>0</v>
      </c>
      <c r="K200">
        <v>0</v>
      </c>
    </row>
    <row r="201" spans="1:11" x14ac:dyDescent="0.3">
      <c r="A201" t="s">
        <v>11</v>
      </c>
      <c r="B201" t="s">
        <v>92</v>
      </c>
      <c r="C201" t="s">
        <v>456</v>
      </c>
      <c r="D201">
        <v>48</v>
      </c>
      <c r="E201">
        <v>4.4000000000000004</v>
      </c>
      <c r="F201" t="s">
        <v>457</v>
      </c>
      <c r="G201">
        <v>1</v>
      </c>
      <c r="H201">
        <v>1</v>
      </c>
      <c r="I201">
        <v>0</v>
      </c>
      <c r="J201">
        <v>1</v>
      </c>
      <c r="K201">
        <v>1</v>
      </c>
    </row>
    <row r="202" spans="1:11" x14ac:dyDescent="0.3">
      <c r="A202" t="s">
        <v>11</v>
      </c>
      <c r="B202" t="s">
        <v>458</v>
      </c>
      <c r="C202" t="s">
        <v>459</v>
      </c>
      <c r="D202">
        <v>24</v>
      </c>
      <c r="E202">
        <v>3.8</v>
      </c>
      <c r="F202" t="s">
        <v>460</v>
      </c>
      <c r="G202">
        <v>1</v>
      </c>
      <c r="H202">
        <v>1</v>
      </c>
      <c r="I202">
        <v>1</v>
      </c>
      <c r="J202">
        <v>1</v>
      </c>
      <c r="K202">
        <v>1</v>
      </c>
    </row>
    <row r="203" spans="1:11" x14ac:dyDescent="0.3">
      <c r="A203" t="s">
        <v>11</v>
      </c>
      <c r="B203" t="s">
        <v>148</v>
      </c>
      <c r="C203" t="s">
        <v>461</v>
      </c>
      <c r="D203">
        <v>108</v>
      </c>
      <c r="E203">
        <v>4.0999999999999996</v>
      </c>
      <c r="F203" t="s">
        <v>462</v>
      </c>
      <c r="G203">
        <v>0</v>
      </c>
      <c r="H203">
        <v>0</v>
      </c>
      <c r="I203">
        <v>0</v>
      </c>
      <c r="J203">
        <v>0</v>
      </c>
      <c r="K203">
        <v>0</v>
      </c>
    </row>
    <row r="204" spans="1:11" x14ac:dyDescent="0.3">
      <c r="A204" t="s">
        <v>11</v>
      </c>
      <c r="B204" t="s">
        <v>148</v>
      </c>
      <c r="C204" t="s">
        <v>463</v>
      </c>
      <c r="D204">
        <v>92</v>
      </c>
      <c r="E204">
        <v>4.2</v>
      </c>
      <c r="F204" t="s">
        <v>325</v>
      </c>
      <c r="G204">
        <v>1</v>
      </c>
      <c r="H204">
        <v>1</v>
      </c>
      <c r="I204">
        <v>1</v>
      </c>
      <c r="J204">
        <v>1</v>
      </c>
      <c r="K204">
        <v>0</v>
      </c>
    </row>
    <row r="205" spans="1:11" x14ac:dyDescent="0.3">
      <c r="A205" t="s">
        <v>11</v>
      </c>
      <c r="B205" t="s">
        <v>89</v>
      </c>
      <c r="C205" t="s">
        <v>464</v>
      </c>
      <c r="D205">
        <v>55</v>
      </c>
      <c r="E205">
        <v>4.2</v>
      </c>
      <c r="F205" t="s">
        <v>465</v>
      </c>
      <c r="G205">
        <v>1</v>
      </c>
      <c r="H205">
        <v>1</v>
      </c>
      <c r="I205">
        <v>1</v>
      </c>
      <c r="J205">
        <v>1</v>
      </c>
      <c r="K205">
        <v>1</v>
      </c>
    </row>
    <row r="206" spans="1:11" x14ac:dyDescent="0.3">
      <c r="A206" t="s">
        <v>11</v>
      </c>
      <c r="B206" t="s">
        <v>333</v>
      </c>
      <c r="C206" t="s">
        <v>466</v>
      </c>
      <c r="D206">
        <v>165</v>
      </c>
      <c r="E206">
        <v>4.4000000000000004</v>
      </c>
      <c r="F206" t="s">
        <v>357</v>
      </c>
      <c r="G206">
        <v>0</v>
      </c>
      <c r="H206">
        <v>0</v>
      </c>
      <c r="I206">
        <v>0</v>
      </c>
      <c r="J206">
        <v>0</v>
      </c>
      <c r="K206">
        <v>0</v>
      </c>
    </row>
    <row r="207" spans="1:11" x14ac:dyDescent="0.3">
      <c r="A207" t="s">
        <v>11</v>
      </c>
      <c r="B207" t="s">
        <v>56</v>
      </c>
      <c r="C207" t="s">
        <v>467</v>
      </c>
      <c r="D207">
        <v>39</v>
      </c>
      <c r="E207">
        <v>4</v>
      </c>
      <c r="F207" t="s">
        <v>468</v>
      </c>
      <c r="G207">
        <v>1</v>
      </c>
      <c r="H207">
        <v>1</v>
      </c>
      <c r="I207">
        <v>1</v>
      </c>
      <c r="J207">
        <v>1</v>
      </c>
      <c r="K207">
        <v>1</v>
      </c>
    </row>
    <row r="208" spans="1:11" x14ac:dyDescent="0.3">
      <c r="A208" t="s">
        <v>11</v>
      </c>
      <c r="B208" t="s">
        <v>240</v>
      </c>
      <c r="C208" t="s">
        <v>469</v>
      </c>
      <c r="D208">
        <v>60</v>
      </c>
      <c r="E208">
        <v>4.3</v>
      </c>
      <c r="F208" t="s">
        <v>470</v>
      </c>
      <c r="G208">
        <v>1</v>
      </c>
      <c r="H208">
        <v>1</v>
      </c>
      <c r="I208">
        <v>1</v>
      </c>
      <c r="J208">
        <v>1</v>
      </c>
      <c r="K208">
        <v>1</v>
      </c>
    </row>
    <row r="209" spans="1:11" x14ac:dyDescent="0.3">
      <c r="A209" t="s">
        <v>11</v>
      </c>
      <c r="B209" t="s">
        <v>33</v>
      </c>
      <c r="C209" t="s">
        <v>471</v>
      </c>
      <c r="D209">
        <v>35</v>
      </c>
      <c r="E209">
        <v>4.4000000000000004</v>
      </c>
      <c r="F209" t="s">
        <v>472</v>
      </c>
      <c r="G209">
        <v>1</v>
      </c>
      <c r="H209">
        <v>1</v>
      </c>
      <c r="I209">
        <v>1</v>
      </c>
      <c r="J209">
        <v>1</v>
      </c>
      <c r="K209">
        <v>1</v>
      </c>
    </row>
    <row r="210" spans="1:11" x14ac:dyDescent="0.3">
      <c r="A210" t="s">
        <v>11</v>
      </c>
      <c r="B210" t="s">
        <v>15</v>
      </c>
      <c r="C210" t="s">
        <v>473</v>
      </c>
      <c r="D210">
        <v>160</v>
      </c>
      <c r="E210">
        <v>4.3</v>
      </c>
      <c r="F210" t="s">
        <v>474</v>
      </c>
      <c r="G210">
        <v>1</v>
      </c>
      <c r="H210">
        <v>1</v>
      </c>
      <c r="I210">
        <v>1</v>
      </c>
      <c r="J210">
        <v>1</v>
      </c>
      <c r="K210">
        <v>1</v>
      </c>
    </row>
    <row r="211" spans="1:11" x14ac:dyDescent="0.3">
      <c r="A211" t="s">
        <v>11</v>
      </c>
      <c r="B211" t="s">
        <v>246</v>
      </c>
      <c r="C211" t="s">
        <v>475</v>
      </c>
      <c r="D211">
        <v>49</v>
      </c>
      <c r="E211">
        <v>4.3</v>
      </c>
      <c r="F211" t="s">
        <v>476</v>
      </c>
      <c r="G211">
        <v>0</v>
      </c>
      <c r="H211">
        <v>0</v>
      </c>
      <c r="I211">
        <v>0</v>
      </c>
      <c r="J211">
        <v>0</v>
      </c>
      <c r="K211">
        <v>0</v>
      </c>
    </row>
    <row r="212" spans="1:11" x14ac:dyDescent="0.3">
      <c r="A212" t="s">
        <v>11</v>
      </c>
      <c r="B212" t="s">
        <v>129</v>
      </c>
      <c r="C212" t="s">
        <v>477</v>
      </c>
      <c r="D212">
        <v>50</v>
      </c>
      <c r="E212">
        <v>4.5</v>
      </c>
      <c r="F212" t="s">
        <v>478</v>
      </c>
      <c r="G212">
        <v>1</v>
      </c>
      <c r="H212">
        <v>1</v>
      </c>
      <c r="I212">
        <v>1</v>
      </c>
      <c r="J212">
        <v>1</v>
      </c>
      <c r="K212">
        <v>1</v>
      </c>
    </row>
    <row r="213" spans="1:11" x14ac:dyDescent="0.3">
      <c r="A213" t="s">
        <v>11</v>
      </c>
      <c r="B213" t="s">
        <v>394</v>
      </c>
      <c r="C213" t="s">
        <v>479</v>
      </c>
      <c r="D213">
        <v>90</v>
      </c>
      <c r="E213">
        <v>4.0999999999999996</v>
      </c>
      <c r="F213" t="s">
        <v>480</v>
      </c>
      <c r="G213">
        <v>1</v>
      </c>
      <c r="H213">
        <v>1</v>
      </c>
      <c r="I213">
        <v>1</v>
      </c>
      <c r="J213">
        <v>1</v>
      </c>
      <c r="K213">
        <v>1</v>
      </c>
    </row>
    <row r="214" spans="1:11" x14ac:dyDescent="0.3">
      <c r="A214" t="s">
        <v>11</v>
      </c>
      <c r="B214" t="s">
        <v>158</v>
      </c>
      <c r="C214" t="s">
        <v>481</v>
      </c>
      <c r="D214">
        <v>150</v>
      </c>
      <c r="E214">
        <v>4.0999999999999996</v>
      </c>
      <c r="F214" t="s">
        <v>482</v>
      </c>
      <c r="G214">
        <v>1</v>
      </c>
      <c r="H214">
        <v>1</v>
      </c>
      <c r="I214">
        <v>1</v>
      </c>
      <c r="J214">
        <v>0</v>
      </c>
      <c r="K214">
        <v>1</v>
      </c>
    </row>
    <row r="215" spans="1:11" x14ac:dyDescent="0.3">
      <c r="A215" t="s">
        <v>11</v>
      </c>
      <c r="B215" t="s">
        <v>37</v>
      </c>
      <c r="C215" t="s">
        <v>483</v>
      </c>
      <c r="D215">
        <v>145</v>
      </c>
      <c r="E215">
        <v>4.2</v>
      </c>
      <c r="F215" t="e">
        <f>-Meadowfoam Seed Oil: A unique fatty Acid, which is easily absorbed by the skin to provide supreme nourishment. -Echinacea _xlnm.Extract: Helps to improve the skin’s resilience to environmental aggressors and promote A radiant glow. -Vitamin E: Offers antioxidant protection against wrinkle-causing free radicals. -Chamomile Wax: Helps to decrease dry spots, soften the skin, and create A light, moisture-preserving veil.</f>
        <v>#NAME?</v>
      </c>
      <c r="G215">
        <v>0</v>
      </c>
      <c r="H215">
        <v>0</v>
      </c>
      <c r="I215">
        <v>0</v>
      </c>
      <c r="J215">
        <v>0</v>
      </c>
      <c r="K215">
        <v>0</v>
      </c>
    </row>
    <row r="216" spans="1:11" x14ac:dyDescent="0.3">
      <c r="A216" t="s">
        <v>11</v>
      </c>
      <c r="B216" t="s">
        <v>170</v>
      </c>
      <c r="C216" t="s">
        <v>484</v>
      </c>
      <c r="D216">
        <v>39</v>
      </c>
      <c r="E216">
        <v>4.4000000000000004</v>
      </c>
      <c r="F216" t="s">
        <v>485</v>
      </c>
      <c r="G216">
        <v>1</v>
      </c>
      <c r="H216">
        <v>1</v>
      </c>
      <c r="I216">
        <v>1</v>
      </c>
      <c r="J216">
        <v>1</v>
      </c>
      <c r="K216">
        <v>1</v>
      </c>
    </row>
    <row r="217" spans="1:11" x14ac:dyDescent="0.3">
      <c r="A217" t="s">
        <v>11</v>
      </c>
      <c r="B217" t="s">
        <v>106</v>
      </c>
      <c r="C217" t="s">
        <v>486</v>
      </c>
      <c r="D217">
        <v>36</v>
      </c>
      <c r="E217">
        <v>4.0999999999999996</v>
      </c>
      <c r="F217" t="s">
        <v>487</v>
      </c>
      <c r="G217">
        <v>1</v>
      </c>
      <c r="H217">
        <v>0</v>
      </c>
      <c r="I217">
        <v>1</v>
      </c>
      <c r="J217">
        <v>0</v>
      </c>
      <c r="K217">
        <v>1</v>
      </c>
    </row>
    <row r="218" spans="1:11" x14ac:dyDescent="0.3">
      <c r="A218" t="s">
        <v>11</v>
      </c>
      <c r="B218" t="s">
        <v>249</v>
      </c>
      <c r="C218" t="s">
        <v>488</v>
      </c>
      <c r="D218">
        <v>28</v>
      </c>
      <c r="E218">
        <v>4.4000000000000004</v>
      </c>
      <c r="F218" t="s">
        <v>489</v>
      </c>
      <c r="G218">
        <v>0</v>
      </c>
      <c r="H218">
        <v>0</v>
      </c>
      <c r="I218">
        <v>0</v>
      </c>
      <c r="J218">
        <v>0</v>
      </c>
      <c r="K218">
        <v>0</v>
      </c>
    </row>
    <row r="219" spans="1:11" x14ac:dyDescent="0.3">
      <c r="A219" t="s">
        <v>11</v>
      </c>
      <c r="B219" t="s">
        <v>240</v>
      </c>
      <c r="C219" t="s">
        <v>490</v>
      </c>
      <c r="D219">
        <v>49</v>
      </c>
      <c r="E219">
        <v>4.4000000000000004</v>
      </c>
      <c r="F219" t="s">
        <v>491</v>
      </c>
      <c r="G219">
        <v>1</v>
      </c>
      <c r="H219">
        <v>1</v>
      </c>
      <c r="I219">
        <v>1</v>
      </c>
      <c r="J219">
        <v>1</v>
      </c>
      <c r="K219">
        <v>1</v>
      </c>
    </row>
    <row r="220" spans="1:11" x14ac:dyDescent="0.3">
      <c r="A220" t="s">
        <v>11</v>
      </c>
      <c r="B220" t="s">
        <v>92</v>
      </c>
      <c r="C220" t="s">
        <v>492</v>
      </c>
      <c r="D220">
        <v>32</v>
      </c>
      <c r="E220">
        <v>4.0999999999999996</v>
      </c>
      <c r="F220" t="s">
        <v>493</v>
      </c>
      <c r="G220">
        <v>1</v>
      </c>
      <c r="H220">
        <v>1</v>
      </c>
      <c r="I220">
        <v>1</v>
      </c>
      <c r="J220">
        <v>1</v>
      </c>
      <c r="K220">
        <v>1</v>
      </c>
    </row>
    <row r="221" spans="1:11" x14ac:dyDescent="0.3">
      <c r="A221" t="s">
        <v>11</v>
      </c>
      <c r="B221" t="s">
        <v>311</v>
      </c>
      <c r="C221" t="s">
        <v>494</v>
      </c>
      <c r="D221">
        <v>48</v>
      </c>
      <c r="E221">
        <v>4.3</v>
      </c>
      <c r="F221" t="s">
        <v>495</v>
      </c>
      <c r="G221">
        <v>0</v>
      </c>
      <c r="H221">
        <v>0</v>
      </c>
      <c r="I221">
        <v>0</v>
      </c>
      <c r="J221">
        <v>0</v>
      </c>
      <c r="K221">
        <v>0</v>
      </c>
    </row>
    <row r="222" spans="1:11" x14ac:dyDescent="0.3">
      <c r="A222" t="s">
        <v>11</v>
      </c>
      <c r="B222" t="s">
        <v>56</v>
      </c>
      <c r="C222" t="s">
        <v>496</v>
      </c>
      <c r="D222">
        <v>35</v>
      </c>
      <c r="E222">
        <v>4.5</v>
      </c>
      <c r="F222" t="s">
        <v>497</v>
      </c>
      <c r="G222">
        <v>0</v>
      </c>
      <c r="H222">
        <v>0</v>
      </c>
      <c r="I222">
        <v>0</v>
      </c>
      <c r="J222">
        <v>0</v>
      </c>
      <c r="K222">
        <v>0</v>
      </c>
    </row>
    <row r="223" spans="1:11" x14ac:dyDescent="0.3">
      <c r="A223" t="s">
        <v>11</v>
      </c>
      <c r="B223" t="s">
        <v>33</v>
      </c>
      <c r="C223" t="s">
        <v>498</v>
      </c>
      <c r="D223">
        <v>29</v>
      </c>
      <c r="E223">
        <v>3.9</v>
      </c>
      <c r="F223" t="s">
        <v>499</v>
      </c>
      <c r="G223">
        <v>1</v>
      </c>
      <c r="H223">
        <v>1</v>
      </c>
      <c r="I223">
        <v>1</v>
      </c>
      <c r="J223">
        <v>1</v>
      </c>
      <c r="K223">
        <v>1</v>
      </c>
    </row>
    <row r="224" spans="1:11" x14ac:dyDescent="0.3">
      <c r="A224" t="s">
        <v>11</v>
      </c>
      <c r="B224" t="s">
        <v>48</v>
      </c>
      <c r="C224" t="s">
        <v>500</v>
      </c>
      <c r="D224">
        <v>34</v>
      </c>
      <c r="E224">
        <v>4.5</v>
      </c>
      <c r="F224" t="s">
        <v>501</v>
      </c>
      <c r="G224">
        <v>1</v>
      </c>
      <c r="H224">
        <v>1</v>
      </c>
      <c r="I224">
        <v>1</v>
      </c>
      <c r="J224">
        <v>0</v>
      </c>
      <c r="K224">
        <v>1</v>
      </c>
    </row>
    <row r="225" spans="1:11" x14ac:dyDescent="0.3">
      <c r="A225" t="s">
        <v>11</v>
      </c>
      <c r="B225" t="s">
        <v>240</v>
      </c>
      <c r="C225" t="s">
        <v>502</v>
      </c>
      <c r="D225">
        <v>75</v>
      </c>
      <c r="E225">
        <v>4</v>
      </c>
      <c r="F225" t="s">
        <v>503</v>
      </c>
      <c r="G225">
        <v>1</v>
      </c>
      <c r="H225">
        <v>1</v>
      </c>
      <c r="I225">
        <v>1</v>
      </c>
      <c r="J225">
        <v>0</v>
      </c>
      <c r="K225">
        <v>0</v>
      </c>
    </row>
    <row r="226" spans="1:11" x14ac:dyDescent="0.3">
      <c r="A226" t="s">
        <v>11</v>
      </c>
      <c r="B226" t="s">
        <v>158</v>
      </c>
      <c r="C226" t="s">
        <v>504</v>
      </c>
      <c r="D226">
        <v>50</v>
      </c>
      <c r="E226">
        <v>4.4000000000000004</v>
      </c>
      <c r="F226" t="s">
        <v>505</v>
      </c>
      <c r="G226">
        <v>1</v>
      </c>
      <c r="H226">
        <v>1</v>
      </c>
      <c r="I226">
        <v>1</v>
      </c>
      <c r="J226">
        <v>1</v>
      </c>
      <c r="K226">
        <v>1</v>
      </c>
    </row>
    <row r="227" spans="1:11" x14ac:dyDescent="0.3">
      <c r="A227" t="s">
        <v>11</v>
      </c>
      <c r="B227" t="s">
        <v>56</v>
      </c>
      <c r="C227" t="s">
        <v>506</v>
      </c>
      <c r="D227">
        <v>28</v>
      </c>
      <c r="E227">
        <v>4.3</v>
      </c>
      <c r="F227" t="s">
        <v>507</v>
      </c>
      <c r="G227">
        <v>0</v>
      </c>
      <c r="H227">
        <v>0</v>
      </c>
      <c r="I227">
        <v>0</v>
      </c>
      <c r="J227">
        <v>0</v>
      </c>
      <c r="K227">
        <v>0</v>
      </c>
    </row>
    <row r="228" spans="1:11" x14ac:dyDescent="0.3">
      <c r="A228" t="s">
        <v>11</v>
      </c>
      <c r="B228" t="s">
        <v>67</v>
      </c>
      <c r="C228" t="s">
        <v>508</v>
      </c>
      <c r="D228">
        <v>115</v>
      </c>
      <c r="E228">
        <v>3.7</v>
      </c>
      <c r="F228" t="s">
        <v>509</v>
      </c>
      <c r="G228">
        <v>1</v>
      </c>
      <c r="H228">
        <v>1</v>
      </c>
      <c r="I228">
        <v>1</v>
      </c>
      <c r="J228">
        <v>1</v>
      </c>
      <c r="K228">
        <v>1</v>
      </c>
    </row>
    <row r="229" spans="1:11" x14ac:dyDescent="0.3">
      <c r="A229" t="s">
        <v>11</v>
      </c>
      <c r="B229" t="s">
        <v>129</v>
      </c>
      <c r="C229" t="s">
        <v>510</v>
      </c>
      <c r="D229">
        <v>39</v>
      </c>
      <c r="E229">
        <v>4.2</v>
      </c>
      <c r="F229" t="s">
        <v>511</v>
      </c>
      <c r="G229">
        <v>1</v>
      </c>
      <c r="H229">
        <v>1</v>
      </c>
      <c r="I229">
        <v>1</v>
      </c>
      <c r="J229">
        <v>1</v>
      </c>
      <c r="K229">
        <v>1</v>
      </c>
    </row>
    <row r="230" spans="1:11" x14ac:dyDescent="0.3">
      <c r="A230" t="s">
        <v>11</v>
      </c>
      <c r="B230" t="s">
        <v>333</v>
      </c>
      <c r="C230" t="s">
        <v>512</v>
      </c>
      <c r="D230">
        <v>140</v>
      </c>
      <c r="E230">
        <v>5</v>
      </c>
      <c r="F230" t="s">
        <v>357</v>
      </c>
      <c r="G230">
        <v>0</v>
      </c>
      <c r="H230">
        <v>0</v>
      </c>
      <c r="I230">
        <v>0</v>
      </c>
      <c r="J230">
        <v>0</v>
      </c>
      <c r="K230">
        <v>0</v>
      </c>
    </row>
    <row r="231" spans="1:11" x14ac:dyDescent="0.3">
      <c r="A231" t="s">
        <v>11</v>
      </c>
      <c r="B231" t="s">
        <v>425</v>
      </c>
      <c r="C231" t="s">
        <v>513</v>
      </c>
      <c r="D231">
        <v>95</v>
      </c>
      <c r="E231">
        <v>3.9</v>
      </c>
      <c r="F231" t="s">
        <v>514</v>
      </c>
      <c r="G231">
        <v>1</v>
      </c>
      <c r="H231">
        <v>1</v>
      </c>
      <c r="I231">
        <v>1</v>
      </c>
      <c r="J231">
        <v>1</v>
      </c>
      <c r="K231">
        <v>0</v>
      </c>
    </row>
    <row r="232" spans="1:11" x14ac:dyDescent="0.3">
      <c r="A232" t="s">
        <v>11</v>
      </c>
      <c r="B232" t="s">
        <v>346</v>
      </c>
      <c r="C232" t="s">
        <v>515</v>
      </c>
      <c r="D232">
        <v>60</v>
      </c>
      <c r="E232">
        <v>4.2</v>
      </c>
      <c r="F232" t="s">
        <v>516</v>
      </c>
      <c r="G232">
        <v>1</v>
      </c>
      <c r="H232">
        <v>1</v>
      </c>
      <c r="I232">
        <v>1</v>
      </c>
      <c r="J232">
        <v>1</v>
      </c>
      <c r="K232">
        <v>1</v>
      </c>
    </row>
    <row r="233" spans="1:11" x14ac:dyDescent="0.3">
      <c r="A233" t="s">
        <v>11</v>
      </c>
      <c r="B233" t="s">
        <v>148</v>
      </c>
      <c r="C233" t="s">
        <v>517</v>
      </c>
      <c r="D233">
        <v>115</v>
      </c>
      <c r="E233">
        <v>4.9000000000000004</v>
      </c>
      <c r="F233" t="s">
        <v>518</v>
      </c>
      <c r="G233">
        <v>1</v>
      </c>
      <c r="H233">
        <v>1</v>
      </c>
      <c r="I233">
        <v>1</v>
      </c>
      <c r="J233">
        <v>1</v>
      </c>
      <c r="K233">
        <v>1</v>
      </c>
    </row>
    <row r="234" spans="1:11" x14ac:dyDescent="0.3">
      <c r="A234" t="s">
        <v>11</v>
      </c>
      <c r="B234" t="s">
        <v>56</v>
      </c>
      <c r="C234" t="s">
        <v>519</v>
      </c>
      <c r="D234">
        <v>58</v>
      </c>
      <c r="E234">
        <v>4.7</v>
      </c>
      <c r="F234" t="s">
        <v>520</v>
      </c>
      <c r="G234">
        <v>0</v>
      </c>
      <c r="H234">
        <v>0</v>
      </c>
      <c r="I234">
        <v>0</v>
      </c>
      <c r="J234">
        <v>0</v>
      </c>
      <c r="K234">
        <v>0</v>
      </c>
    </row>
    <row r="235" spans="1:11" x14ac:dyDescent="0.3">
      <c r="A235" t="s">
        <v>11</v>
      </c>
      <c r="B235" t="s">
        <v>311</v>
      </c>
      <c r="C235" t="s">
        <v>521</v>
      </c>
      <c r="D235">
        <v>60</v>
      </c>
      <c r="E235">
        <v>4.5999999999999996</v>
      </c>
      <c r="F235" t="s">
        <v>522</v>
      </c>
      <c r="G235">
        <v>1</v>
      </c>
      <c r="H235">
        <v>1</v>
      </c>
      <c r="I235">
        <v>1</v>
      </c>
      <c r="J235">
        <v>1</v>
      </c>
      <c r="K235">
        <v>1</v>
      </c>
    </row>
    <row r="236" spans="1:11" x14ac:dyDescent="0.3">
      <c r="A236" t="s">
        <v>11</v>
      </c>
      <c r="B236" t="s">
        <v>328</v>
      </c>
      <c r="C236" t="s">
        <v>523</v>
      </c>
      <c r="D236">
        <v>54</v>
      </c>
      <c r="E236">
        <v>4.3</v>
      </c>
      <c r="F236" t="s">
        <v>524</v>
      </c>
      <c r="G236">
        <v>1</v>
      </c>
      <c r="H236">
        <v>1</v>
      </c>
      <c r="I236">
        <v>1</v>
      </c>
      <c r="J236">
        <v>1</v>
      </c>
      <c r="K236">
        <v>1</v>
      </c>
    </row>
    <row r="237" spans="1:11" x14ac:dyDescent="0.3">
      <c r="A237" t="s">
        <v>11</v>
      </c>
      <c r="B237" t="s">
        <v>64</v>
      </c>
      <c r="C237" t="s">
        <v>525</v>
      </c>
      <c r="D237">
        <v>27</v>
      </c>
      <c r="E237">
        <v>4.0999999999999996</v>
      </c>
      <c r="F237" t="s">
        <v>384</v>
      </c>
      <c r="G237">
        <v>0</v>
      </c>
      <c r="H237">
        <v>0</v>
      </c>
      <c r="I237">
        <v>0</v>
      </c>
      <c r="J237">
        <v>0</v>
      </c>
      <c r="K237">
        <v>0</v>
      </c>
    </row>
    <row r="238" spans="1:11" x14ac:dyDescent="0.3">
      <c r="A238" t="s">
        <v>11</v>
      </c>
      <c r="B238" t="s">
        <v>158</v>
      </c>
      <c r="C238" t="s">
        <v>526</v>
      </c>
      <c r="D238">
        <v>100</v>
      </c>
      <c r="E238">
        <v>4.2</v>
      </c>
      <c r="F238" t="s">
        <v>527</v>
      </c>
      <c r="G238">
        <v>1</v>
      </c>
      <c r="H238">
        <v>1</v>
      </c>
      <c r="I238">
        <v>1</v>
      </c>
      <c r="J238">
        <v>0</v>
      </c>
      <c r="K238">
        <v>1</v>
      </c>
    </row>
    <row r="239" spans="1:11" x14ac:dyDescent="0.3">
      <c r="A239" t="s">
        <v>11</v>
      </c>
      <c r="B239" t="s">
        <v>121</v>
      </c>
      <c r="C239" t="s">
        <v>528</v>
      </c>
      <c r="D239">
        <v>64</v>
      </c>
      <c r="E239">
        <v>4.5999999999999996</v>
      </c>
      <c r="F239" t="s">
        <v>529</v>
      </c>
      <c r="G239">
        <v>0</v>
      </c>
      <c r="H239">
        <v>0</v>
      </c>
      <c r="I239">
        <v>1</v>
      </c>
      <c r="J239">
        <v>0</v>
      </c>
      <c r="K239">
        <v>1</v>
      </c>
    </row>
    <row r="240" spans="1:11" x14ac:dyDescent="0.3">
      <c r="A240" t="s">
        <v>11</v>
      </c>
      <c r="B240" t="s">
        <v>451</v>
      </c>
      <c r="C240" t="s">
        <v>530</v>
      </c>
      <c r="D240">
        <v>23</v>
      </c>
      <c r="E240">
        <v>4.4000000000000004</v>
      </c>
      <c r="F240" t="s">
        <v>531</v>
      </c>
      <c r="G240">
        <v>0</v>
      </c>
      <c r="H240">
        <v>0</v>
      </c>
      <c r="I240">
        <v>0</v>
      </c>
      <c r="J240">
        <v>0</v>
      </c>
      <c r="K240">
        <v>0</v>
      </c>
    </row>
    <row r="241" spans="1:11" x14ac:dyDescent="0.3">
      <c r="A241" t="s">
        <v>11</v>
      </c>
      <c r="B241" t="s">
        <v>394</v>
      </c>
      <c r="C241" t="s">
        <v>532</v>
      </c>
      <c r="D241">
        <v>48</v>
      </c>
      <c r="E241">
        <v>4.5</v>
      </c>
      <c r="F241" t="s">
        <v>533</v>
      </c>
      <c r="G241">
        <v>0</v>
      </c>
      <c r="H241">
        <v>1</v>
      </c>
      <c r="I241">
        <v>1</v>
      </c>
      <c r="J241">
        <v>0</v>
      </c>
      <c r="K241">
        <v>1</v>
      </c>
    </row>
    <row r="242" spans="1:11" x14ac:dyDescent="0.3">
      <c r="A242" t="s">
        <v>11</v>
      </c>
      <c r="B242" t="s">
        <v>148</v>
      </c>
      <c r="C242" t="s">
        <v>534</v>
      </c>
      <c r="D242">
        <v>82</v>
      </c>
      <c r="E242">
        <v>4</v>
      </c>
      <c r="F242" t="s">
        <v>325</v>
      </c>
      <c r="G242">
        <v>1</v>
      </c>
      <c r="H242">
        <v>1</v>
      </c>
      <c r="I242">
        <v>1</v>
      </c>
      <c r="J242">
        <v>1</v>
      </c>
      <c r="K242">
        <v>1</v>
      </c>
    </row>
    <row r="243" spans="1:11" x14ac:dyDescent="0.3">
      <c r="A243" t="s">
        <v>11</v>
      </c>
      <c r="B243" t="s">
        <v>124</v>
      </c>
      <c r="C243" t="s">
        <v>535</v>
      </c>
      <c r="D243">
        <v>25</v>
      </c>
      <c r="E243">
        <v>3.9</v>
      </c>
      <c r="F243" t="s">
        <v>536</v>
      </c>
      <c r="G243">
        <v>0</v>
      </c>
      <c r="H243">
        <v>0</v>
      </c>
      <c r="I243">
        <v>0</v>
      </c>
      <c r="J243">
        <v>0</v>
      </c>
      <c r="K243">
        <v>0</v>
      </c>
    </row>
    <row r="244" spans="1:11" x14ac:dyDescent="0.3">
      <c r="A244" t="s">
        <v>11</v>
      </c>
      <c r="B244" t="s">
        <v>53</v>
      </c>
      <c r="C244" t="s">
        <v>537</v>
      </c>
      <c r="D244">
        <v>34</v>
      </c>
      <c r="E244">
        <v>4.2</v>
      </c>
      <c r="F244" t="s">
        <v>538</v>
      </c>
      <c r="G244">
        <v>1</v>
      </c>
      <c r="H244">
        <v>0</v>
      </c>
      <c r="I244">
        <v>1</v>
      </c>
      <c r="J244">
        <v>1</v>
      </c>
      <c r="K244">
        <v>1</v>
      </c>
    </row>
    <row r="245" spans="1:11" x14ac:dyDescent="0.3">
      <c r="A245" t="s">
        <v>11</v>
      </c>
      <c r="B245" t="s">
        <v>539</v>
      </c>
      <c r="C245" t="s">
        <v>540</v>
      </c>
      <c r="D245">
        <v>67</v>
      </c>
      <c r="E245">
        <v>4.2</v>
      </c>
      <c r="F245" t="s">
        <v>541</v>
      </c>
      <c r="G245">
        <v>1</v>
      </c>
      <c r="H245">
        <v>1</v>
      </c>
      <c r="I245">
        <v>1</v>
      </c>
      <c r="J245">
        <v>1</v>
      </c>
      <c r="K245">
        <v>0</v>
      </c>
    </row>
    <row r="246" spans="1:11" x14ac:dyDescent="0.3">
      <c r="A246" t="s">
        <v>11</v>
      </c>
      <c r="B246" t="s">
        <v>100</v>
      </c>
      <c r="C246" t="s">
        <v>542</v>
      </c>
      <c r="D246">
        <v>38</v>
      </c>
      <c r="E246">
        <v>5</v>
      </c>
      <c r="F246" t="s">
        <v>543</v>
      </c>
      <c r="G246">
        <v>1</v>
      </c>
      <c r="H246">
        <v>1</v>
      </c>
      <c r="I246">
        <v>1</v>
      </c>
      <c r="J246">
        <v>0</v>
      </c>
      <c r="K246">
        <v>0</v>
      </c>
    </row>
    <row r="247" spans="1:11" x14ac:dyDescent="0.3">
      <c r="A247" t="s">
        <v>11</v>
      </c>
      <c r="B247" t="s">
        <v>67</v>
      </c>
      <c r="C247" t="s">
        <v>544</v>
      </c>
      <c r="D247">
        <v>40</v>
      </c>
      <c r="E247">
        <v>4.4000000000000004</v>
      </c>
      <c r="F247" t="s">
        <v>545</v>
      </c>
      <c r="G247">
        <v>1</v>
      </c>
      <c r="H247">
        <v>1</v>
      </c>
      <c r="I247">
        <v>1</v>
      </c>
      <c r="J247">
        <v>1</v>
      </c>
      <c r="K247">
        <v>0</v>
      </c>
    </row>
    <row r="248" spans="1:11" x14ac:dyDescent="0.3">
      <c r="A248" t="s">
        <v>11</v>
      </c>
      <c r="B248" t="s">
        <v>124</v>
      </c>
      <c r="C248" t="s">
        <v>546</v>
      </c>
      <c r="D248">
        <v>25</v>
      </c>
      <c r="E248">
        <v>4.2</v>
      </c>
      <c r="F248" t="s">
        <v>547</v>
      </c>
      <c r="G248">
        <v>0</v>
      </c>
      <c r="H248">
        <v>0</v>
      </c>
      <c r="I248">
        <v>0</v>
      </c>
      <c r="J248">
        <v>0</v>
      </c>
      <c r="K248">
        <v>0</v>
      </c>
    </row>
    <row r="249" spans="1:11" x14ac:dyDescent="0.3">
      <c r="A249" t="s">
        <v>11</v>
      </c>
      <c r="B249" t="s">
        <v>184</v>
      </c>
      <c r="C249" t="s">
        <v>548</v>
      </c>
      <c r="D249">
        <v>49</v>
      </c>
      <c r="E249">
        <v>4.0999999999999996</v>
      </c>
      <c r="F249" t="s">
        <v>549</v>
      </c>
      <c r="G249">
        <v>1</v>
      </c>
      <c r="H249">
        <v>0</v>
      </c>
      <c r="I249">
        <v>1</v>
      </c>
      <c r="J249">
        <v>1</v>
      </c>
      <c r="K249">
        <v>0</v>
      </c>
    </row>
    <row r="250" spans="1:11" x14ac:dyDescent="0.3">
      <c r="A250" t="s">
        <v>11</v>
      </c>
      <c r="B250" t="s">
        <v>246</v>
      </c>
      <c r="C250" t="s">
        <v>550</v>
      </c>
      <c r="D250">
        <v>99</v>
      </c>
      <c r="E250">
        <v>3.9</v>
      </c>
      <c r="F250" t="s">
        <v>551</v>
      </c>
      <c r="G250">
        <v>1</v>
      </c>
      <c r="H250">
        <v>1</v>
      </c>
      <c r="I250">
        <v>1</v>
      </c>
      <c r="J250">
        <v>1</v>
      </c>
      <c r="K250">
        <v>1</v>
      </c>
    </row>
    <row r="251" spans="1:11" x14ac:dyDescent="0.3">
      <c r="A251" t="s">
        <v>11</v>
      </c>
      <c r="B251" t="s">
        <v>139</v>
      </c>
      <c r="C251" t="s">
        <v>552</v>
      </c>
      <c r="D251">
        <v>30</v>
      </c>
      <c r="E251">
        <v>4.4000000000000004</v>
      </c>
      <c r="F251" t="s">
        <v>553</v>
      </c>
      <c r="G251">
        <v>1</v>
      </c>
      <c r="H251">
        <v>1</v>
      </c>
      <c r="I251">
        <v>1</v>
      </c>
      <c r="J251">
        <v>1</v>
      </c>
      <c r="K251">
        <v>1</v>
      </c>
    </row>
    <row r="252" spans="1:11" x14ac:dyDescent="0.3">
      <c r="A252" t="s">
        <v>11</v>
      </c>
      <c r="B252" t="s">
        <v>23</v>
      </c>
      <c r="C252" t="s">
        <v>554</v>
      </c>
      <c r="D252">
        <v>38</v>
      </c>
      <c r="E252">
        <v>3.8</v>
      </c>
      <c r="F252" t="s">
        <v>555</v>
      </c>
      <c r="G252">
        <v>0</v>
      </c>
      <c r="H252">
        <v>0</v>
      </c>
      <c r="I252">
        <v>0</v>
      </c>
      <c r="J252">
        <v>0</v>
      </c>
      <c r="K252">
        <v>0</v>
      </c>
    </row>
    <row r="253" spans="1:11" x14ac:dyDescent="0.3">
      <c r="A253" t="s">
        <v>11</v>
      </c>
      <c r="B253" t="s">
        <v>78</v>
      </c>
      <c r="C253" t="s">
        <v>556</v>
      </c>
      <c r="D253">
        <v>60</v>
      </c>
      <c r="E253">
        <v>4.4000000000000004</v>
      </c>
      <c r="F253" t="s">
        <v>557</v>
      </c>
      <c r="G253">
        <v>1</v>
      </c>
      <c r="H253">
        <v>1</v>
      </c>
      <c r="I253">
        <v>1</v>
      </c>
      <c r="J253">
        <v>1</v>
      </c>
      <c r="K253">
        <v>1</v>
      </c>
    </row>
    <row r="254" spans="1:11" x14ac:dyDescent="0.3">
      <c r="A254" t="s">
        <v>11</v>
      </c>
      <c r="B254" t="s">
        <v>246</v>
      </c>
      <c r="C254" t="s">
        <v>558</v>
      </c>
      <c r="D254">
        <v>55</v>
      </c>
      <c r="E254">
        <v>4.2</v>
      </c>
      <c r="F254" t="s">
        <v>559</v>
      </c>
      <c r="G254">
        <v>1</v>
      </c>
      <c r="H254">
        <v>1</v>
      </c>
      <c r="I254">
        <v>1</v>
      </c>
      <c r="J254">
        <v>1</v>
      </c>
      <c r="K254">
        <v>1</v>
      </c>
    </row>
    <row r="255" spans="1:11" x14ac:dyDescent="0.3">
      <c r="A255" t="s">
        <v>11</v>
      </c>
      <c r="B255" t="s">
        <v>425</v>
      </c>
      <c r="C255" t="s">
        <v>560</v>
      </c>
      <c r="D255">
        <v>65</v>
      </c>
      <c r="E255">
        <v>4.5999999999999996</v>
      </c>
      <c r="F255" t="s">
        <v>561</v>
      </c>
      <c r="G255">
        <v>1</v>
      </c>
      <c r="H255">
        <v>1</v>
      </c>
      <c r="I255">
        <v>1</v>
      </c>
      <c r="J255">
        <v>1</v>
      </c>
      <c r="K255">
        <v>0</v>
      </c>
    </row>
    <row r="256" spans="1:11" x14ac:dyDescent="0.3">
      <c r="A256" t="s">
        <v>11</v>
      </c>
      <c r="B256" t="s">
        <v>562</v>
      </c>
      <c r="C256" t="s">
        <v>563</v>
      </c>
      <c r="D256">
        <v>42</v>
      </c>
      <c r="E256">
        <v>4.3</v>
      </c>
      <c r="F256" t="s">
        <v>564</v>
      </c>
      <c r="G256">
        <v>1</v>
      </c>
      <c r="H256">
        <v>1</v>
      </c>
      <c r="I256">
        <v>1</v>
      </c>
      <c r="J256">
        <v>1</v>
      </c>
      <c r="K256">
        <v>1</v>
      </c>
    </row>
    <row r="257" spans="1:11" x14ac:dyDescent="0.3">
      <c r="A257" t="s">
        <v>11</v>
      </c>
      <c r="B257" t="s">
        <v>425</v>
      </c>
      <c r="C257" t="s">
        <v>565</v>
      </c>
      <c r="D257">
        <v>85</v>
      </c>
      <c r="E257">
        <v>4.3</v>
      </c>
      <c r="F257" t="s">
        <v>566</v>
      </c>
      <c r="G257">
        <v>1</v>
      </c>
      <c r="H257">
        <v>1</v>
      </c>
      <c r="I257">
        <v>1</v>
      </c>
      <c r="J257">
        <v>1</v>
      </c>
      <c r="K257">
        <v>0</v>
      </c>
    </row>
    <row r="258" spans="1:11" x14ac:dyDescent="0.3">
      <c r="A258" t="s">
        <v>11</v>
      </c>
      <c r="B258" t="s">
        <v>243</v>
      </c>
      <c r="C258" t="s">
        <v>567</v>
      </c>
      <c r="D258">
        <v>69</v>
      </c>
      <c r="E258">
        <v>4.3</v>
      </c>
      <c r="F258" t="s">
        <v>568</v>
      </c>
      <c r="G258">
        <v>1</v>
      </c>
      <c r="H258">
        <v>1</v>
      </c>
      <c r="I258">
        <v>1</v>
      </c>
      <c r="J258">
        <v>0</v>
      </c>
      <c r="K258">
        <v>1</v>
      </c>
    </row>
    <row r="259" spans="1:11" x14ac:dyDescent="0.3">
      <c r="A259" t="s">
        <v>11</v>
      </c>
      <c r="B259" t="s">
        <v>569</v>
      </c>
      <c r="C259" t="s">
        <v>570</v>
      </c>
      <c r="D259">
        <v>26</v>
      </c>
      <c r="E259">
        <v>4.0999999999999996</v>
      </c>
      <c r="F259" t="s">
        <v>571</v>
      </c>
      <c r="G259">
        <v>0</v>
      </c>
      <c r="H259">
        <v>0</v>
      </c>
      <c r="I259">
        <v>0</v>
      </c>
      <c r="J259">
        <v>0</v>
      </c>
      <c r="K259">
        <v>0</v>
      </c>
    </row>
    <row r="260" spans="1:11" x14ac:dyDescent="0.3">
      <c r="A260" t="s">
        <v>11</v>
      </c>
      <c r="B260" t="s">
        <v>333</v>
      </c>
      <c r="C260" t="s">
        <v>572</v>
      </c>
      <c r="D260">
        <v>175</v>
      </c>
      <c r="E260">
        <v>4.5</v>
      </c>
      <c r="F260" t="s">
        <v>357</v>
      </c>
      <c r="G260">
        <v>0</v>
      </c>
      <c r="H260">
        <v>0</v>
      </c>
      <c r="I260">
        <v>0</v>
      </c>
      <c r="J260">
        <v>0</v>
      </c>
      <c r="K260">
        <v>0</v>
      </c>
    </row>
    <row r="261" spans="1:11" x14ac:dyDescent="0.3">
      <c r="A261" t="s">
        <v>11</v>
      </c>
      <c r="B261" t="s">
        <v>243</v>
      </c>
      <c r="C261" t="s">
        <v>573</v>
      </c>
      <c r="D261">
        <v>69</v>
      </c>
      <c r="E261">
        <v>4.2</v>
      </c>
      <c r="F261" t="s">
        <v>574</v>
      </c>
      <c r="G261">
        <v>0</v>
      </c>
      <c r="H261">
        <v>0</v>
      </c>
      <c r="I261">
        <v>0</v>
      </c>
      <c r="J261">
        <v>0</v>
      </c>
      <c r="K261">
        <v>0</v>
      </c>
    </row>
    <row r="262" spans="1:11" x14ac:dyDescent="0.3">
      <c r="A262" t="s">
        <v>11</v>
      </c>
      <c r="B262" t="s">
        <v>92</v>
      </c>
      <c r="C262" t="s">
        <v>575</v>
      </c>
      <c r="D262">
        <v>28</v>
      </c>
      <c r="E262">
        <v>4.5</v>
      </c>
      <c r="F262" t="s">
        <v>576</v>
      </c>
      <c r="G262">
        <v>1</v>
      </c>
      <c r="H262">
        <v>1</v>
      </c>
      <c r="I262">
        <v>1</v>
      </c>
      <c r="J262">
        <v>0</v>
      </c>
      <c r="K262">
        <v>1</v>
      </c>
    </row>
    <row r="263" spans="1:11" x14ac:dyDescent="0.3">
      <c r="A263" t="s">
        <v>11</v>
      </c>
      <c r="B263" t="s">
        <v>577</v>
      </c>
      <c r="C263" t="s">
        <v>578</v>
      </c>
      <c r="D263">
        <v>110</v>
      </c>
      <c r="E263">
        <v>3.4</v>
      </c>
      <c r="F263" t="s">
        <v>579</v>
      </c>
      <c r="G263">
        <v>0</v>
      </c>
      <c r="H263">
        <v>1</v>
      </c>
      <c r="I263">
        <v>0</v>
      </c>
      <c r="J263">
        <v>0</v>
      </c>
      <c r="K263">
        <v>0</v>
      </c>
    </row>
    <row r="264" spans="1:11" x14ac:dyDescent="0.3">
      <c r="A264" t="s">
        <v>11</v>
      </c>
      <c r="B264" t="s">
        <v>67</v>
      </c>
      <c r="C264" t="s">
        <v>580</v>
      </c>
      <c r="D264">
        <v>45</v>
      </c>
      <c r="E264">
        <v>3.9</v>
      </c>
      <c r="F264" t="s">
        <v>581</v>
      </c>
      <c r="G264">
        <v>0</v>
      </c>
      <c r="H264">
        <v>0</v>
      </c>
      <c r="I264">
        <v>0</v>
      </c>
      <c r="J264">
        <v>0</v>
      </c>
      <c r="K264">
        <v>0</v>
      </c>
    </row>
    <row r="265" spans="1:11" x14ac:dyDescent="0.3">
      <c r="A265" t="s">
        <v>11</v>
      </c>
      <c r="B265" t="s">
        <v>106</v>
      </c>
      <c r="C265" t="s">
        <v>582</v>
      </c>
      <c r="D265">
        <v>36</v>
      </c>
      <c r="E265">
        <v>4.0999999999999996</v>
      </c>
      <c r="F265" t="e">
        <v>#NAME?</v>
      </c>
      <c r="G265">
        <v>1</v>
      </c>
      <c r="H265">
        <v>1</v>
      </c>
      <c r="I265">
        <v>1</v>
      </c>
      <c r="J265">
        <v>1</v>
      </c>
      <c r="K265">
        <v>1</v>
      </c>
    </row>
    <row r="266" spans="1:11" x14ac:dyDescent="0.3">
      <c r="A266" t="s">
        <v>11</v>
      </c>
      <c r="B266" t="s">
        <v>121</v>
      </c>
      <c r="C266" t="s">
        <v>583</v>
      </c>
      <c r="D266">
        <v>58</v>
      </c>
      <c r="E266">
        <v>4</v>
      </c>
      <c r="F266" t="s">
        <v>584</v>
      </c>
      <c r="G266">
        <v>1</v>
      </c>
      <c r="H266">
        <v>1</v>
      </c>
      <c r="I266">
        <v>1</v>
      </c>
      <c r="J266">
        <v>1</v>
      </c>
      <c r="K266">
        <v>1</v>
      </c>
    </row>
    <row r="267" spans="1:11" x14ac:dyDescent="0.3">
      <c r="A267" t="s">
        <v>11</v>
      </c>
      <c r="B267" t="s">
        <v>246</v>
      </c>
      <c r="C267" t="s">
        <v>585</v>
      </c>
      <c r="D267">
        <v>88</v>
      </c>
      <c r="E267">
        <v>4.5999999999999996</v>
      </c>
      <c r="F267" t="s">
        <v>586</v>
      </c>
      <c r="G267">
        <v>1</v>
      </c>
      <c r="H267">
        <v>1</v>
      </c>
      <c r="I267">
        <v>1</v>
      </c>
      <c r="J267">
        <v>1</v>
      </c>
      <c r="K267">
        <v>1</v>
      </c>
    </row>
    <row r="268" spans="1:11" x14ac:dyDescent="0.3">
      <c r="A268" t="s">
        <v>11</v>
      </c>
      <c r="B268" t="s">
        <v>67</v>
      </c>
      <c r="C268" t="s">
        <v>587</v>
      </c>
      <c r="D268">
        <v>94</v>
      </c>
      <c r="E268">
        <v>4.7</v>
      </c>
      <c r="F268" t="s">
        <v>384</v>
      </c>
      <c r="G268">
        <v>0</v>
      </c>
      <c r="H268">
        <v>0</v>
      </c>
      <c r="I268">
        <v>0</v>
      </c>
      <c r="J268">
        <v>0</v>
      </c>
      <c r="K268">
        <v>0</v>
      </c>
    </row>
    <row r="269" spans="1:11" x14ac:dyDescent="0.3">
      <c r="A269" t="s">
        <v>11</v>
      </c>
      <c r="B269" t="s">
        <v>129</v>
      </c>
      <c r="C269" t="s">
        <v>588</v>
      </c>
      <c r="D269">
        <v>140</v>
      </c>
      <c r="E269">
        <v>4.5</v>
      </c>
      <c r="F269" t="s">
        <v>589</v>
      </c>
      <c r="G269">
        <v>1</v>
      </c>
      <c r="H269">
        <v>1</v>
      </c>
      <c r="I269">
        <v>1</v>
      </c>
      <c r="J269">
        <v>1</v>
      </c>
      <c r="K269">
        <v>1</v>
      </c>
    </row>
    <row r="270" spans="1:11" x14ac:dyDescent="0.3">
      <c r="A270" t="s">
        <v>11</v>
      </c>
      <c r="B270" t="s">
        <v>231</v>
      </c>
      <c r="C270" t="s">
        <v>590</v>
      </c>
      <c r="D270">
        <v>30</v>
      </c>
      <c r="E270">
        <v>4.5</v>
      </c>
      <c r="F270" t="s">
        <v>591</v>
      </c>
      <c r="G270">
        <v>1</v>
      </c>
      <c r="H270">
        <v>0</v>
      </c>
      <c r="I270">
        <v>1</v>
      </c>
      <c r="J270">
        <v>1</v>
      </c>
      <c r="K270">
        <v>1</v>
      </c>
    </row>
    <row r="271" spans="1:11" x14ac:dyDescent="0.3">
      <c r="A271" t="s">
        <v>11</v>
      </c>
      <c r="B271" t="s">
        <v>246</v>
      </c>
      <c r="C271" t="s">
        <v>592</v>
      </c>
      <c r="D271">
        <v>48</v>
      </c>
      <c r="E271">
        <v>4.5999999999999996</v>
      </c>
      <c r="F271" t="s">
        <v>593</v>
      </c>
      <c r="G271">
        <v>1</v>
      </c>
      <c r="H271">
        <v>1</v>
      </c>
      <c r="I271">
        <v>1</v>
      </c>
      <c r="J271">
        <v>1</v>
      </c>
      <c r="K271">
        <v>1</v>
      </c>
    </row>
    <row r="272" spans="1:11" x14ac:dyDescent="0.3">
      <c r="A272" t="s">
        <v>11</v>
      </c>
      <c r="B272" t="s">
        <v>56</v>
      </c>
      <c r="C272" t="s">
        <v>594</v>
      </c>
      <c r="D272">
        <v>50</v>
      </c>
      <c r="E272">
        <v>4.0999999999999996</v>
      </c>
      <c r="F272" t="s">
        <v>595</v>
      </c>
      <c r="G272">
        <v>0</v>
      </c>
      <c r="H272">
        <v>0</v>
      </c>
      <c r="I272">
        <v>0</v>
      </c>
      <c r="J272">
        <v>0</v>
      </c>
      <c r="K272">
        <v>0</v>
      </c>
    </row>
    <row r="273" spans="1:11" x14ac:dyDescent="0.3">
      <c r="A273" t="s">
        <v>11</v>
      </c>
      <c r="B273" t="s">
        <v>148</v>
      </c>
      <c r="C273" t="s">
        <v>596</v>
      </c>
      <c r="D273">
        <v>54</v>
      </c>
      <c r="E273">
        <v>4.0999999999999996</v>
      </c>
      <c r="F273" t="s">
        <v>325</v>
      </c>
      <c r="G273">
        <v>0</v>
      </c>
      <c r="H273">
        <v>0</v>
      </c>
      <c r="I273">
        <v>0</v>
      </c>
      <c r="J273">
        <v>0</v>
      </c>
      <c r="K273">
        <v>0</v>
      </c>
    </row>
    <row r="274" spans="1:11" x14ac:dyDescent="0.3">
      <c r="A274" t="s">
        <v>11</v>
      </c>
      <c r="B274" t="s">
        <v>53</v>
      </c>
      <c r="C274" t="s">
        <v>597</v>
      </c>
      <c r="D274">
        <v>40</v>
      </c>
      <c r="E274">
        <v>3.9</v>
      </c>
      <c r="F274" t="e">
        <f>-Zinc Oxide (OTC): Filters harmful UV rays. -Alpha Arbutin: Helps skin appear brighter with A more even skin tone. -Homeostatine: Helps visibly firm and smooth the appearance of skin. -Bisabolol: Helps soothe and calm skin.</f>
        <v>#NAME?</v>
      </c>
      <c r="G274">
        <v>1</v>
      </c>
      <c r="H274">
        <v>1</v>
      </c>
      <c r="I274">
        <v>1</v>
      </c>
      <c r="J274">
        <v>1</v>
      </c>
      <c r="K274">
        <v>1</v>
      </c>
    </row>
    <row r="275" spans="1:11" x14ac:dyDescent="0.3">
      <c r="A275" t="s">
        <v>11</v>
      </c>
      <c r="B275" t="s">
        <v>203</v>
      </c>
      <c r="C275" t="s">
        <v>598</v>
      </c>
      <c r="D275">
        <v>85</v>
      </c>
      <c r="E275">
        <v>4.5</v>
      </c>
      <c r="F275" t="s">
        <v>599</v>
      </c>
      <c r="G275">
        <v>0</v>
      </c>
      <c r="H275">
        <v>0</v>
      </c>
      <c r="I275">
        <v>0</v>
      </c>
      <c r="J275">
        <v>0</v>
      </c>
      <c r="K275">
        <v>0</v>
      </c>
    </row>
    <row r="276" spans="1:11" x14ac:dyDescent="0.3">
      <c r="A276" t="s">
        <v>11</v>
      </c>
      <c r="B276" t="s">
        <v>161</v>
      </c>
      <c r="C276" t="s">
        <v>600</v>
      </c>
      <c r="D276">
        <v>60</v>
      </c>
      <c r="E276">
        <v>4.3</v>
      </c>
      <c r="F276" t="s">
        <v>601</v>
      </c>
      <c r="G276">
        <v>0</v>
      </c>
      <c r="H276">
        <v>0</v>
      </c>
      <c r="I276">
        <v>0</v>
      </c>
      <c r="J276">
        <v>0</v>
      </c>
      <c r="K276">
        <v>0</v>
      </c>
    </row>
    <row r="277" spans="1:11" x14ac:dyDescent="0.3">
      <c r="A277" t="s">
        <v>11</v>
      </c>
      <c r="B277" t="s">
        <v>56</v>
      </c>
      <c r="C277" t="s">
        <v>602</v>
      </c>
      <c r="D277">
        <v>48</v>
      </c>
      <c r="E277">
        <v>4.4000000000000004</v>
      </c>
      <c r="F277" t="s">
        <v>603</v>
      </c>
      <c r="G277">
        <v>0</v>
      </c>
      <c r="H277">
        <v>0</v>
      </c>
      <c r="I277">
        <v>0</v>
      </c>
      <c r="J277">
        <v>0</v>
      </c>
      <c r="K277">
        <v>0</v>
      </c>
    </row>
    <row r="278" spans="1:11" x14ac:dyDescent="0.3">
      <c r="A278" t="s">
        <v>11</v>
      </c>
      <c r="B278" t="s">
        <v>121</v>
      </c>
      <c r="C278" t="s">
        <v>604</v>
      </c>
      <c r="D278">
        <v>32</v>
      </c>
      <c r="E278">
        <v>4.0999999999999996</v>
      </c>
      <c r="F278" t="s">
        <v>605</v>
      </c>
      <c r="G278">
        <v>1</v>
      </c>
      <c r="H278">
        <v>1</v>
      </c>
      <c r="I278">
        <v>1</v>
      </c>
      <c r="J278">
        <v>1</v>
      </c>
      <c r="K278">
        <v>1</v>
      </c>
    </row>
    <row r="279" spans="1:11" x14ac:dyDescent="0.3">
      <c r="A279" t="s">
        <v>11</v>
      </c>
      <c r="B279" t="s">
        <v>577</v>
      </c>
      <c r="C279" t="s">
        <v>606</v>
      </c>
      <c r="D279">
        <v>48</v>
      </c>
      <c r="E279">
        <v>4.3</v>
      </c>
      <c r="F279" t="s">
        <v>607</v>
      </c>
      <c r="G279">
        <v>1</v>
      </c>
      <c r="H279">
        <v>1</v>
      </c>
      <c r="I279">
        <v>1</v>
      </c>
      <c r="J279">
        <v>1</v>
      </c>
      <c r="K279">
        <v>1</v>
      </c>
    </row>
    <row r="280" spans="1:11" x14ac:dyDescent="0.3">
      <c r="A280" t="s">
        <v>11</v>
      </c>
      <c r="B280" t="s">
        <v>451</v>
      </c>
      <c r="C280" t="s">
        <v>608</v>
      </c>
      <c r="D280">
        <v>23</v>
      </c>
      <c r="E280">
        <v>4.3</v>
      </c>
      <c r="F280" t="s">
        <v>609</v>
      </c>
      <c r="G280">
        <v>0</v>
      </c>
      <c r="H280">
        <v>0</v>
      </c>
      <c r="I280">
        <v>0</v>
      </c>
      <c r="J280">
        <v>0</v>
      </c>
      <c r="K280">
        <v>0</v>
      </c>
    </row>
    <row r="281" spans="1:11" x14ac:dyDescent="0.3">
      <c r="A281" t="s">
        <v>11</v>
      </c>
      <c r="B281" t="s">
        <v>56</v>
      </c>
      <c r="C281" t="s">
        <v>610</v>
      </c>
      <c r="D281">
        <v>39</v>
      </c>
      <c r="E281">
        <v>0</v>
      </c>
      <c r="F281" t="s">
        <v>611</v>
      </c>
      <c r="G281">
        <v>1</v>
      </c>
      <c r="H281">
        <v>1</v>
      </c>
      <c r="I281">
        <v>0</v>
      </c>
      <c r="J281">
        <v>0</v>
      </c>
      <c r="K281">
        <v>0</v>
      </c>
    </row>
    <row r="282" spans="1:11" x14ac:dyDescent="0.3">
      <c r="A282" t="s">
        <v>11</v>
      </c>
      <c r="B282" t="s">
        <v>240</v>
      </c>
      <c r="C282" t="s">
        <v>612</v>
      </c>
      <c r="D282">
        <v>39</v>
      </c>
      <c r="E282">
        <v>4</v>
      </c>
      <c r="F282" t="s">
        <v>470</v>
      </c>
      <c r="G282">
        <v>1</v>
      </c>
      <c r="H282">
        <v>1</v>
      </c>
      <c r="I282">
        <v>1</v>
      </c>
      <c r="J282">
        <v>1</v>
      </c>
      <c r="K282">
        <v>1</v>
      </c>
    </row>
    <row r="283" spans="1:11" x14ac:dyDescent="0.3">
      <c r="A283" t="s">
        <v>11</v>
      </c>
      <c r="B283" t="s">
        <v>15</v>
      </c>
      <c r="C283" t="s">
        <v>613</v>
      </c>
      <c r="D283">
        <v>150</v>
      </c>
      <c r="E283">
        <v>4.5</v>
      </c>
      <c r="F283" t="s">
        <v>614</v>
      </c>
      <c r="G283">
        <v>0</v>
      </c>
      <c r="H283">
        <v>0</v>
      </c>
      <c r="I283">
        <v>0</v>
      </c>
      <c r="J283">
        <v>0</v>
      </c>
      <c r="K283">
        <v>0</v>
      </c>
    </row>
    <row r="284" spans="1:11" x14ac:dyDescent="0.3">
      <c r="A284" t="s">
        <v>11</v>
      </c>
      <c r="B284" t="s">
        <v>33</v>
      </c>
      <c r="C284" t="s">
        <v>615</v>
      </c>
      <c r="D284">
        <v>29</v>
      </c>
      <c r="E284">
        <v>4.2</v>
      </c>
      <c r="F284" t="s">
        <v>616</v>
      </c>
      <c r="G284">
        <v>1</v>
      </c>
      <c r="H284">
        <v>1</v>
      </c>
      <c r="I284">
        <v>1</v>
      </c>
      <c r="J284">
        <v>1</v>
      </c>
      <c r="K284">
        <v>1</v>
      </c>
    </row>
    <row r="285" spans="1:11" x14ac:dyDescent="0.3">
      <c r="A285" t="s">
        <v>11</v>
      </c>
      <c r="B285" t="s">
        <v>333</v>
      </c>
      <c r="C285" t="s">
        <v>617</v>
      </c>
      <c r="D285">
        <v>95</v>
      </c>
      <c r="E285">
        <v>3.9</v>
      </c>
      <c r="F285" t="s">
        <v>357</v>
      </c>
      <c r="G285">
        <v>1</v>
      </c>
      <c r="H285">
        <v>1</v>
      </c>
      <c r="I285">
        <v>1</v>
      </c>
      <c r="J285">
        <v>1</v>
      </c>
      <c r="K285">
        <v>1</v>
      </c>
    </row>
    <row r="286" spans="1:11" x14ac:dyDescent="0.3">
      <c r="A286" t="s">
        <v>11</v>
      </c>
      <c r="B286" t="s">
        <v>56</v>
      </c>
      <c r="C286" t="s">
        <v>618</v>
      </c>
      <c r="D286">
        <v>52</v>
      </c>
      <c r="E286">
        <v>4.7</v>
      </c>
      <c r="F286" t="s">
        <v>619</v>
      </c>
      <c r="G286">
        <v>0</v>
      </c>
      <c r="H286">
        <v>0</v>
      </c>
      <c r="I286">
        <v>0</v>
      </c>
      <c r="J286">
        <v>0</v>
      </c>
      <c r="K286">
        <v>0</v>
      </c>
    </row>
    <row r="287" spans="1:11" x14ac:dyDescent="0.3">
      <c r="A287" t="s">
        <v>11</v>
      </c>
      <c r="B287" t="s">
        <v>124</v>
      </c>
      <c r="C287" t="s">
        <v>620</v>
      </c>
      <c r="D287">
        <v>44</v>
      </c>
      <c r="E287">
        <v>4</v>
      </c>
      <c r="F287" t="s">
        <v>621</v>
      </c>
      <c r="G287">
        <v>0</v>
      </c>
      <c r="H287">
        <v>0</v>
      </c>
      <c r="I287">
        <v>0</v>
      </c>
      <c r="J287">
        <v>0</v>
      </c>
      <c r="K287">
        <v>0</v>
      </c>
    </row>
    <row r="288" spans="1:11" x14ac:dyDescent="0.3">
      <c r="A288" t="s">
        <v>11</v>
      </c>
      <c r="B288" t="s">
        <v>184</v>
      </c>
      <c r="C288" t="s">
        <v>622</v>
      </c>
      <c r="D288">
        <v>59</v>
      </c>
      <c r="E288">
        <v>4.2</v>
      </c>
      <c r="F288" t="s">
        <v>623</v>
      </c>
      <c r="G288">
        <v>1</v>
      </c>
      <c r="H288">
        <v>1</v>
      </c>
      <c r="I288">
        <v>1</v>
      </c>
      <c r="J288">
        <v>1</v>
      </c>
      <c r="K288">
        <v>0</v>
      </c>
    </row>
    <row r="289" spans="1:11" x14ac:dyDescent="0.3">
      <c r="A289" t="s">
        <v>11</v>
      </c>
      <c r="B289" t="s">
        <v>249</v>
      </c>
      <c r="C289" t="s">
        <v>624</v>
      </c>
      <c r="D289">
        <v>95</v>
      </c>
      <c r="E289">
        <v>4.4000000000000004</v>
      </c>
      <c r="F289" t="s">
        <v>625</v>
      </c>
      <c r="G289">
        <v>1</v>
      </c>
      <c r="H289">
        <v>1</v>
      </c>
      <c r="I289">
        <v>1</v>
      </c>
      <c r="J289">
        <v>1</v>
      </c>
      <c r="K289">
        <v>1</v>
      </c>
    </row>
    <row r="290" spans="1:11" x14ac:dyDescent="0.3">
      <c r="A290" t="s">
        <v>11</v>
      </c>
      <c r="B290" t="s">
        <v>246</v>
      </c>
      <c r="C290" t="s">
        <v>626</v>
      </c>
      <c r="D290">
        <v>185</v>
      </c>
      <c r="E290">
        <v>4.0999999999999996</v>
      </c>
      <c r="F290" t="s">
        <v>384</v>
      </c>
      <c r="G290">
        <v>0</v>
      </c>
      <c r="H290">
        <v>0</v>
      </c>
      <c r="I290">
        <v>0</v>
      </c>
      <c r="J290">
        <v>0</v>
      </c>
      <c r="K290">
        <v>0</v>
      </c>
    </row>
    <row r="291" spans="1:11" x14ac:dyDescent="0.3">
      <c r="A291" t="s">
        <v>11</v>
      </c>
      <c r="B291" t="s">
        <v>33</v>
      </c>
      <c r="C291" t="s">
        <v>627</v>
      </c>
      <c r="D291">
        <v>29</v>
      </c>
      <c r="E291">
        <v>4.7</v>
      </c>
      <c r="F291" t="s">
        <v>628</v>
      </c>
      <c r="G291">
        <v>0</v>
      </c>
      <c r="H291">
        <v>1</v>
      </c>
      <c r="I291">
        <v>1</v>
      </c>
      <c r="J291">
        <v>0</v>
      </c>
      <c r="K291">
        <v>0</v>
      </c>
    </row>
    <row r="292" spans="1:11" x14ac:dyDescent="0.3">
      <c r="A292" t="s">
        <v>11</v>
      </c>
      <c r="B292" t="s">
        <v>249</v>
      </c>
      <c r="C292" t="s">
        <v>629</v>
      </c>
      <c r="D292">
        <v>98</v>
      </c>
      <c r="E292">
        <v>3.9</v>
      </c>
      <c r="F292" t="s">
        <v>630</v>
      </c>
      <c r="G292">
        <v>0</v>
      </c>
      <c r="H292">
        <v>0</v>
      </c>
      <c r="I292">
        <v>0</v>
      </c>
      <c r="J292">
        <v>0</v>
      </c>
      <c r="K292">
        <v>0</v>
      </c>
    </row>
    <row r="293" spans="1:11" x14ac:dyDescent="0.3">
      <c r="A293" t="s">
        <v>11</v>
      </c>
      <c r="B293" t="s">
        <v>67</v>
      </c>
      <c r="C293" t="s">
        <v>631</v>
      </c>
      <c r="D293">
        <v>62</v>
      </c>
      <c r="E293">
        <v>4.5999999999999996</v>
      </c>
      <c r="F293" t="s">
        <v>632</v>
      </c>
      <c r="G293">
        <v>1</v>
      </c>
      <c r="H293">
        <v>1</v>
      </c>
      <c r="I293">
        <v>1</v>
      </c>
      <c r="J293">
        <v>0</v>
      </c>
      <c r="K293">
        <v>0</v>
      </c>
    </row>
    <row r="294" spans="1:11" x14ac:dyDescent="0.3">
      <c r="A294" t="s">
        <v>11</v>
      </c>
      <c r="B294" t="s">
        <v>446</v>
      </c>
      <c r="C294" t="s">
        <v>633</v>
      </c>
      <c r="D294">
        <v>49</v>
      </c>
      <c r="E294">
        <v>4.5999999999999996</v>
      </c>
      <c r="F294" t="s">
        <v>634</v>
      </c>
      <c r="G294">
        <v>1</v>
      </c>
      <c r="H294">
        <v>1</v>
      </c>
      <c r="I294">
        <v>1</v>
      </c>
      <c r="J294">
        <v>1</v>
      </c>
      <c r="K294">
        <v>1</v>
      </c>
    </row>
    <row r="295" spans="1:11" x14ac:dyDescent="0.3">
      <c r="A295" t="s">
        <v>11</v>
      </c>
      <c r="B295" t="s">
        <v>12</v>
      </c>
      <c r="C295" t="s">
        <v>635</v>
      </c>
      <c r="D295">
        <v>270</v>
      </c>
      <c r="E295">
        <v>3.9</v>
      </c>
      <c r="F295" t="s">
        <v>636</v>
      </c>
      <c r="G295">
        <v>0</v>
      </c>
      <c r="H295">
        <v>0</v>
      </c>
      <c r="I295">
        <v>1</v>
      </c>
      <c r="J295">
        <v>1</v>
      </c>
      <c r="K295">
        <v>0</v>
      </c>
    </row>
    <row r="296" spans="1:11" x14ac:dyDescent="0.3">
      <c r="A296" t="s">
        <v>11</v>
      </c>
      <c r="B296" t="s">
        <v>121</v>
      </c>
      <c r="C296" t="s">
        <v>637</v>
      </c>
      <c r="D296">
        <v>39</v>
      </c>
      <c r="E296">
        <v>4.2</v>
      </c>
      <c r="F296" t="s">
        <v>638</v>
      </c>
      <c r="G296">
        <v>1</v>
      </c>
      <c r="H296">
        <v>0</v>
      </c>
      <c r="I296">
        <v>0</v>
      </c>
      <c r="J296">
        <v>1</v>
      </c>
      <c r="K296">
        <v>1</v>
      </c>
    </row>
    <row r="297" spans="1:11" x14ac:dyDescent="0.3">
      <c r="A297" t="s">
        <v>11</v>
      </c>
      <c r="B297" t="s">
        <v>394</v>
      </c>
      <c r="C297" t="s">
        <v>639</v>
      </c>
      <c r="D297">
        <v>136</v>
      </c>
      <c r="E297">
        <v>4.5</v>
      </c>
      <c r="F297" t="s">
        <v>640</v>
      </c>
      <c r="G297">
        <v>0</v>
      </c>
      <c r="H297">
        <v>0</v>
      </c>
      <c r="I297">
        <v>0</v>
      </c>
      <c r="J297">
        <v>0</v>
      </c>
      <c r="K297">
        <v>0</v>
      </c>
    </row>
    <row r="298" spans="1:11" x14ac:dyDescent="0.3">
      <c r="A298" t="s">
        <v>11</v>
      </c>
      <c r="B298" t="s">
        <v>425</v>
      </c>
      <c r="C298" t="s">
        <v>641</v>
      </c>
      <c r="D298">
        <v>65</v>
      </c>
      <c r="E298">
        <v>4.0999999999999996</v>
      </c>
      <c r="F298" t="s">
        <v>642</v>
      </c>
      <c r="G298">
        <v>1</v>
      </c>
      <c r="H298">
        <v>1</v>
      </c>
      <c r="I298">
        <v>1</v>
      </c>
      <c r="J298">
        <v>1</v>
      </c>
      <c r="K298">
        <v>1</v>
      </c>
    </row>
    <row r="299" spans="1:11" x14ac:dyDescent="0.3">
      <c r="A299" t="s">
        <v>11</v>
      </c>
      <c r="B299" t="s">
        <v>643</v>
      </c>
      <c r="C299" t="s">
        <v>644</v>
      </c>
      <c r="D299">
        <v>34</v>
      </c>
      <c r="E299">
        <v>4.8</v>
      </c>
      <c r="F299" t="s">
        <v>645</v>
      </c>
      <c r="G299">
        <v>1</v>
      </c>
      <c r="H299">
        <v>1</v>
      </c>
      <c r="I299">
        <v>1</v>
      </c>
      <c r="J299">
        <v>1</v>
      </c>
      <c r="K299">
        <v>1</v>
      </c>
    </row>
    <row r="300" spans="1:11" x14ac:dyDescent="0.3">
      <c r="A300" t="s">
        <v>646</v>
      </c>
      <c r="B300" t="s">
        <v>18</v>
      </c>
      <c r="C300" t="s">
        <v>647</v>
      </c>
      <c r="D300">
        <v>80</v>
      </c>
      <c r="E300">
        <v>4.5</v>
      </c>
      <c r="F300" t="s">
        <v>648</v>
      </c>
      <c r="G300">
        <v>1</v>
      </c>
      <c r="H300">
        <v>1</v>
      </c>
      <c r="I300">
        <v>1</v>
      </c>
      <c r="J300">
        <v>1</v>
      </c>
      <c r="K300">
        <v>0</v>
      </c>
    </row>
    <row r="301" spans="1:11" x14ac:dyDescent="0.3">
      <c r="A301" t="s">
        <v>646</v>
      </c>
      <c r="B301" t="s">
        <v>18</v>
      </c>
      <c r="C301" t="s">
        <v>649</v>
      </c>
      <c r="D301">
        <v>90</v>
      </c>
      <c r="E301">
        <v>4.3</v>
      </c>
      <c r="F301" t="s">
        <v>650</v>
      </c>
      <c r="G301">
        <v>1</v>
      </c>
      <c r="H301">
        <v>1</v>
      </c>
      <c r="I301">
        <v>1</v>
      </c>
      <c r="J301">
        <v>1</v>
      </c>
      <c r="K301">
        <v>0</v>
      </c>
    </row>
    <row r="302" spans="1:11" x14ac:dyDescent="0.3">
      <c r="A302" t="s">
        <v>646</v>
      </c>
      <c r="B302" t="s">
        <v>37</v>
      </c>
      <c r="C302" t="s">
        <v>651</v>
      </c>
      <c r="D302">
        <v>38</v>
      </c>
      <c r="E302">
        <v>4.4000000000000004</v>
      </c>
      <c r="F302" t="s">
        <v>652</v>
      </c>
      <c r="G302">
        <v>0</v>
      </c>
      <c r="H302">
        <v>0</v>
      </c>
      <c r="I302">
        <v>0</v>
      </c>
      <c r="J302">
        <v>0</v>
      </c>
      <c r="K302">
        <v>0</v>
      </c>
    </row>
    <row r="303" spans="1:11" x14ac:dyDescent="0.3">
      <c r="A303" t="s">
        <v>646</v>
      </c>
      <c r="B303" t="s">
        <v>48</v>
      </c>
      <c r="C303" t="s">
        <v>653</v>
      </c>
      <c r="D303">
        <v>34</v>
      </c>
      <c r="E303">
        <v>4.5999999999999996</v>
      </c>
      <c r="F303" t="s">
        <v>654</v>
      </c>
      <c r="G303">
        <v>1</v>
      </c>
      <c r="H303">
        <v>1</v>
      </c>
      <c r="I303">
        <v>1</v>
      </c>
      <c r="J303">
        <v>1</v>
      </c>
      <c r="K303">
        <v>1</v>
      </c>
    </row>
    <row r="304" spans="1:11" x14ac:dyDescent="0.3">
      <c r="A304" t="s">
        <v>646</v>
      </c>
      <c r="B304" t="s">
        <v>240</v>
      </c>
      <c r="C304" t="s">
        <v>655</v>
      </c>
      <c r="D304">
        <v>24</v>
      </c>
      <c r="E304">
        <v>4.5</v>
      </c>
      <c r="F304" t="s">
        <v>656</v>
      </c>
      <c r="G304">
        <v>1</v>
      </c>
      <c r="H304">
        <v>1</v>
      </c>
      <c r="I304">
        <v>1</v>
      </c>
      <c r="J304">
        <v>1</v>
      </c>
      <c r="K304">
        <v>1</v>
      </c>
    </row>
    <row r="305" spans="1:11" x14ac:dyDescent="0.3">
      <c r="A305" t="s">
        <v>646</v>
      </c>
      <c r="B305" t="s">
        <v>246</v>
      </c>
      <c r="C305" t="s">
        <v>657</v>
      </c>
      <c r="D305">
        <v>26</v>
      </c>
      <c r="E305">
        <v>4.5999999999999996</v>
      </c>
      <c r="F305" t="s">
        <v>658</v>
      </c>
      <c r="G305">
        <v>0</v>
      </c>
      <c r="H305">
        <v>0</v>
      </c>
      <c r="I305">
        <v>0</v>
      </c>
      <c r="J305">
        <v>0</v>
      </c>
      <c r="K305">
        <v>0</v>
      </c>
    </row>
    <row r="306" spans="1:11" x14ac:dyDescent="0.3">
      <c r="A306" t="s">
        <v>646</v>
      </c>
      <c r="B306" t="s">
        <v>37</v>
      </c>
      <c r="C306" t="s">
        <v>659</v>
      </c>
      <c r="D306">
        <v>44</v>
      </c>
      <c r="E306">
        <v>4.2</v>
      </c>
      <c r="F306" t="s">
        <v>660</v>
      </c>
      <c r="G306">
        <v>0</v>
      </c>
      <c r="H306">
        <v>0</v>
      </c>
      <c r="I306">
        <v>0</v>
      </c>
      <c r="J306">
        <v>0</v>
      </c>
      <c r="K306">
        <v>0</v>
      </c>
    </row>
    <row r="307" spans="1:11" x14ac:dyDescent="0.3">
      <c r="A307" t="s">
        <v>646</v>
      </c>
      <c r="B307" t="s">
        <v>26</v>
      </c>
      <c r="C307" t="s">
        <v>661</v>
      </c>
      <c r="D307">
        <v>65</v>
      </c>
      <c r="E307">
        <v>4.4000000000000004</v>
      </c>
      <c r="F307" t="s">
        <v>662</v>
      </c>
      <c r="G307">
        <v>1</v>
      </c>
      <c r="H307">
        <v>1</v>
      </c>
      <c r="I307">
        <v>1</v>
      </c>
      <c r="J307">
        <v>1</v>
      </c>
      <c r="K307">
        <v>1</v>
      </c>
    </row>
    <row r="308" spans="1:11" x14ac:dyDescent="0.3">
      <c r="A308" t="s">
        <v>646</v>
      </c>
      <c r="B308" t="s">
        <v>56</v>
      </c>
      <c r="C308" t="s">
        <v>663</v>
      </c>
      <c r="D308">
        <v>29</v>
      </c>
      <c r="E308">
        <v>4.5999999999999996</v>
      </c>
      <c r="F308" t="s">
        <v>664</v>
      </c>
      <c r="G308">
        <v>1</v>
      </c>
      <c r="H308">
        <v>1</v>
      </c>
      <c r="I308">
        <v>1</v>
      </c>
      <c r="J308">
        <v>1</v>
      </c>
      <c r="K308">
        <v>1</v>
      </c>
    </row>
    <row r="309" spans="1:11" x14ac:dyDescent="0.3">
      <c r="A309" t="s">
        <v>646</v>
      </c>
      <c r="B309" t="s">
        <v>33</v>
      </c>
      <c r="C309" t="s">
        <v>665</v>
      </c>
      <c r="D309">
        <v>35</v>
      </c>
      <c r="E309">
        <v>4.3</v>
      </c>
      <c r="F309" t="s">
        <v>666</v>
      </c>
      <c r="G309">
        <v>0</v>
      </c>
      <c r="H309">
        <v>0</v>
      </c>
      <c r="I309">
        <v>0</v>
      </c>
      <c r="J309">
        <v>0</v>
      </c>
      <c r="K309">
        <v>0</v>
      </c>
    </row>
    <row r="310" spans="1:11" x14ac:dyDescent="0.3">
      <c r="A310" t="s">
        <v>646</v>
      </c>
      <c r="B310" t="s">
        <v>246</v>
      </c>
      <c r="C310" t="s">
        <v>667</v>
      </c>
      <c r="D310">
        <v>30</v>
      </c>
      <c r="E310">
        <v>4.7</v>
      </c>
      <c r="F310" t="s">
        <v>668</v>
      </c>
      <c r="G310">
        <v>0</v>
      </c>
      <c r="H310">
        <v>0</v>
      </c>
      <c r="I310">
        <v>0</v>
      </c>
      <c r="J310">
        <v>0</v>
      </c>
      <c r="K310">
        <v>0</v>
      </c>
    </row>
    <row r="311" spans="1:11" x14ac:dyDescent="0.3">
      <c r="A311" t="s">
        <v>646</v>
      </c>
      <c r="B311" t="s">
        <v>451</v>
      </c>
      <c r="C311" t="s">
        <v>669</v>
      </c>
      <c r="D311">
        <v>7</v>
      </c>
      <c r="E311">
        <v>4.5</v>
      </c>
      <c r="F311" t="s">
        <v>670</v>
      </c>
      <c r="G311">
        <v>0</v>
      </c>
      <c r="H311">
        <v>0</v>
      </c>
      <c r="I311">
        <v>0</v>
      </c>
      <c r="J311">
        <v>0</v>
      </c>
      <c r="K311">
        <v>0</v>
      </c>
    </row>
    <row r="312" spans="1:11" x14ac:dyDescent="0.3">
      <c r="A312" t="s">
        <v>646</v>
      </c>
      <c r="B312" t="s">
        <v>26</v>
      </c>
      <c r="C312" t="s">
        <v>671</v>
      </c>
      <c r="D312">
        <v>38</v>
      </c>
      <c r="E312">
        <v>4.4000000000000004</v>
      </c>
      <c r="F312" t="s">
        <v>672</v>
      </c>
      <c r="G312">
        <v>1</v>
      </c>
      <c r="H312">
        <v>0</v>
      </c>
      <c r="I312">
        <v>1</v>
      </c>
      <c r="J312">
        <v>1</v>
      </c>
      <c r="K312">
        <v>1</v>
      </c>
    </row>
    <row r="313" spans="1:11" x14ac:dyDescent="0.3">
      <c r="A313" t="s">
        <v>646</v>
      </c>
      <c r="B313" t="s">
        <v>53</v>
      </c>
      <c r="C313" t="s">
        <v>673</v>
      </c>
      <c r="D313">
        <v>20</v>
      </c>
      <c r="E313">
        <v>4.4000000000000004</v>
      </c>
      <c r="F313" t="s">
        <v>674</v>
      </c>
      <c r="G313">
        <v>1</v>
      </c>
      <c r="H313">
        <v>1</v>
      </c>
      <c r="I313">
        <v>1</v>
      </c>
      <c r="J313">
        <v>1</v>
      </c>
      <c r="K313">
        <v>1</v>
      </c>
    </row>
    <row r="314" spans="1:11" x14ac:dyDescent="0.3">
      <c r="A314" t="s">
        <v>646</v>
      </c>
      <c r="B314" t="s">
        <v>78</v>
      </c>
      <c r="C314" t="s">
        <v>675</v>
      </c>
      <c r="D314">
        <v>23</v>
      </c>
      <c r="E314">
        <v>4.3</v>
      </c>
      <c r="F314" t="s">
        <v>676</v>
      </c>
      <c r="G314">
        <v>1</v>
      </c>
      <c r="H314">
        <v>1</v>
      </c>
      <c r="I314">
        <v>1</v>
      </c>
      <c r="J314">
        <v>1</v>
      </c>
      <c r="K314">
        <v>1</v>
      </c>
    </row>
    <row r="315" spans="1:11" x14ac:dyDescent="0.3">
      <c r="A315" t="s">
        <v>646</v>
      </c>
      <c r="B315" t="s">
        <v>67</v>
      </c>
      <c r="C315" t="s">
        <v>677</v>
      </c>
      <c r="D315">
        <v>10</v>
      </c>
      <c r="E315">
        <v>4.9000000000000004</v>
      </c>
      <c r="F315" t="s">
        <v>384</v>
      </c>
      <c r="G315">
        <v>0</v>
      </c>
      <c r="H315">
        <v>0</v>
      </c>
      <c r="I315">
        <v>0</v>
      </c>
      <c r="J315">
        <v>0</v>
      </c>
      <c r="K315">
        <v>0</v>
      </c>
    </row>
    <row r="316" spans="1:11" x14ac:dyDescent="0.3">
      <c r="A316" t="s">
        <v>646</v>
      </c>
      <c r="B316" t="s">
        <v>425</v>
      </c>
      <c r="C316" t="s">
        <v>678</v>
      </c>
      <c r="D316">
        <v>24</v>
      </c>
      <c r="E316">
        <v>4.4000000000000004</v>
      </c>
      <c r="F316" t="s">
        <v>679</v>
      </c>
      <c r="G316">
        <v>1</v>
      </c>
      <c r="H316">
        <v>1</v>
      </c>
      <c r="I316">
        <v>1</v>
      </c>
      <c r="J316">
        <v>1</v>
      </c>
      <c r="K316">
        <v>0</v>
      </c>
    </row>
    <row r="317" spans="1:11" x14ac:dyDescent="0.3">
      <c r="A317" t="s">
        <v>646</v>
      </c>
      <c r="B317" t="s">
        <v>12</v>
      </c>
      <c r="C317" t="s">
        <v>680</v>
      </c>
      <c r="D317">
        <v>95</v>
      </c>
      <c r="E317">
        <v>4.3</v>
      </c>
      <c r="F317" t="s">
        <v>681</v>
      </c>
      <c r="G317">
        <v>0</v>
      </c>
      <c r="H317">
        <v>0</v>
      </c>
      <c r="I317">
        <v>0</v>
      </c>
      <c r="J317">
        <v>0</v>
      </c>
      <c r="K317">
        <v>0</v>
      </c>
    </row>
    <row r="318" spans="1:11" x14ac:dyDescent="0.3">
      <c r="A318" t="s">
        <v>646</v>
      </c>
      <c r="B318" t="s">
        <v>682</v>
      </c>
      <c r="C318" t="s">
        <v>683</v>
      </c>
      <c r="D318">
        <v>32</v>
      </c>
      <c r="E318">
        <v>4.5</v>
      </c>
      <c r="F318" t="s">
        <v>684</v>
      </c>
      <c r="G318">
        <v>1</v>
      </c>
      <c r="H318">
        <v>1</v>
      </c>
      <c r="I318">
        <v>1</v>
      </c>
      <c r="J318">
        <v>1</v>
      </c>
      <c r="K318">
        <v>1</v>
      </c>
    </row>
    <row r="319" spans="1:11" x14ac:dyDescent="0.3">
      <c r="A319" t="s">
        <v>646</v>
      </c>
      <c r="B319" t="s">
        <v>18</v>
      </c>
      <c r="C319" t="s">
        <v>685</v>
      </c>
      <c r="D319">
        <v>34</v>
      </c>
      <c r="E319">
        <v>4.0999999999999996</v>
      </c>
      <c r="F319" t="s">
        <v>686</v>
      </c>
      <c r="G319">
        <v>1</v>
      </c>
      <c r="H319">
        <v>0</v>
      </c>
      <c r="I319">
        <v>1</v>
      </c>
      <c r="J319">
        <v>1</v>
      </c>
      <c r="K319">
        <v>1</v>
      </c>
    </row>
    <row r="320" spans="1:11" x14ac:dyDescent="0.3">
      <c r="A320" t="s">
        <v>646</v>
      </c>
      <c r="B320" t="s">
        <v>682</v>
      </c>
      <c r="C320" t="s">
        <v>687</v>
      </c>
      <c r="D320">
        <v>28</v>
      </c>
      <c r="E320">
        <v>4.5</v>
      </c>
      <c r="F320" t="s">
        <v>688</v>
      </c>
      <c r="G320">
        <v>1</v>
      </c>
      <c r="H320">
        <v>0</v>
      </c>
      <c r="I320">
        <v>1</v>
      </c>
      <c r="J320">
        <v>1</v>
      </c>
      <c r="K320">
        <v>1</v>
      </c>
    </row>
    <row r="321" spans="1:11" x14ac:dyDescent="0.3">
      <c r="A321" t="s">
        <v>646</v>
      </c>
      <c r="B321" t="s">
        <v>89</v>
      </c>
      <c r="C321" t="s">
        <v>689</v>
      </c>
      <c r="D321">
        <v>26</v>
      </c>
      <c r="E321">
        <v>4.4000000000000004</v>
      </c>
      <c r="F321" t="s">
        <v>690</v>
      </c>
      <c r="G321">
        <v>1</v>
      </c>
      <c r="H321">
        <v>1</v>
      </c>
      <c r="I321">
        <v>1</v>
      </c>
      <c r="J321">
        <v>1</v>
      </c>
      <c r="K321">
        <v>1</v>
      </c>
    </row>
    <row r="322" spans="1:11" x14ac:dyDescent="0.3">
      <c r="A322" t="s">
        <v>646</v>
      </c>
      <c r="B322" t="s">
        <v>158</v>
      </c>
      <c r="C322" t="s">
        <v>691</v>
      </c>
      <c r="D322">
        <v>60</v>
      </c>
      <c r="E322">
        <v>4.7</v>
      </c>
      <c r="F322" t="s">
        <v>692</v>
      </c>
      <c r="G322">
        <v>1</v>
      </c>
      <c r="H322">
        <v>1</v>
      </c>
      <c r="I322">
        <v>1</v>
      </c>
      <c r="J322">
        <v>1</v>
      </c>
      <c r="K322">
        <v>1</v>
      </c>
    </row>
    <row r="323" spans="1:11" x14ac:dyDescent="0.3">
      <c r="A323" t="s">
        <v>646</v>
      </c>
      <c r="B323" t="s">
        <v>56</v>
      </c>
      <c r="C323" t="s">
        <v>693</v>
      </c>
      <c r="D323">
        <v>19</v>
      </c>
      <c r="E323">
        <v>4.5999999999999996</v>
      </c>
      <c r="F323" t="s">
        <v>694</v>
      </c>
      <c r="G323">
        <v>0</v>
      </c>
      <c r="H323">
        <v>0</v>
      </c>
      <c r="I323">
        <v>0</v>
      </c>
      <c r="J323">
        <v>0</v>
      </c>
      <c r="K323">
        <v>0</v>
      </c>
    </row>
    <row r="324" spans="1:11" x14ac:dyDescent="0.3">
      <c r="A324" t="s">
        <v>646</v>
      </c>
      <c r="B324" t="s">
        <v>15</v>
      </c>
      <c r="C324" t="s">
        <v>695</v>
      </c>
      <c r="D324">
        <v>76</v>
      </c>
      <c r="E324">
        <v>4.0999999999999996</v>
      </c>
      <c r="F324" t="s">
        <v>696</v>
      </c>
      <c r="G324">
        <v>1</v>
      </c>
      <c r="H324">
        <v>1</v>
      </c>
      <c r="I324">
        <v>1</v>
      </c>
      <c r="J324">
        <v>1</v>
      </c>
      <c r="K324">
        <v>1</v>
      </c>
    </row>
    <row r="325" spans="1:11" x14ac:dyDescent="0.3">
      <c r="A325" t="s">
        <v>646</v>
      </c>
      <c r="B325" t="s">
        <v>37</v>
      </c>
      <c r="C325" t="s">
        <v>697</v>
      </c>
      <c r="D325">
        <v>62</v>
      </c>
      <c r="E325">
        <v>4.5999999999999996</v>
      </c>
      <c r="F325" t="s">
        <v>698</v>
      </c>
      <c r="G325">
        <v>0</v>
      </c>
      <c r="H325">
        <v>0</v>
      </c>
      <c r="I325">
        <v>0</v>
      </c>
      <c r="J325">
        <v>0</v>
      </c>
      <c r="K325">
        <v>0</v>
      </c>
    </row>
    <row r="326" spans="1:11" x14ac:dyDescent="0.3">
      <c r="A326" t="s">
        <v>646</v>
      </c>
      <c r="B326" t="s">
        <v>699</v>
      </c>
      <c r="C326" t="s">
        <v>646</v>
      </c>
      <c r="D326">
        <v>80</v>
      </c>
      <c r="E326">
        <v>4.3</v>
      </c>
      <c r="F326" t="s">
        <v>700</v>
      </c>
      <c r="G326">
        <v>1</v>
      </c>
      <c r="H326">
        <v>1</v>
      </c>
      <c r="I326">
        <v>1</v>
      </c>
      <c r="J326">
        <v>1</v>
      </c>
      <c r="K326">
        <v>1</v>
      </c>
    </row>
    <row r="327" spans="1:11" x14ac:dyDescent="0.3">
      <c r="A327" t="s">
        <v>646</v>
      </c>
      <c r="B327" t="s">
        <v>425</v>
      </c>
      <c r="C327" t="s">
        <v>701</v>
      </c>
      <c r="D327">
        <v>38</v>
      </c>
      <c r="E327">
        <v>4.5</v>
      </c>
      <c r="F327" t="s">
        <v>702</v>
      </c>
      <c r="G327">
        <v>0</v>
      </c>
      <c r="H327">
        <v>0</v>
      </c>
      <c r="I327">
        <v>0</v>
      </c>
      <c r="J327">
        <v>0</v>
      </c>
      <c r="K327">
        <v>0</v>
      </c>
    </row>
    <row r="328" spans="1:11" x14ac:dyDescent="0.3">
      <c r="A328" t="s">
        <v>646</v>
      </c>
      <c r="B328" t="s">
        <v>134</v>
      </c>
      <c r="C328" t="s">
        <v>703</v>
      </c>
      <c r="D328">
        <v>36</v>
      </c>
      <c r="E328">
        <v>4.4000000000000004</v>
      </c>
      <c r="F328" t="s">
        <v>704</v>
      </c>
      <c r="G328">
        <v>0</v>
      </c>
      <c r="H328">
        <v>0</v>
      </c>
      <c r="I328">
        <v>0</v>
      </c>
      <c r="J328">
        <v>0</v>
      </c>
      <c r="K328">
        <v>0</v>
      </c>
    </row>
    <row r="329" spans="1:11" x14ac:dyDescent="0.3">
      <c r="A329" t="s">
        <v>646</v>
      </c>
      <c r="B329" t="s">
        <v>89</v>
      </c>
      <c r="C329" t="s">
        <v>705</v>
      </c>
      <c r="D329">
        <v>30</v>
      </c>
      <c r="E329">
        <v>4.4000000000000004</v>
      </c>
      <c r="F329" t="s">
        <v>706</v>
      </c>
      <c r="G329">
        <v>1</v>
      </c>
      <c r="H329">
        <v>1</v>
      </c>
      <c r="I329">
        <v>1</v>
      </c>
      <c r="J329">
        <v>1</v>
      </c>
      <c r="K329">
        <v>1</v>
      </c>
    </row>
    <row r="330" spans="1:11" x14ac:dyDescent="0.3">
      <c r="A330" t="s">
        <v>646</v>
      </c>
      <c r="B330" t="s">
        <v>682</v>
      </c>
      <c r="C330" t="s">
        <v>707</v>
      </c>
      <c r="D330">
        <v>30</v>
      </c>
      <c r="E330">
        <v>4.3</v>
      </c>
      <c r="F330" t="s">
        <v>708</v>
      </c>
      <c r="G330">
        <v>1</v>
      </c>
      <c r="H330">
        <v>0</v>
      </c>
      <c r="I330">
        <v>1</v>
      </c>
      <c r="J330">
        <v>1</v>
      </c>
      <c r="K330">
        <v>1</v>
      </c>
    </row>
    <row r="331" spans="1:11" x14ac:dyDescent="0.3">
      <c r="A331" t="s">
        <v>646</v>
      </c>
      <c r="B331" t="s">
        <v>89</v>
      </c>
      <c r="C331" t="s">
        <v>709</v>
      </c>
      <c r="D331">
        <v>28</v>
      </c>
      <c r="E331">
        <v>4.7</v>
      </c>
      <c r="F331" t="s">
        <v>710</v>
      </c>
      <c r="G331">
        <v>1</v>
      </c>
      <c r="H331">
        <v>1</v>
      </c>
      <c r="I331">
        <v>1</v>
      </c>
      <c r="J331">
        <v>1</v>
      </c>
      <c r="K331">
        <v>1</v>
      </c>
    </row>
    <row r="332" spans="1:11" x14ac:dyDescent="0.3">
      <c r="A332" t="s">
        <v>646</v>
      </c>
      <c r="B332" t="s">
        <v>451</v>
      </c>
      <c r="C332" t="s">
        <v>711</v>
      </c>
      <c r="D332">
        <v>11</v>
      </c>
      <c r="E332">
        <v>4.4000000000000004</v>
      </c>
      <c r="F332" t="s">
        <v>712</v>
      </c>
      <c r="G332">
        <v>0</v>
      </c>
      <c r="H332">
        <v>0</v>
      </c>
      <c r="I332">
        <v>0</v>
      </c>
      <c r="J332">
        <v>0</v>
      </c>
      <c r="K332">
        <v>0</v>
      </c>
    </row>
    <row r="333" spans="1:11" x14ac:dyDescent="0.3">
      <c r="A333" t="s">
        <v>646</v>
      </c>
      <c r="B333" t="s">
        <v>33</v>
      </c>
      <c r="C333" t="s">
        <v>713</v>
      </c>
      <c r="D333">
        <v>29</v>
      </c>
      <c r="E333">
        <v>4.7</v>
      </c>
      <c r="F333" t="s">
        <v>714</v>
      </c>
      <c r="G333">
        <v>1</v>
      </c>
      <c r="H333">
        <v>1</v>
      </c>
      <c r="I333">
        <v>1</v>
      </c>
      <c r="J333">
        <v>1</v>
      </c>
      <c r="K333">
        <v>1</v>
      </c>
    </row>
    <row r="334" spans="1:11" x14ac:dyDescent="0.3">
      <c r="A334" t="s">
        <v>646</v>
      </c>
      <c r="B334" t="s">
        <v>15</v>
      </c>
      <c r="C334" t="s">
        <v>715</v>
      </c>
      <c r="D334">
        <v>75</v>
      </c>
      <c r="E334">
        <v>4.3</v>
      </c>
      <c r="F334" t="s">
        <v>716</v>
      </c>
      <c r="G334">
        <v>1</v>
      </c>
      <c r="H334">
        <v>1</v>
      </c>
      <c r="I334">
        <v>1</v>
      </c>
      <c r="J334">
        <v>1</v>
      </c>
      <c r="K334">
        <v>1</v>
      </c>
    </row>
    <row r="335" spans="1:11" x14ac:dyDescent="0.3">
      <c r="A335" t="s">
        <v>646</v>
      </c>
      <c r="B335" t="s">
        <v>539</v>
      </c>
      <c r="C335" t="s">
        <v>717</v>
      </c>
      <c r="D335">
        <v>79</v>
      </c>
      <c r="E335">
        <v>4.7</v>
      </c>
      <c r="F335" t="s">
        <v>718</v>
      </c>
      <c r="G335">
        <v>1</v>
      </c>
      <c r="H335">
        <v>1</v>
      </c>
      <c r="I335">
        <v>1</v>
      </c>
      <c r="J335">
        <v>1</v>
      </c>
      <c r="K335">
        <v>0</v>
      </c>
    </row>
    <row r="336" spans="1:11" x14ac:dyDescent="0.3">
      <c r="A336" t="s">
        <v>646</v>
      </c>
      <c r="B336" t="s">
        <v>56</v>
      </c>
      <c r="C336" t="s">
        <v>719</v>
      </c>
      <c r="D336">
        <v>18</v>
      </c>
      <c r="E336">
        <v>4.4000000000000004</v>
      </c>
      <c r="F336" t="s">
        <v>720</v>
      </c>
      <c r="G336">
        <v>1</v>
      </c>
      <c r="H336">
        <v>1</v>
      </c>
      <c r="I336">
        <v>1</v>
      </c>
      <c r="J336">
        <v>1</v>
      </c>
      <c r="K336">
        <v>1</v>
      </c>
    </row>
    <row r="337" spans="1:11" x14ac:dyDescent="0.3">
      <c r="A337" t="s">
        <v>646</v>
      </c>
      <c r="B337" t="s">
        <v>577</v>
      </c>
      <c r="C337" t="s">
        <v>721</v>
      </c>
      <c r="D337">
        <v>42</v>
      </c>
      <c r="E337">
        <v>4.2</v>
      </c>
      <c r="F337" t="s">
        <v>579</v>
      </c>
      <c r="G337">
        <v>1</v>
      </c>
      <c r="H337">
        <v>1</v>
      </c>
      <c r="I337">
        <v>1</v>
      </c>
      <c r="J337">
        <v>1</v>
      </c>
      <c r="K337">
        <v>0</v>
      </c>
    </row>
    <row r="338" spans="1:11" x14ac:dyDescent="0.3">
      <c r="A338" t="s">
        <v>646</v>
      </c>
      <c r="B338" t="s">
        <v>139</v>
      </c>
      <c r="C338" t="s">
        <v>722</v>
      </c>
      <c r="D338">
        <v>68</v>
      </c>
      <c r="E338">
        <v>4.8</v>
      </c>
      <c r="F338" t="s">
        <v>723</v>
      </c>
      <c r="G338">
        <v>1</v>
      </c>
      <c r="H338">
        <v>1</v>
      </c>
      <c r="I338">
        <v>1</v>
      </c>
      <c r="J338">
        <v>1</v>
      </c>
      <c r="K338">
        <v>0</v>
      </c>
    </row>
    <row r="339" spans="1:11" x14ac:dyDescent="0.3">
      <c r="A339" t="s">
        <v>646</v>
      </c>
      <c r="B339" t="s">
        <v>129</v>
      </c>
      <c r="C339" t="s">
        <v>724</v>
      </c>
      <c r="D339">
        <v>28</v>
      </c>
      <c r="E339">
        <v>4.3</v>
      </c>
      <c r="F339" t="s">
        <v>725</v>
      </c>
      <c r="G339">
        <v>1</v>
      </c>
      <c r="H339">
        <v>1</v>
      </c>
      <c r="I339">
        <v>1</v>
      </c>
      <c r="J339">
        <v>1</v>
      </c>
      <c r="K339">
        <v>1</v>
      </c>
    </row>
    <row r="340" spans="1:11" x14ac:dyDescent="0.3">
      <c r="A340" t="s">
        <v>646</v>
      </c>
      <c r="B340" t="s">
        <v>302</v>
      </c>
      <c r="C340" t="s">
        <v>726</v>
      </c>
      <c r="D340">
        <v>26</v>
      </c>
      <c r="E340">
        <v>4.5999999999999996</v>
      </c>
      <c r="F340" t="s">
        <v>727</v>
      </c>
      <c r="G340">
        <v>1</v>
      </c>
      <c r="H340">
        <v>1</v>
      </c>
      <c r="I340">
        <v>1</v>
      </c>
      <c r="J340">
        <v>1</v>
      </c>
      <c r="K340">
        <v>1</v>
      </c>
    </row>
    <row r="341" spans="1:11" x14ac:dyDescent="0.3">
      <c r="A341" t="s">
        <v>646</v>
      </c>
      <c r="B341" t="s">
        <v>124</v>
      </c>
      <c r="C341" t="s">
        <v>728</v>
      </c>
      <c r="D341">
        <v>39</v>
      </c>
      <c r="E341">
        <v>4.5</v>
      </c>
      <c r="F341" t="s">
        <v>729</v>
      </c>
      <c r="G341">
        <v>0</v>
      </c>
      <c r="H341">
        <v>0</v>
      </c>
      <c r="I341">
        <v>0</v>
      </c>
      <c r="J341">
        <v>0</v>
      </c>
      <c r="K341">
        <v>0</v>
      </c>
    </row>
    <row r="342" spans="1:11" x14ac:dyDescent="0.3">
      <c r="A342" t="s">
        <v>646</v>
      </c>
      <c r="B342" t="s">
        <v>129</v>
      </c>
      <c r="C342" t="s">
        <v>730</v>
      </c>
      <c r="D342">
        <v>28</v>
      </c>
      <c r="E342">
        <v>4.4000000000000004</v>
      </c>
      <c r="F342" t="s">
        <v>731</v>
      </c>
      <c r="G342">
        <v>1</v>
      </c>
      <c r="H342">
        <v>1</v>
      </c>
      <c r="I342">
        <v>1</v>
      </c>
      <c r="J342">
        <v>1</v>
      </c>
      <c r="K342">
        <v>1</v>
      </c>
    </row>
    <row r="343" spans="1:11" x14ac:dyDescent="0.3">
      <c r="A343" t="s">
        <v>646</v>
      </c>
      <c r="B343" t="s">
        <v>33</v>
      </c>
      <c r="C343" t="s">
        <v>732</v>
      </c>
      <c r="D343">
        <v>20</v>
      </c>
      <c r="E343">
        <v>4.5999999999999996</v>
      </c>
      <c r="F343" t="s">
        <v>733</v>
      </c>
      <c r="G343">
        <v>1</v>
      </c>
      <c r="H343">
        <v>1</v>
      </c>
      <c r="I343">
        <v>1</v>
      </c>
      <c r="J343">
        <v>1</v>
      </c>
      <c r="K343">
        <v>1</v>
      </c>
    </row>
    <row r="344" spans="1:11" x14ac:dyDescent="0.3">
      <c r="A344" t="s">
        <v>646</v>
      </c>
      <c r="B344" t="s">
        <v>56</v>
      </c>
      <c r="C344" t="s">
        <v>734</v>
      </c>
      <c r="D344">
        <v>16</v>
      </c>
      <c r="E344">
        <v>4.4000000000000004</v>
      </c>
      <c r="F344" t="s">
        <v>735</v>
      </c>
      <c r="G344">
        <v>0</v>
      </c>
      <c r="H344">
        <v>0</v>
      </c>
      <c r="I344">
        <v>0</v>
      </c>
      <c r="J344">
        <v>0</v>
      </c>
      <c r="K344">
        <v>0</v>
      </c>
    </row>
    <row r="345" spans="1:11" x14ac:dyDescent="0.3">
      <c r="A345" t="s">
        <v>646</v>
      </c>
      <c r="B345" t="s">
        <v>33</v>
      </c>
      <c r="C345" t="s">
        <v>736</v>
      </c>
      <c r="D345">
        <v>16</v>
      </c>
      <c r="E345">
        <v>4.5</v>
      </c>
      <c r="F345" t="s">
        <v>737</v>
      </c>
      <c r="G345">
        <v>1</v>
      </c>
      <c r="H345">
        <v>1</v>
      </c>
      <c r="I345">
        <v>1</v>
      </c>
      <c r="J345">
        <v>1</v>
      </c>
      <c r="K345">
        <v>1</v>
      </c>
    </row>
    <row r="346" spans="1:11" x14ac:dyDescent="0.3">
      <c r="A346" t="s">
        <v>646</v>
      </c>
      <c r="B346" t="s">
        <v>67</v>
      </c>
      <c r="C346" t="s">
        <v>738</v>
      </c>
      <c r="D346">
        <v>36</v>
      </c>
      <c r="E346">
        <v>4.8</v>
      </c>
      <c r="F346" t="s">
        <v>739</v>
      </c>
      <c r="G346">
        <v>1</v>
      </c>
      <c r="H346">
        <v>1</v>
      </c>
      <c r="I346">
        <v>1</v>
      </c>
      <c r="J346">
        <v>1</v>
      </c>
      <c r="K346">
        <v>0</v>
      </c>
    </row>
    <row r="347" spans="1:11" x14ac:dyDescent="0.3">
      <c r="A347" t="s">
        <v>646</v>
      </c>
      <c r="B347" t="s">
        <v>18</v>
      </c>
      <c r="C347" t="s">
        <v>740</v>
      </c>
      <c r="D347">
        <v>18</v>
      </c>
      <c r="E347">
        <v>4.5</v>
      </c>
      <c r="F347" t="s">
        <v>741</v>
      </c>
      <c r="G347">
        <v>1</v>
      </c>
      <c r="H347">
        <v>1</v>
      </c>
      <c r="I347">
        <v>1</v>
      </c>
      <c r="J347">
        <v>1</v>
      </c>
      <c r="K347">
        <v>0</v>
      </c>
    </row>
    <row r="348" spans="1:11" x14ac:dyDescent="0.3">
      <c r="A348" t="s">
        <v>646</v>
      </c>
      <c r="B348" t="s">
        <v>451</v>
      </c>
      <c r="C348" t="s">
        <v>742</v>
      </c>
      <c r="D348">
        <v>7</v>
      </c>
      <c r="E348">
        <v>4.7</v>
      </c>
      <c r="F348" t="s">
        <v>384</v>
      </c>
      <c r="G348">
        <v>0</v>
      </c>
      <c r="H348">
        <v>0</v>
      </c>
      <c r="I348">
        <v>0</v>
      </c>
      <c r="J348">
        <v>0</v>
      </c>
      <c r="K348">
        <v>0</v>
      </c>
    </row>
    <row r="349" spans="1:11" x14ac:dyDescent="0.3">
      <c r="A349" t="s">
        <v>646</v>
      </c>
      <c r="B349" t="s">
        <v>67</v>
      </c>
      <c r="C349" t="s">
        <v>743</v>
      </c>
      <c r="D349">
        <v>38</v>
      </c>
      <c r="E349">
        <v>4.5</v>
      </c>
      <c r="F349" t="s">
        <v>145</v>
      </c>
      <c r="G349">
        <v>0</v>
      </c>
      <c r="H349">
        <v>0</v>
      </c>
      <c r="I349">
        <v>0</v>
      </c>
      <c r="J349">
        <v>0</v>
      </c>
      <c r="K349">
        <v>0</v>
      </c>
    </row>
    <row r="350" spans="1:11" x14ac:dyDescent="0.3">
      <c r="A350" t="s">
        <v>646</v>
      </c>
      <c r="B350" t="s">
        <v>184</v>
      </c>
      <c r="C350" t="s">
        <v>744</v>
      </c>
      <c r="D350">
        <v>59</v>
      </c>
      <c r="E350">
        <v>4.0999999999999996</v>
      </c>
      <c r="F350" t="s">
        <v>745</v>
      </c>
      <c r="G350">
        <v>1</v>
      </c>
      <c r="H350">
        <v>1</v>
      </c>
      <c r="I350">
        <v>1</v>
      </c>
      <c r="J350">
        <v>1</v>
      </c>
      <c r="K350">
        <v>0</v>
      </c>
    </row>
    <row r="351" spans="1:11" x14ac:dyDescent="0.3">
      <c r="A351" t="s">
        <v>646</v>
      </c>
      <c r="B351" t="s">
        <v>45</v>
      </c>
      <c r="C351" t="s">
        <v>746</v>
      </c>
      <c r="D351">
        <v>35</v>
      </c>
      <c r="E351">
        <v>4.3</v>
      </c>
      <c r="F351" t="s">
        <v>747</v>
      </c>
      <c r="G351">
        <v>1</v>
      </c>
      <c r="H351">
        <v>1</v>
      </c>
      <c r="I351">
        <v>1</v>
      </c>
      <c r="J351">
        <v>1</v>
      </c>
      <c r="K351">
        <v>0</v>
      </c>
    </row>
    <row r="352" spans="1:11" x14ac:dyDescent="0.3">
      <c r="A352" t="s">
        <v>646</v>
      </c>
      <c r="B352" t="s">
        <v>203</v>
      </c>
      <c r="C352" t="s">
        <v>748</v>
      </c>
      <c r="D352">
        <v>38</v>
      </c>
      <c r="E352">
        <v>4.4000000000000004</v>
      </c>
      <c r="F352" t="s">
        <v>749</v>
      </c>
      <c r="G352">
        <v>0</v>
      </c>
      <c r="H352">
        <v>0</v>
      </c>
      <c r="I352">
        <v>0</v>
      </c>
      <c r="J352">
        <v>0</v>
      </c>
      <c r="K352">
        <v>0</v>
      </c>
    </row>
    <row r="353" spans="1:11" x14ac:dyDescent="0.3">
      <c r="A353" t="s">
        <v>646</v>
      </c>
      <c r="B353" t="s">
        <v>129</v>
      </c>
      <c r="C353" t="s">
        <v>750</v>
      </c>
      <c r="D353">
        <v>28</v>
      </c>
      <c r="E353">
        <v>3.8</v>
      </c>
      <c r="F353" t="s">
        <v>751</v>
      </c>
      <c r="G353">
        <v>1</v>
      </c>
      <c r="H353">
        <v>0</v>
      </c>
      <c r="I353">
        <v>1</v>
      </c>
      <c r="J353">
        <v>1</v>
      </c>
      <c r="K353">
        <v>1</v>
      </c>
    </row>
    <row r="354" spans="1:11" x14ac:dyDescent="0.3">
      <c r="A354" t="s">
        <v>646</v>
      </c>
      <c r="B354" t="s">
        <v>311</v>
      </c>
      <c r="C354" t="s">
        <v>752</v>
      </c>
      <c r="D354">
        <v>30</v>
      </c>
      <c r="E354">
        <v>4.3</v>
      </c>
      <c r="F354" t="s">
        <v>753</v>
      </c>
      <c r="G354">
        <v>1</v>
      </c>
      <c r="H354">
        <v>1</v>
      </c>
      <c r="I354">
        <v>1</v>
      </c>
      <c r="J354">
        <v>1</v>
      </c>
      <c r="K354">
        <v>1</v>
      </c>
    </row>
    <row r="355" spans="1:11" x14ac:dyDescent="0.3">
      <c r="A355" t="s">
        <v>646</v>
      </c>
      <c r="B355" t="s">
        <v>754</v>
      </c>
      <c r="C355" t="s">
        <v>755</v>
      </c>
      <c r="D355">
        <v>20</v>
      </c>
      <c r="E355">
        <v>4.3</v>
      </c>
      <c r="F355" t="s">
        <v>756</v>
      </c>
      <c r="G355">
        <v>0</v>
      </c>
      <c r="H355">
        <v>0</v>
      </c>
      <c r="I355">
        <v>0</v>
      </c>
      <c r="J355">
        <v>0</v>
      </c>
      <c r="K355">
        <v>0</v>
      </c>
    </row>
    <row r="356" spans="1:11" x14ac:dyDescent="0.3">
      <c r="A356" t="s">
        <v>646</v>
      </c>
      <c r="B356" t="s">
        <v>682</v>
      </c>
      <c r="C356" t="s">
        <v>757</v>
      </c>
      <c r="D356">
        <v>28</v>
      </c>
      <c r="E356">
        <v>4.4000000000000004</v>
      </c>
      <c r="F356" t="s">
        <v>758</v>
      </c>
      <c r="G356">
        <v>1</v>
      </c>
      <c r="H356">
        <v>1</v>
      </c>
      <c r="I356">
        <v>1</v>
      </c>
      <c r="J356">
        <v>1</v>
      </c>
      <c r="K356">
        <v>1</v>
      </c>
    </row>
    <row r="357" spans="1:11" x14ac:dyDescent="0.3">
      <c r="A357" t="s">
        <v>646</v>
      </c>
      <c r="B357" t="s">
        <v>12</v>
      </c>
      <c r="C357" t="s">
        <v>759</v>
      </c>
      <c r="D357">
        <v>95</v>
      </c>
      <c r="E357">
        <v>4.0999999999999996</v>
      </c>
      <c r="F357" t="s">
        <v>760</v>
      </c>
      <c r="G357">
        <v>1</v>
      </c>
      <c r="H357">
        <v>1</v>
      </c>
      <c r="I357">
        <v>1</v>
      </c>
      <c r="J357">
        <v>1</v>
      </c>
      <c r="K357">
        <v>1</v>
      </c>
    </row>
    <row r="358" spans="1:11" x14ac:dyDescent="0.3">
      <c r="A358" t="s">
        <v>646</v>
      </c>
      <c r="B358" t="s">
        <v>291</v>
      </c>
      <c r="C358" t="s">
        <v>761</v>
      </c>
      <c r="D358">
        <v>25</v>
      </c>
      <c r="E358">
        <v>4.4000000000000004</v>
      </c>
      <c r="F358" t="s">
        <v>762</v>
      </c>
      <c r="G358">
        <v>0</v>
      </c>
      <c r="H358">
        <v>0</v>
      </c>
      <c r="I358">
        <v>0</v>
      </c>
      <c r="J358">
        <v>0</v>
      </c>
      <c r="K358">
        <v>0</v>
      </c>
    </row>
    <row r="359" spans="1:11" x14ac:dyDescent="0.3">
      <c r="A359" t="s">
        <v>646</v>
      </c>
      <c r="B359" t="s">
        <v>425</v>
      </c>
      <c r="C359" t="s">
        <v>763</v>
      </c>
      <c r="D359">
        <v>38</v>
      </c>
      <c r="E359">
        <v>4.3</v>
      </c>
      <c r="F359" t="s">
        <v>764</v>
      </c>
      <c r="G359">
        <v>1</v>
      </c>
      <c r="H359">
        <v>0</v>
      </c>
      <c r="I359">
        <v>1</v>
      </c>
      <c r="J359">
        <v>1</v>
      </c>
      <c r="K359">
        <v>0</v>
      </c>
    </row>
    <row r="360" spans="1:11" x14ac:dyDescent="0.3">
      <c r="A360" t="s">
        <v>646</v>
      </c>
      <c r="B360" t="s">
        <v>682</v>
      </c>
      <c r="C360" t="s">
        <v>765</v>
      </c>
      <c r="D360">
        <v>34</v>
      </c>
      <c r="E360">
        <v>4.0999999999999996</v>
      </c>
      <c r="F360" t="s">
        <v>766</v>
      </c>
      <c r="G360">
        <v>1</v>
      </c>
      <c r="H360">
        <v>1</v>
      </c>
      <c r="I360">
        <v>1</v>
      </c>
      <c r="J360">
        <v>1</v>
      </c>
      <c r="K360">
        <v>1</v>
      </c>
    </row>
    <row r="361" spans="1:11" x14ac:dyDescent="0.3">
      <c r="A361" t="s">
        <v>646</v>
      </c>
      <c r="B361" t="s">
        <v>23</v>
      </c>
      <c r="C361" t="s">
        <v>767</v>
      </c>
      <c r="D361">
        <v>38</v>
      </c>
      <c r="E361">
        <v>4.5</v>
      </c>
      <c r="F361" t="s">
        <v>768</v>
      </c>
      <c r="G361">
        <v>1</v>
      </c>
      <c r="H361">
        <v>1</v>
      </c>
      <c r="I361">
        <v>1</v>
      </c>
      <c r="J361">
        <v>1</v>
      </c>
      <c r="K361">
        <v>1</v>
      </c>
    </row>
    <row r="362" spans="1:11" x14ac:dyDescent="0.3">
      <c r="A362" t="s">
        <v>646</v>
      </c>
      <c r="B362" t="s">
        <v>240</v>
      </c>
      <c r="C362" t="s">
        <v>769</v>
      </c>
      <c r="D362">
        <v>8</v>
      </c>
      <c r="E362">
        <v>4.5999999999999996</v>
      </c>
      <c r="F362" t="s">
        <v>770</v>
      </c>
      <c r="G362">
        <v>1</v>
      </c>
      <c r="H362">
        <v>1</v>
      </c>
      <c r="I362">
        <v>1</v>
      </c>
      <c r="J362">
        <v>1</v>
      </c>
      <c r="K362">
        <v>1</v>
      </c>
    </row>
    <row r="363" spans="1:11" x14ac:dyDescent="0.3">
      <c r="A363" t="s">
        <v>646</v>
      </c>
      <c r="B363" t="s">
        <v>158</v>
      </c>
      <c r="C363" t="s">
        <v>771</v>
      </c>
      <c r="D363">
        <v>50</v>
      </c>
      <c r="E363">
        <v>4.5</v>
      </c>
      <c r="F363" t="s">
        <v>772</v>
      </c>
      <c r="G363">
        <v>1</v>
      </c>
      <c r="H363">
        <v>0</v>
      </c>
      <c r="I363">
        <v>1</v>
      </c>
      <c r="J363">
        <v>1</v>
      </c>
      <c r="K363">
        <v>0</v>
      </c>
    </row>
    <row r="364" spans="1:11" x14ac:dyDescent="0.3">
      <c r="A364" t="s">
        <v>646</v>
      </c>
      <c r="B364" t="s">
        <v>48</v>
      </c>
      <c r="C364" t="s">
        <v>773</v>
      </c>
      <c r="D364">
        <v>28</v>
      </c>
      <c r="E364">
        <v>4.3</v>
      </c>
      <c r="F364" t="s">
        <v>774</v>
      </c>
      <c r="G364">
        <v>1</v>
      </c>
      <c r="H364">
        <v>1</v>
      </c>
      <c r="I364">
        <v>1</v>
      </c>
      <c r="J364">
        <v>1</v>
      </c>
      <c r="K364">
        <v>1</v>
      </c>
    </row>
    <row r="365" spans="1:11" x14ac:dyDescent="0.3">
      <c r="A365" t="s">
        <v>646</v>
      </c>
      <c r="B365" t="s">
        <v>56</v>
      </c>
      <c r="C365" t="s">
        <v>775</v>
      </c>
      <c r="D365">
        <v>21</v>
      </c>
      <c r="E365">
        <v>4.2</v>
      </c>
      <c r="F365" t="s">
        <v>776</v>
      </c>
      <c r="G365">
        <v>1</v>
      </c>
      <c r="H365">
        <v>1</v>
      </c>
      <c r="I365">
        <v>1</v>
      </c>
      <c r="J365">
        <v>1</v>
      </c>
      <c r="K365">
        <v>0</v>
      </c>
    </row>
    <row r="366" spans="1:11" x14ac:dyDescent="0.3">
      <c r="A366" t="s">
        <v>646</v>
      </c>
      <c r="B366" t="s">
        <v>18</v>
      </c>
      <c r="C366" t="s">
        <v>777</v>
      </c>
      <c r="D366">
        <v>28</v>
      </c>
      <c r="E366">
        <v>4.5</v>
      </c>
      <c r="F366" t="s">
        <v>778</v>
      </c>
      <c r="G366">
        <v>1</v>
      </c>
      <c r="H366">
        <v>1</v>
      </c>
      <c r="I366">
        <v>1</v>
      </c>
      <c r="J366">
        <v>1</v>
      </c>
      <c r="K366">
        <v>1</v>
      </c>
    </row>
    <row r="367" spans="1:11" x14ac:dyDescent="0.3">
      <c r="A367" t="s">
        <v>646</v>
      </c>
      <c r="B367" t="s">
        <v>148</v>
      </c>
      <c r="C367" t="s">
        <v>779</v>
      </c>
      <c r="D367">
        <v>58</v>
      </c>
      <c r="E367">
        <v>0</v>
      </c>
      <c r="F367" t="s">
        <v>780</v>
      </c>
      <c r="G367">
        <v>0</v>
      </c>
      <c r="H367">
        <v>0</v>
      </c>
      <c r="I367">
        <v>0</v>
      </c>
      <c r="J367">
        <v>0</v>
      </c>
      <c r="K367">
        <v>0</v>
      </c>
    </row>
    <row r="368" spans="1:11" x14ac:dyDescent="0.3">
      <c r="A368" t="s">
        <v>646</v>
      </c>
      <c r="B368" t="s">
        <v>349</v>
      </c>
      <c r="C368" t="s">
        <v>781</v>
      </c>
      <c r="D368">
        <v>35</v>
      </c>
      <c r="E368">
        <v>4.4000000000000004</v>
      </c>
      <c r="F368" t="s">
        <v>782</v>
      </c>
      <c r="G368">
        <v>1</v>
      </c>
      <c r="H368">
        <v>1</v>
      </c>
      <c r="I368">
        <v>1</v>
      </c>
      <c r="J368">
        <v>1</v>
      </c>
      <c r="K368">
        <v>1</v>
      </c>
    </row>
    <row r="369" spans="1:11" x14ac:dyDescent="0.3">
      <c r="A369" t="s">
        <v>646</v>
      </c>
      <c r="B369" t="s">
        <v>409</v>
      </c>
      <c r="C369" t="s">
        <v>783</v>
      </c>
      <c r="D369">
        <v>75</v>
      </c>
      <c r="E369">
        <v>4.5999999999999996</v>
      </c>
      <c r="F369" t="s">
        <v>784</v>
      </c>
      <c r="G369">
        <v>1</v>
      </c>
      <c r="H369">
        <v>0</v>
      </c>
      <c r="I369">
        <v>1</v>
      </c>
      <c r="J369">
        <v>0</v>
      </c>
      <c r="K369">
        <v>0</v>
      </c>
    </row>
    <row r="370" spans="1:11" x14ac:dyDescent="0.3">
      <c r="A370" t="s">
        <v>646</v>
      </c>
      <c r="B370" t="s">
        <v>311</v>
      </c>
      <c r="C370" t="s">
        <v>785</v>
      </c>
      <c r="D370">
        <v>39</v>
      </c>
      <c r="E370">
        <v>4.5999999999999996</v>
      </c>
      <c r="F370" t="s">
        <v>786</v>
      </c>
      <c r="G370">
        <v>0</v>
      </c>
      <c r="H370">
        <v>0</v>
      </c>
      <c r="I370">
        <v>0</v>
      </c>
      <c r="J370">
        <v>0</v>
      </c>
      <c r="K370">
        <v>0</v>
      </c>
    </row>
    <row r="371" spans="1:11" x14ac:dyDescent="0.3">
      <c r="A371" t="s">
        <v>646</v>
      </c>
      <c r="B371" t="s">
        <v>100</v>
      </c>
      <c r="C371" t="s">
        <v>787</v>
      </c>
      <c r="D371">
        <v>23</v>
      </c>
      <c r="E371">
        <v>4.5</v>
      </c>
      <c r="F371" t="s">
        <v>788</v>
      </c>
      <c r="G371">
        <v>1</v>
      </c>
      <c r="H371">
        <v>1</v>
      </c>
      <c r="I371">
        <v>1</v>
      </c>
      <c r="J371">
        <v>1</v>
      </c>
      <c r="K371">
        <v>1</v>
      </c>
    </row>
    <row r="372" spans="1:11" x14ac:dyDescent="0.3">
      <c r="A372" t="s">
        <v>646</v>
      </c>
      <c r="B372" t="s">
        <v>394</v>
      </c>
      <c r="C372" t="s">
        <v>789</v>
      </c>
      <c r="D372">
        <v>26</v>
      </c>
      <c r="E372">
        <v>4.5</v>
      </c>
      <c r="F372" t="s">
        <v>790</v>
      </c>
      <c r="G372">
        <v>1</v>
      </c>
      <c r="H372">
        <v>0</v>
      </c>
      <c r="I372">
        <v>1</v>
      </c>
      <c r="J372">
        <v>0</v>
      </c>
      <c r="K372">
        <v>0</v>
      </c>
    </row>
    <row r="373" spans="1:11" x14ac:dyDescent="0.3">
      <c r="A373" t="s">
        <v>646</v>
      </c>
      <c r="B373" t="s">
        <v>67</v>
      </c>
      <c r="C373" t="s">
        <v>791</v>
      </c>
      <c r="D373">
        <v>30</v>
      </c>
      <c r="E373">
        <v>4.4000000000000004</v>
      </c>
      <c r="F373" t="s">
        <v>792</v>
      </c>
      <c r="G373">
        <v>0</v>
      </c>
      <c r="H373">
        <v>0</v>
      </c>
      <c r="I373">
        <v>0</v>
      </c>
      <c r="J373">
        <v>0</v>
      </c>
      <c r="K373">
        <v>0</v>
      </c>
    </row>
    <row r="374" spans="1:11" x14ac:dyDescent="0.3">
      <c r="A374" t="s">
        <v>646</v>
      </c>
      <c r="B374" t="s">
        <v>106</v>
      </c>
      <c r="C374" t="s">
        <v>793</v>
      </c>
      <c r="D374">
        <v>39</v>
      </c>
      <c r="E374">
        <v>4.5</v>
      </c>
      <c r="F374" t="s">
        <v>794</v>
      </c>
      <c r="G374">
        <v>1</v>
      </c>
      <c r="H374">
        <v>1</v>
      </c>
      <c r="I374">
        <v>1</v>
      </c>
      <c r="J374">
        <v>0</v>
      </c>
      <c r="K374">
        <v>1</v>
      </c>
    </row>
    <row r="375" spans="1:11" x14ac:dyDescent="0.3">
      <c r="A375" t="s">
        <v>646</v>
      </c>
      <c r="B375" t="s">
        <v>56</v>
      </c>
      <c r="C375" t="s">
        <v>795</v>
      </c>
      <c r="D375">
        <v>22</v>
      </c>
      <c r="E375">
        <v>4.7</v>
      </c>
      <c r="F375" t="s">
        <v>796</v>
      </c>
      <c r="G375">
        <v>1</v>
      </c>
      <c r="H375">
        <v>0</v>
      </c>
      <c r="I375">
        <v>0</v>
      </c>
      <c r="J375">
        <v>1</v>
      </c>
      <c r="K375">
        <v>0</v>
      </c>
    </row>
    <row r="376" spans="1:11" x14ac:dyDescent="0.3">
      <c r="A376" t="s">
        <v>646</v>
      </c>
      <c r="B376" t="s">
        <v>129</v>
      </c>
      <c r="C376" t="s">
        <v>797</v>
      </c>
      <c r="D376">
        <v>14</v>
      </c>
      <c r="E376">
        <v>4</v>
      </c>
      <c r="F376" t="s">
        <v>798</v>
      </c>
      <c r="G376">
        <v>1</v>
      </c>
      <c r="H376">
        <v>1</v>
      </c>
      <c r="I376">
        <v>1</v>
      </c>
      <c r="J376">
        <v>1</v>
      </c>
      <c r="K376">
        <v>1</v>
      </c>
    </row>
    <row r="377" spans="1:11" x14ac:dyDescent="0.3">
      <c r="A377" t="s">
        <v>646</v>
      </c>
      <c r="B377" t="s">
        <v>18</v>
      </c>
      <c r="C377" t="s">
        <v>799</v>
      </c>
      <c r="D377">
        <v>28</v>
      </c>
      <c r="E377">
        <v>4.5999999999999996</v>
      </c>
      <c r="F377" t="s">
        <v>800</v>
      </c>
      <c r="G377">
        <v>1</v>
      </c>
      <c r="H377">
        <v>1</v>
      </c>
      <c r="I377">
        <v>1</v>
      </c>
      <c r="J377">
        <v>1</v>
      </c>
      <c r="K377">
        <v>0</v>
      </c>
    </row>
    <row r="378" spans="1:11" x14ac:dyDescent="0.3">
      <c r="A378" t="s">
        <v>646</v>
      </c>
      <c r="B378" t="s">
        <v>78</v>
      </c>
      <c r="C378" t="s">
        <v>801</v>
      </c>
      <c r="D378">
        <v>20</v>
      </c>
      <c r="E378">
        <v>4.5</v>
      </c>
      <c r="F378" t="s">
        <v>802</v>
      </c>
      <c r="G378">
        <v>1</v>
      </c>
      <c r="H378">
        <v>1</v>
      </c>
      <c r="I378">
        <v>1</v>
      </c>
      <c r="J378">
        <v>1</v>
      </c>
      <c r="K378">
        <v>1</v>
      </c>
    </row>
    <row r="379" spans="1:11" x14ac:dyDescent="0.3">
      <c r="A379" t="s">
        <v>646</v>
      </c>
      <c r="B379" t="s">
        <v>89</v>
      </c>
      <c r="C379" t="s">
        <v>803</v>
      </c>
      <c r="D379">
        <v>28</v>
      </c>
      <c r="E379">
        <v>4.5999999999999996</v>
      </c>
      <c r="F379" t="s">
        <v>804</v>
      </c>
      <c r="G379">
        <v>1</v>
      </c>
      <c r="H379">
        <v>0</v>
      </c>
      <c r="I379">
        <v>0</v>
      </c>
      <c r="J379">
        <v>1</v>
      </c>
      <c r="K379">
        <v>0</v>
      </c>
    </row>
    <row r="380" spans="1:11" x14ac:dyDescent="0.3">
      <c r="A380" t="s">
        <v>646</v>
      </c>
      <c r="B380" t="s">
        <v>56</v>
      </c>
      <c r="C380" t="s">
        <v>805</v>
      </c>
      <c r="D380">
        <v>29</v>
      </c>
      <c r="E380">
        <v>3.7</v>
      </c>
      <c r="F380" t="s">
        <v>806</v>
      </c>
      <c r="G380">
        <v>1</v>
      </c>
      <c r="H380">
        <v>1</v>
      </c>
      <c r="I380">
        <v>1</v>
      </c>
      <c r="J380">
        <v>1</v>
      </c>
      <c r="K380">
        <v>1</v>
      </c>
    </row>
    <row r="381" spans="1:11" x14ac:dyDescent="0.3">
      <c r="A381" t="s">
        <v>646</v>
      </c>
      <c r="B381" t="s">
        <v>118</v>
      </c>
      <c r="C381" t="s">
        <v>807</v>
      </c>
      <c r="D381">
        <v>34</v>
      </c>
      <c r="E381">
        <v>4.4000000000000004</v>
      </c>
      <c r="F381" t="s">
        <v>808</v>
      </c>
      <c r="G381">
        <v>1</v>
      </c>
      <c r="H381">
        <v>1</v>
      </c>
      <c r="I381">
        <v>1</v>
      </c>
      <c r="J381">
        <v>1</v>
      </c>
      <c r="K381">
        <v>1</v>
      </c>
    </row>
    <row r="382" spans="1:11" x14ac:dyDescent="0.3">
      <c r="A382" t="s">
        <v>646</v>
      </c>
      <c r="B382" t="s">
        <v>394</v>
      </c>
      <c r="C382" t="s">
        <v>809</v>
      </c>
      <c r="D382">
        <v>26</v>
      </c>
      <c r="E382">
        <v>4.5</v>
      </c>
      <c r="F382" t="s">
        <v>810</v>
      </c>
      <c r="G382">
        <v>1</v>
      </c>
      <c r="H382">
        <v>1</v>
      </c>
      <c r="I382">
        <v>1</v>
      </c>
      <c r="J382">
        <v>0</v>
      </c>
      <c r="K382">
        <v>1</v>
      </c>
    </row>
    <row r="383" spans="1:11" x14ac:dyDescent="0.3">
      <c r="A383" t="s">
        <v>646</v>
      </c>
      <c r="B383" t="s">
        <v>811</v>
      </c>
      <c r="C383" t="s">
        <v>812</v>
      </c>
      <c r="D383">
        <v>32</v>
      </c>
      <c r="E383">
        <v>4.7</v>
      </c>
      <c r="F383" t="s">
        <v>813</v>
      </c>
      <c r="G383">
        <v>0</v>
      </c>
      <c r="H383">
        <v>0</v>
      </c>
      <c r="I383">
        <v>0</v>
      </c>
      <c r="J383">
        <v>0</v>
      </c>
      <c r="K383">
        <v>0</v>
      </c>
    </row>
    <row r="384" spans="1:11" x14ac:dyDescent="0.3">
      <c r="A384" t="s">
        <v>646</v>
      </c>
      <c r="B384" t="s">
        <v>814</v>
      </c>
      <c r="C384" t="s">
        <v>815</v>
      </c>
      <c r="D384">
        <v>19</v>
      </c>
      <c r="E384">
        <v>4.4000000000000004</v>
      </c>
      <c r="F384" t="s">
        <v>816</v>
      </c>
      <c r="G384">
        <v>1</v>
      </c>
      <c r="H384">
        <v>1</v>
      </c>
      <c r="I384">
        <v>1</v>
      </c>
      <c r="J384">
        <v>1</v>
      </c>
      <c r="K384">
        <v>1</v>
      </c>
    </row>
    <row r="385" spans="1:11" x14ac:dyDescent="0.3">
      <c r="A385" t="s">
        <v>646</v>
      </c>
      <c r="B385" t="s">
        <v>184</v>
      </c>
      <c r="C385" t="s">
        <v>817</v>
      </c>
      <c r="D385">
        <v>59</v>
      </c>
      <c r="E385">
        <v>4.0999999999999996</v>
      </c>
      <c r="F385" t="s">
        <v>818</v>
      </c>
      <c r="G385">
        <v>1</v>
      </c>
      <c r="H385">
        <v>1</v>
      </c>
      <c r="I385">
        <v>1</v>
      </c>
      <c r="J385">
        <v>1</v>
      </c>
      <c r="K385">
        <v>0</v>
      </c>
    </row>
    <row r="386" spans="1:11" x14ac:dyDescent="0.3">
      <c r="A386" t="s">
        <v>646</v>
      </c>
      <c r="B386" t="s">
        <v>311</v>
      </c>
      <c r="C386" t="s">
        <v>819</v>
      </c>
      <c r="D386">
        <v>38</v>
      </c>
      <c r="E386">
        <v>4.4000000000000004</v>
      </c>
      <c r="F386" t="s">
        <v>820</v>
      </c>
      <c r="G386">
        <v>1</v>
      </c>
      <c r="H386">
        <v>1</v>
      </c>
      <c r="I386">
        <v>1</v>
      </c>
      <c r="J386">
        <v>1</v>
      </c>
      <c r="K386">
        <v>1</v>
      </c>
    </row>
    <row r="387" spans="1:11" x14ac:dyDescent="0.3">
      <c r="A387" t="s">
        <v>646</v>
      </c>
      <c r="B387" t="s">
        <v>821</v>
      </c>
      <c r="C387" t="s">
        <v>822</v>
      </c>
      <c r="D387">
        <v>32</v>
      </c>
      <c r="E387">
        <v>4.4000000000000004</v>
      </c>
      <c r="F387" t="s">
        <v>823</v>
      </c>
      <c r="G387">
        <v>1</v>
      </c>
      <c r="H387">
        <v>1</v>
      </c>
      <c r="I387">
        <v>1</v>
      </c>
      <c r="J387">
        <v>1</v>
      </c>
      <c r="K387">
        <v>1</v>
      </c>
    </row>
    <row r="388" spans="1:11" x14ac:dyDescent="0.3">
      <c r="A388" t="s">
        <v>646</v>
      </c>
      <c r="B388" t="s">
        <v>231</v>
      </c>
      <c r="C388" t="s">
        <v>824</v>
      </c>
      <c r="D388">
        <v>19</v>
      </c>
      <c r="E388">
        <v>4.5999999999999996</v>
      </c>
      <c r="F388" t="s">
        <v>825</v>
      </c>
      <c r="G388">
        <v>0</v>
      </c>
      <c r="H388">
        <v>0</v>
      </c>
      <c r="I388">
        <v>0</v>
      </c>
      <c r="J388">
        <v>0</v>
      </c>
      <c r="K388">
        <v>0</v>
      </c>
    </row>
    <row r="389" spans="1:11" x14ac:dyDescent="0.3">
      <c r="A389" t="s">
        <v>646</v>
      </c>
      <c r="B389" t="s">
        <v>56</v>
      </c>
      <c r="C389" t="s">
        <v>826</v>
      </c>
      <c r="D389">
        <v>17</v>
      </c>
      <c r="E389">
        <v>4.4000000000000004</v>
      </c>
      <c r="F389" t="s">
        <v>827</v>
      </c>
      <c r="G389">
        <v>1</v>
      </c>
      <c r="H389">
        <v>1</v>
      </c>
      <c r="I389">
        <v>1</v>
      </c>
      <c r="J389">
        <v>1</v>
      </c>
      <c r="K389">
        <v>0</v>
      </c>
    </row>
    <row r="390" spans="1:11" x14ac:dyDescent="0.3">
      <c r="A390" t="s">
        <v>646</v>
      </c>
      <c r="B390" t="s">
        <v>33</v>
      </c>
      <c r="C390" t="s">
        <v>828</v>
      </c>
      <c r="D390">
        <v>23</v>
      </c>
      <c r="E390">
        <v>4.5999999999999996</v>
      </c>
      <c r="F390" t="s">
        <v>829</v>
      </c>
      <c r="G390">
        <v>1</v>
      </c>
      <c r="H390">
        <v>0</v>
      </c>
      <c r="I390">
        <v>1</v>
      </c>
      <c r="J390">
        <v>1</v>
      </c>
      <c r="K390">
        <v>1</v>
      </c>
    </row>
    <row r="391" spans="1:11" x14ac:dyDescent="0.3">
      <c r="A391" t="s">
        <v>646</v>
      </c>
      <c r="B391" t="s">
        <v>37</v>
      </c>
      <c r="C391" t="s">
        <v>830</v>
      </c>
      <c r="D391">
        <v>25</v>
      </c>
      <c r="E391">
        <v>0</v>
      </c>
      <c r="F391" t="s">
        <v>660</v>
      </c>
      <c r="G391">
        <v>0</v>
      </c>
      <c r="H391">
        <v>0</v>
      </c>
      <c r="I391">
        <v>0</v>
      </c>
      <c r="J391">
        <v>0</v>
      </c>
      <c r="K391">
        <v>0</v>
      </c>
    </row>
    <row r="392" spans="1:11" x14ac:dyDescent="0.3">
      <c r="A392" t="s">
        <v>646</v>
      </c>
      <c r="B392" t="s">
        <v>56</v>
      </c>
      <c r="C392" t="s">
        <v>831</v>
      </c>
      <c r="D392">
        <v>16</v>
      </c>
      <c r="E392">
        <v>4.4000000000000004</v>
      </c>
      <c r="F392" t="s">
        <v>832</v>
      </c>
      <c r="G392">
        <v>0</v>
      </c>
      <c r="H392">
        <v>0</v>
      </c>
      <c r="I392">
        <v>0</v>
      </c>
      <c r="J392">
        <v>0</v>
      </c>
      <c r="K392">
        <v>0</v>
      </c>
    </row>
    <row r="393" spans="1:11" x14ac:dyDescent="0.3">
      <c r="A393" t="s">
        <v>646</v>
      </c>
      <c r="B393" t="s">
        <v>23</v>
      </c>
      <c r="C393" t="s">
        <v>833</v>
      </c>
      <c r="D393">
        <v>28</v>
      </c>
      <c r="E393">
        <v>4.7</v>
      </c>
      <c r="F393" t="s">
        <v>834</v>
      </c>
      <c r="G393">
        <v>1</v>
      </c>
      <c r="H393">
        <v>1</v>
      </c>
      <c r="I393">
        <v>1</v>
      </c>
      <c r="J393">
        <v>1</v>
      </c>
      <c r="K393">
        <v>1</v>
      </c>
    </row>
    <row r="394" spans="1:11" x14ac:dyDescent="0.3">
      <c r="A394" t="s">
        <v>646</v>
      </c>
      <c r="B394" t="s">
        <v>56</v>
      </c>
      <c r="C394" t="s">
        <v>835</v>
      </c>
      <c r="D394">
        <v>21</v>
      </c>
      <c r="E394">
        <v>4.5999999999999996</v>
      </c>
      <c r="F394" t="s">
        <v>836</v>
      </c>
      <c r="G394">
        <v>0</v>
      </c>
      <c r="H394">
        <v>0</v>
      </c>
      <c r="I394">
        <v>0</v>
      </c>
      <c r="J394">
        <v>0</v>
      </c>
      <c r="K394">
        <v>0</v>
      </c>
    </row>
    <row r="395" spans="1:11" x14ac:dyDescent="0.3">
      <c r="A395" t="s">
        <v>646</v>
      </c>
      <c r="B395" t="s">
        <v>42</v>
      </c>
      <c r="C395" t="s">
        <v>837</v>
      </c>
      <c r="D395">
        <v>28</v>
      </c>
      <c r="E395">
        <v>4.5999999999999996</v>
      </c>
      <c r="F395" t="s">
        <v>838</v>
      </c>
      <c r="G395">
        <v>0</v>
      </c>
      <c r="H395">
        <v>0</v>
      </c>
      <c r="I395">
        <v>0</v>
      </c>
      <c r="J395">
        <v>0</v>
      </c>
      <c r="K395">
        <v>0</v>
      </c>
    </row>
    <row r="396" spans="1:11" x14ac:dyDescent="0.3">
      <c r="A396" t="s">
        <v>646</v>
      </c>
      <c r="B396" t="s">
        <v>577</v>
      </c>
      <c r="C396" t="s">
        <v>839</v>
      </c>
      <c r="D396">
        <v>70</v>
      </c>
      <c r="E396">
        <v>4.4000000000000004</v>
      </c>
      <c r="F396" t="s">
        <v>579</v>
      </c>
      <c r="G396">
        <v>1</v>
      </c>
      <c r="H396">
        <v>1</v>
      </c>
      <c r="I396">
        <v>1</v>
      </c>
      <c r="J396">
        <v>1</v>
      </c>
      <c r="K396">
        <v>1</v>
      </c>
    </row>
    <row r="397" spans="1:11" x14ac:dyDescent="0.3">
      <c r="A397" t="s">
        <v>646</v>
      </c>
      <c r="B397" t="s">
        <v>33</v>
      </c>
      <c r="C397" t="s">
        <v>840</v>
      </c>
      <c r="D397">
        <v>32</v>
      </c>
      <c r="E397">
        <v>4.4000000000000004</v>
      </c>
      <c r="F397" t="e">
        <f>-essential Oil Blend and Lavender essential Oil: soothe redness and reduce skin blotchiness for A more even, brighter look. -Evening Primrose Oil: Boosts radiance.</f>
        <v>#NAME?</v>
      </c>
      <c r="G397">
        <v>1</v>
      </c>
      <c r="H397">
        <v>1</v>
      </c>
      <c r="I397">
        <v>1</v>
      </c>
      <c r="J397">
        <v>1</v>
      </c>
      <c r="K397">
        <v>1</v>
      </c>
    </row>
    <row r="398" spans="1:11" x14ac:dyDescent="0.3">
      <c r="A398" t="s">
        <v>646</v>
      </c>
      <c r="B398" t="s">
        <v>33</v>
      </c>
      <c r="C398" t="s">
        <v>841</v>
      </c>
      <c r="D398">
        <v>41</v>
      </c>
      <c r="E398">
        <v>5</v>
      </c>
      <c r="F398" t="s">
        <v>842</v>
      </c>
      <c r="G398">
        <v>1</v>
      </c>
      <c r="H398">
        <v>1</v>
      </c>
      <c r="I398">
        <v>1</v>
      </c>
      <c r="J398">
        <v>1</v>
      </c>
      <c r="K398">
        <v>0</v>
      </c>
    </row>
    <row r="399" spans="1:11" x14ac:dyDescent="0.3">
      <c r="A399" t="s">
        <v>646</v>
      </c>
      <c r="B399" t="s">
        <v>346</v>
      </c>
      <c r="C399" t="s">
        <v>843</v>
      </c>
      <c r="D399">
        <v>38</v>
      </c>
      <c r="E399">
        <v>4.5999999999999996</v>
      </c>
      <c r="F399" t="s">
        <v>844</v>
      </c>
      <c r="G399">
        <v>1</v>
      </c>
      <c r="H399">
        <v>1</v>
      </c>
      <c r="I399">
        <v>1</v>
      </c>
      <c r="J399">
        <v>1</v>
      </c>
      <c r="K399">
        <v>1</v>
      </c>
    </row>
    <row r="400" spans="1:11" x14ac:dyDescent="0.3">
      <c r="A400" t="s">
        <v>646</v>
      </c>
      <c r="B400" t="s">
        <v>100</v>
      </c>
      <c r="C400" t="s">
        <v>845</v>
      </c>
      <c r="D400">
        <v>28</v>
      </c>
      <c r="E400">
        <v>4.5</v>
      </c>
      <c r="F400" t="s">
        <v>846</v>
      </c>
      <c r="G400">
        <v>1</v>
      </c>
      <c r="H400">
        <v>1</v>
      </c>
      <c r="I400">
        <v>1</v>
      </c>
      <c r="J400">
        <v>0</v>
      </c>
      <c r="K400">
        <v>1</v>
      </c>
    </row>
    <row r="401" spans="1:11" x14ac:dyDescent="0.3">
      <c r="A401" t="s">
        <v>646</v>
      </c>
      <c r="B401" t="s">
        <v>246</v>
      </c>
      <c r="C401" t="s">
        <v>847</v>
      </c>
      <c r="D401">
        <v>26</v>
      </c>
      <c r="E401">
        <v>4.5</v>
      </c>
      <c r="F401" t="s">
        <v>848</v>
      </c>
      <c r="G401">
        <v>0</v>
      </c>
      <c r="H401">
        <v>0</v>
      </c>
      <c r="I401">
        <v>0</v>
      </c>
      <c r="J401">
        <v>0</v>
      </c>
      <c r="K401">
        <v>0</v>
      </c>
    </row>
    <row r="402" spans="1:11" x14ac:dyDescent="0.3">
      <c r="A402" t="s">
        <v>646</v>
      </c>
      <c r="B402" t="s">
        <v>89</v>
      </c>
      <c r="C402" t="s">
        <v>849</v>
      </c>
      <c r="D402">
        <v>15</v>
      </c>
      <c r="E402">
        <v>4.2</v>
      </c>
      <c r="F402" t="s">
        <v>850</v>
      </c>
      <c r="G402">
        <v>1</v>
      </c>
      <c r="H402">
        <v>1</v>
      </c>
      <c r="I402">
        <v>1</v>
      </c>
      <c r="J402">
        <v>1</v>
      </c>
      <c r="K402">
        <v>1</v>
      </c>
    </row>
    <row r="403" spans="1:11" x14ac:dyDescent="0.3">
      <c r="A403" t="s">
        <v>646</v>
      </c>
      <c r="B403" t="s">
        <v>394</v>
      </c>
      <c r="C403" t="s">
        <v>851</v>
      </c>
      <c r="D403">
        <v>38</v>
      </c>
      <c r="E403">
        <v>4.7</v>
      </c>
      <c r="F403" t="s">
        <v>852</v>
      </c>
      <c r="G403">
        <v>1</v>
      </c>
      <c r="H403">
        <v>1</v>
      </c>
      <c r="I403">
        <v>1</v>
      </c>
      <c r="J403">
        <v>1</v>
      </c>
      <c r="K403">
        <v>0</v>
      </c>
    </row>
    <row r="404" spans="1:11" x14ac:dyDescent="0.3">
      <c r="A404" t="s">
        <v>646</v>
      </c>
      <c r="B404" t="s">
        <v>853</v>
      </c>
      <c r="C404" t="s">
        <v>854</v>
      </c>
      <c r="D404">
        <v>46</v>
      </c>
      <c r="E404">
        <v>4.5</v>
      </c>
      <c r="F404" t="s">
        <v>855</v>
      </c>
      <c r="G404">
        <v>0</v>
      </c>
      <c r="H404">
        <v>0</v>
      </c>
      <c r="I404">
        <v>0</v>
      </c>
      <c r="J404">
        <v>0</v>
      </c>
      <c r="K404">
        <v>0</v>
      </c>
    </row>
    <row r="405" spans="1:11" x14ac:dyDescent="0.3">
      <c r="A405" t="s">
        <v>646</v>
      </c>
      <c r="B405" t="s">
        <v>231</v>
      </c>
      <c r="C405" t="s">
        <v>856</v>
      </c>
      <c r="D405">
        <v>18</v>
      </c>
      <c r="E405">
        <v>4.8</v>
      </c>
      <c r="F405" t="s">
        <v>233</v>
      </c>
      <c r="G405">
        <v>0</v>
      </c>
      <c r="H405">
        <v>0</v>
      </c>
      <c r="I405">
        <v>0</v>
      </c>
      <c r="J405">
        <v>0</v>
      </c>
      <c r="K405">
        <v>0</v>
      </c>
    </row>
    <row r="406" spans="1:11" x14ac:dyDescent="0.3">
      <c r="A406" t="s">
        <v>646</v>
      </c>
      <c r="B406" t="s">
        <v>821</v>
      </c>
      <c r="C406" t="s">
        <v>857</v>
      </c>
      <c r="D406">
        <v>32</v>
      </c>
      <c r="E406">
        <v>4.4000000000000004</v>
      </c>
      <c r="F406" t="s">
        <v>858</v>
      </c>
      <c r="G406">
        <v>1</v>
      </c>
      <c r="H406">
        <v>1</v>
      </c>
      <c r="I406">
        <v>1</v>
      </c>
      <c r="J406">
        <v>1</v>
      </c>
      <c r="K406">
        <v>1</v>
      </c>
    </row>
    <row r="407" spans="1:11" x14ac:dyDescent="0.3">
      <c r="A407" t="s">
        <v>646</v>
      </c>
      <c r="B407" t="s">
        <v>12</v>
      </c>
      <c r="C407" t="s">
        <v>859</v>
      </c>
      <c r="D407">
        <v>25</v>
      </c>
      <c r="E407">
        <v>5</v>
      </c>
      <c r="F407" t="s">
        <v>681</v>
      </c>
      <c r="G407">
        <v>0</v>
      </c>
      <c r="H407">
        <v>0</v>
      </c>
      <c r="I407">
        <v>0</v>
      </c>
      <c r="J407">
        <v>0</v>
      </c>
      <c r="K407">
        <v>0</v>
      </c>
    </row>
    <row r="408" spans="1:11" x14ac:dyDescent="0.3">
      <c r="A408" t="s">
        <v>646</v>
      </c>
      <c r="B408" t="s">
        <v>451</v>
      </c>
      <c r="C408" t="s">
        <v>860</v>
      </c>
      <c r="D408">
        <v>7</v>
      </c>
      <c r="E408">
        <v>4.7</v>
      </c>
      <c r="F408" t="s">
        <v>384</v>
      </c>
      <c r="G408">
        <v>0</v>
      </c>
      <c r="H408">
        <v>0</v>
      </c>
      <c r="I408">
        <v>0</v>
      </c>
      <c r="J408">
        <v>0</v>
      </c>
      <c r="K408">
        <v>0</v>
      </c>
    </row>
    <row r="409" spans="1:11" x14ac:dyDescent="0.3">
      <c r="A409" t="s">
        <v>646</v>
      </c>
      <c r="B409" t="s">
        <v>129</v>
      </c>
      <c r="C409" t="s">
        <v>861</v>
      </c>
      <c r="D409">
        <v>35</v>
      </c>
      <c r="E409">
        <v>4.5999999999999996</v>
      </c>
      <c r="F409" t="s">
        <v>862</v>
      </c>
      <c r="G409">
        <v>1</v>
      </c>
      <c r="H409">
        <v>1</v>
      </c>
      <c r="I409">
        <v>1</v>
      </c>
      <c r="J409">
        <v>1</v>
      </c>
      <c r="K409">
        <v>1</v>
      </c>
    </row>
    <row r="410" spans="1:11" x14ac:dyDescent="0.3">
      <c r="A410" t="s">
        <v>646</v>
      </c>
      <c r="B410" t="s">
        <v>349</v>
      </c>
      <c r="C410" t="s">
        <v>863</v>
      </c>
      <c r="D410">
        <v>30</v>
      </c>
      <c r="E410">
        <v>4.3</v>
      </c>
      <c r="F410" t="s">
        <v>864</v>
      </c>
      <c r="G410">
        <v>1</v>
      </c>
      <c r="H410">
        <v>1</v>
      </c>
      <c r="I410">
        <v>1</v>
      </c>
      <c r="J410">
        <v>1</v>
      </c>
      <c r="K410">
        <v>1</v>
      </c>
    </row>
    <row r="411" spans="1:11" x14ac:dyDescent="0.3">
      <c r="A411" t="s">
        <v>646</v>
      </c>
      <c r="B411" t="s">
        <v>184</v>
      </c>
      <c r="C411" t="s">
        <v>865</v>
      </c>
      <c r="D411">
        <v>32</v>
      </c>
      <c r="E411">
        <v>3.9</v>
      </c>
      <c r="F411" t="s">
        <v>866</v>
      </c>
      <c r="G411">
        <v>1</v>
      </c>
      <c r="H411">
        <v>0</v>
      </c>
      <c r="I411">
        <v>1</v>
      </c>
      <c r="J411">
        <v>1</v>
      </c>
      <c r="K411">
        <v>0</v>
      </c>
    </row>
    <row r="412" spans="1:11" x14ac:dyDescent="0.3">
      <c r="A412" t="s">
        <v>646</v>
      </c>
      <c r="B412" t="s">
        <v>311</v>
      </c>
      <c r="C412" t="s">
        <v>867</v>
      </c>
      <c r="D412">
        <v>39</v>
      </c>
      <c r="E412">
        <v>4.5</v>
      </c>
      <c r="F412" t="s">
        <v>868</v>
      </c>
      <c r="G412">
        <v>0</v>
      </c>
      <c r="H412">
        <v>0</v>
      </c>
      <c r="I412">
        <v>0</v>
      </c>
      <c r="J412">
        <v>0</v>
      </c>
      <c r="K412">
        <v>0</v>
      </c>
    </row>
    <row r="413" spans="1:11" x14ac:dyDescent="0.3">
      <c r="A413" t="s">
        <v>646</v>
      </c>
      <c r="B413" t="s">
        <v>89</v>
      </c>
      <c r="C413" t="s">
        <v>869</v>
      </c>
      <c r="D413">
        <v>24</v>
      </c>
      <c r="E413">
        <v>4.5</v>
      </c>
      <c r="F413" t="s">
        <v>870</v>
      </c>
      <c r="G413">
        <v>1</v>
      </c>
      <c r="H413">
        <v>1</v>
      </c>
      <c r="I413">
        <v>1</v>
      </c>
      <c r="J413">
        <v>1</v>
      </c>
      <c r="K413">
        <v>1</v>
      </c>
    </row>
    <row r="414" spans="1:11" x14ac:dyDescent="0.3">
      <c r="A414" t="s">
        <v>646</v>
      </c>
      <c r="B414" t="s">
        <v>451</v>
      </c>
      <c r="C414" t="s">
        <v>871</v>
      </c>
      <c r="D414">
        <v>7</v>
      </c>
      <c r="E414">
        <v>4.5999999999999996</v>
      </c>
      <c r="F414" t="s">
        <v>384</v>
      </c>
      <c r="G414">
        <v>0</v>
      </c>
      <c r="H414">
        <v>0</v>
      </c>
      <c r="I414">
        <v>0</v>
      </c>
      <c r="J414">
        <v>0</v>
      </c>
      <c r="K414">
        <v>0</v>
      </c>
    </row>
    <row r="415" spans="1:11" x14ac:dyDescent="0.3">
      <c r="A415" t="s">
        <v>646</v>
      </c>
      <c r="B415" t="s">
        <v>12</v>
      </c>
      <c r="C415" t="s">
        <v>872</v>
      </c>
      <c r="D415">
        <v>95</v>
      </c>
      <c r="E415">
        <v>4.2</v>
      </c>
      <c r="F415" t="s">
        <v>873</v>
      </c>
      <c r="G415">
        <v>0</v>
      </c>
      <c r="H415">
        <v>0</v>
      </c>
      <c r="I415">
        <v>0</v>
      </c>
      <c r="J415">
        <v>0</v>
      </c>
      <c r="K415">
        <v>0</v>
      </c>
    </row>
    <row r="416" spans="1:11" x14ac:dyDescent="0.3">
      <c r="A416" t="s">
        <v>646</v>
      </c>
      <c r="B416" t="s">
        <v>853</v>
      </c>
      <c r="C416" t="s">
        <v>874</v>
      </c>
      <c r="D416">
        <v>48</v>
      </c>
      <c r="E416">
        <v>4.5999999999999996</v>
      </c>
      <c r="F416" t="s">
        <v>855</v>
      </c>
      <c r="G416">
        <v>0</v>
      </c>
      <c r="H416">
        <v>0</v>
      </c>
      <c r="I416">
        <v>0</v>
      </c>
      <c r="J416">
        <v>0</v>
      </c>
      <c r="K416">
        <v>0</v>
      </c>
    </row>
    <row r="417" spans="1:11" x14ac:dyDescent="0.3">
      <c r="A417" t="s">
        <v>646</v>
      </c>
      <c r="B417" t="s">
        <v>89</v>
      </c>
      <c r="C417" t="s">
        <v>875</v>
      </c>
      <c r="D417">
        <v>25</v>
      </c>
      <c r="E417">
        <v>4.5</v>
      </c>
      <c r="F417" t="s">
        <v>876</v>
      </c>
      <c r="G417">
        <v>1</v>
      </c>
      <c r="H417">
        <v>0</v>
      </c>
      <c r="I417">
        <v>0</v>
      </c>
      <c r="J417">
        <v>1</v>
      </c>
      <c r="K417">
        <v>0</v>
      </c>
    </row>
    <row r="418" spans="1:11" x14ac:dyDescent="0.3">
      <c r="A418" t="s">
        <v>646</v>
      </c>
      <c r="B418" t="s">
        <v>56</v>
      </c>
      <c r="C418" t="s">
        <v>877</v>
      </c>
      <c r="D418">
        <v>19</v>
      </c>
      <c r="E418">
        <v>4.5</v>
      </c>
      <c r="F418" t="s">
        <v>878</v>
      </c>
      <c r="G418">
        <v>1</v>
      </c>
      <c r="H418">
        <v>1</v>
      </c>
      <c r="I418">
        <v>1</v>
      </c>
      <c r="J418">
        <v>1</v>
      </c>
      <c r="K418">
        <v>0</v>
      </c>
    </row>
    <row r="419" spans="1:11" x14ac:dyDescent="0.3">
      <c r="A419" t="s">
        <v>646</v>
      </c>
      <c r="B419" t="s">
        <v>53</v>
      </c>
      <c r="C419" t="s">
        <v>879</v>
      </c>
      <c r="D419">
        <v>55</v>
      </c>
      <c r="E419">
        <v>4.5</v>
      </c>
      <c r="F419" t="s">
        <v>880</v>
      </c>
      <c r="G419">
        <v>1</v>
      </c>
      <c r="H419">
        <v>1</v>
      </c>
      <c r="I419">
        <v>1</v>
      </c>
      <c r="J419">
        <v>1</v>
      </c>
      <c r="K419">
        <v>1</v>
      </c>
    </row>
    <row r="420" spans="1:11" x14ac:dyDescent="0.3">
      <c r="A420" t="s">
        <v>646</v>
      </c>
      <c r="B420" t="s">
        <v>302</v>
      </c>
      <c r="C420" t="s">
        <v>881</v>
      </c>
      <c r="D420">
        <v>28</v>
      </c>
      <c r="E420">
        <v>4.8</v>
      </c>
      <c r="F420" t="s">
        <v>882</v>
      </c>
      <c r="G420">
        <v>1</v>
      </c>
      <c r="H420">
        <v>1</v>
      </c>
      <c r="I420">
        <v>1</v>
      </c>
      <c r="J420">
        <v>1</v>
      </c>
      <c r="K420">
        <v>1</v>
      </c>
    </row>
    <row r="421" spans="1:11" x14ac:dyDescent="0.3">
      <c r="A421" t="s">
        <v>646</v>
      </c>
      <c r="B421" t="s">
        <v>451</v>
      </c>
      <c r="C421" t="s">
        <v>883</v>
      </c>
      <c r="D421">
        <v>7</v>
      </c>
      <c r="E421">
        <v>4.5999999999999996</v>
      </c>
      <c r="F421" t="s">
        <v>384</v>
      </c>
      <c r="G421">
        <v>0</v>
      </c>
      <c r="H421">
        <v>0</v>
      </c>
      <c r="I421">
        <v>0</v>
      </c>
      <c r="J421">
        <v>0</v>
      </c>
      <c r="K421">
        <v>0</v>
      </c>
    </row>
    <row r="422" spans="1:11" x14ac:dyDescent="0.3">
      <c r="A422" t="s">
        <v>646</v>
      </c>
      <c r="B422" t="s">
        <v>67</v>
      </c>
      <c r="C422" t="s">
        <v>884</v>
      </c>
      <c r="D422">
        <v>52</v>
      </c>
      <c r="E422">
        <v>3.8</v>
      </c>
      <c r="F422" t="s">
        <v>885</v>
      </c>
      <c r="G422">
        <v>1</v>
      </c>
      <c r="H422">
        <v>1</v>
      </c>
      <c r="I422">
        <v>1</v>
      </c>
      <c r="J422">
        <v>1</v>
      </c>
      <c r="K422">
        <v>0</v>
      </c>
    </row>
    <row r="423" spans="1:11" x14ac:dyDescent="0.3">
      <c r="A423" t="s">
        <v>646</v>
      </c>
      <c r="B423" t="s">
        <v>246</v>
      </c>
      <c r="C423" t="s">
        <v>886</v>
      </c>
      <c r="D423">
        <v>32</v>
      </c>
      <c r="E423">
        <v>4.5</v>
      </c>
      <c r="F423" t="s">
        <v>559</v>
      </c>
      <c r="G423">
        <v>0</v>
      </c>
      <c r="H423">
        <v>0</v>
      </c>
      <c r="I423">
        <v>0</v>
      </c>
      <c r="J423">
        <v>0</v>
      </c>
      <c r="K423">
        <v>0</v>
      </c>
    </row>
    <row r="424" spans="1:11" x14ac:dyDescent="0.3">
      <c r="A424" t="s">
        <v>646</v>
      </c>
      <c r="B424" t="s">
        <v>577</v>
      </c>
      <c r="C424" t="s">
        <v>887</v>
      </c>
      <c r="D424">
        <v>76</v>
      </c>
      <c r="E424">
        <v>4.0999999999999996</v>
      </c>
      <c r="F424" t="s">
        <v>579</v>
      </c>
      <c r="G424">
        <v>1</v>
      </c>
      <c r="H424">
        <v>1</v>
      </c>
      <c r="I424">
        <v>1</v>
      </c>
      <c r="J424">
        <v>1</v>
      </c>
      <c r="K424">
        <v>1</v>
      </c>
    </row>
    <row r="425" spans="1:11" x14ac:dyDescent="0.3">
      <c r="A425" t="s">
        <v>646</v>
      </c>
      <c r="B425" t="s">
        <v>451</v>
      </c>
      <c r="C425" t="s">
        <v>888</v>
      </c>
      <c r="D425">
        <v>16</v>
      </c>
      <c r="E425">
        <v>4.5</v>
      </c>
      <c r="F425" t="s">
        <v>889</v>
      </c>
      <c r="G425">
        <v>0</v>
      </c>
      <c r="H425">
        <v>0</v>
      </c>
      <c r="I425">
        <v>0</v>
      </c>
      <c r="J425">
        <v>0</v>
      </c>
      <c r="K425">
        <v>0</v>
      </c>
    </row>
    <row r="426" spans="1:11" x14ac:dyDescent="0.3">
      <c r="A426" t="s">
        <v>646</v>
      </c>
      <c r="B426" t="s">
        <v>231</v>
      </c>
      <c r="C426" t="s">
        <v>890</v>
      </c>
      <c r="D426">
        <v>22</v>
      </c>
      <c r="E426">
        <v>4.5999999999999996</v>
      </c>
      <c r="F426" t="s">
        <v>891</v>
      </c>
      <c r="G426">
        <v>0</v>
      </c>
      <c r="H426">
        <v>0</v>
      </c>
      <c r="I426">
        <v>0</v>
      </c>
      <c r="J426">
        <v>0</v>
      </c>
      <c r="K426">
        <v>0</v>
      </c>
    </row>
    <row r="427" spans="1:11" x14ac:dyDescent="0.3">
      <c r="A427" t="s">
        <v>646</v>
      </c>
      <c r="B427" t="s">
        <v>161</v>
      </c>
      <c r="C427" t="s">
        <v>892</v>
      </c>
      <c r="D427">
        <v>48</v>
      </c>
      <c r="E427">
        <v>4.2</v>
      </c>
      <c r="F427" t="s">
        <v>893</v>
      </c>
      <c r="G427">
        <v>0</v>
      </c>
      <c r="H427">
        <v>0</v>
      </c>
      <c r="I427">
        <v>0</v>
      </c>
      <c r="J427">
        <v>0</v>
      </c>
      <c r="K427">
        <v>0</v>
      </c>
    </row>
    <row r="428" spans="1:11" x14ac:dyDescent="0.3">
      <c r="A428" t="s">
        <v>646</v>
      </c>
      <c r="B428" t="s">
        <v>451</v>
      </c>
      <c r="C428" t="s">
        <v>894</v>
      </c>
      <c r="D428">
        <v>7</v>
      </c>
      <c r="E428">
        <v>4.2</v>
      </c>
      <c r="F428" t="s">
        <v>384</v>
      </c>
      <c r="G428">
        <v>0</v>
      </c>
      <c r="H428">
        <v>0</v>
      </c>
      <c r="I428">
        <v>0</v>
      </c>
      <c r="J428">
        <v>0</v>
      </c>
      <c r="K428">
        <v>0</v>
      </c>
    </row>
    <row r="429" spans="1:11" x14ac:dyDescent="0.3">
      <c r="A429" t="s">
        <v>646</v>
      </c>
      <c r="B429" t="s">
        <v>67</v>
      </c>
      <c r="C429" t="s">
        <v>895</v>
      </c>
      <c r="D429">
        <v>33</v>
      </c>
      <c r="E429">
        <v>4.5</v>
      </c>
      <c r="F429" t="s">
        <v>145</v>
      </c>
      <c r="G429">
        <v>0</v>
      </c>
      <c r="H429">
        <v>0</v>
      </c>
      <c r="I429">
        <v>0</v>
      </c>
      <c r="J429">
        <v>0</v>
      </c>
      <c r="K429">
        <v>0</v>
      </c>
    </row>
    <row r="430" spans="1:11" x14ac:dyDescent="0.3">
      <c r="A430" t="s">
        <v>646</v>
      </c>
      <c r="B430" t="s">
        <v>124</v>
      </c>
      <c r="C430" t="s">
        <v>896</v>
      </c>
      <c r="D430">
        <v>25</v>
      </c>
      <c r="E430">
        <v>4.4000000000000004</v>
      </c>
      <c r="F430" t="s">
        <v>897</v>
      </c>
      <c r="G430">
        <v>0</v>
      </c>
      <c r="H430">
        <v>0</v>
      </c>
      <c r="I430">
        <v>0</v>
      </c>
      <c r="J430">
        <v>0</v>
      </c>
      <c r="K430">
        <v>0</v>
      </c>
    </row>
    <row r="431" spans="1:11" x14ac:dyDescent="0.3">
      <c r="A431" t="s">
        <v>646</v>
      </c>
      <c r="B431" t="s">
        <v>56</v>
      </c>
      <c r="C431" t="s">
        <v>898</v>
      </c>
      <c r="D431">
        <v>22</v>
      </c>
      <c r="E431">
        <v>4.5999999999999996</v>
      </c>
      <c r="F431" t="s">
        <v>899</v>
      </c>
      <c r="G431">
        <v>0</v>
      </c>
      <c r="H431">
        <v>0</v>
      </c>
      <c r="I431">
        <v>0</v>
      </c>
      <c r="J431">
        <v>0</v>
      </c>
      <c r="K431">
        <v>0</v>
      </c>
    </row>
    <row r="432" spans="1:11" x14ac:dyDescent="0.3">
      <c r="A432" t="s">
        <v>646</v>
      </c>
      <c r="B432" t="s">
        <v>56</v>
      </c>
      <c r="C432" t="s">
        <v>900</v>
      </c>
      <c r="D432">
        <v>14</v>
      </c>
      <c r="E432">
        <v>3.6</v>
      </c>
      <c r="F432" t="s">
        <v>901</v>
      </c>
      <c r="G432">
        <v>0</v>
      </c>
      <c r="H432">
        <v>0</v>
      </c>
      <c r="I432">
        <v>0</v>
      </c>
      <c r="J432">
        <v>0</v>
      </c>
      <c r="K432">
        <v>0</v>
      </c>
    </row>
    <row r="433" spans="1:11" x14ac:dyDescent="0.3">
      <c r="A433" t="s">
        <v>646</v>
      </c>
      <c r="B433" t="s">
        <v>246</v>
      </c>
      <c r="C433" t="s">
        <v>902</v>
      </c>
      <c r="D433">
        <v>45</v>
      </c>
      <c r="E433">
        <v>5</v>
      </c>
      <c r="F433" t="s">
        <v>903</v>
      </c>
      <c r="G433">
        <v>0</v>
      </c>
      <c r="H433">
        <v>0</v>
      </c>
      <c r="I433">
        <v>0</v>
      </c>
      <c r="J433">
        <v>0</v>
      </c>
      <c r="K433">
        <v>0</v>
      </c>
    </row>
    <row r="434" spans="1:11" x14ac:dyDescent="0.3">
      <c r="A434" t="s">
        <v>646</v>
      </c>
      <c r="B434" t="s">
        <v>106</v>
      </c>
      <c r="C434" t="s">
        <v>904</v>
      </c>
      <c r="D434">
        <v>32</v>
      </c>
      <c r="E434">
        <v>4.4000000000000004</v>
      </c>
      <c r="F434" t="s">
        <v>905</v>
      </c>
      <c r="G434">
        <v>1</v>
      </c>
      <c r="H434">
        <v>1</v>
      </c>
      <c r="I434">
        <v>1</v>
      </c>
      <c r="J434">
        <v>1</v>
      </c>
      <c r="K434">
        <v>1</v>
      </c>
    </row>
    <row r="435" spans="1:11" x14ac:dyDescent="0.3">
      <c r="A435" t="s">
        <v>646</v>
      </c>
      <c r="B435" t="s">
        <v>53</v>
      </c>
      <c r="C435" t="s">
        <v>906</v>
      </c>
      <c r="D435">
        <v>24</v>
      </c>
      <c r="E435">
        <v>4.3</v>
      </c>
      <c r="F435" t="s">
        <v>907</v>
      </c>
      <c r="G435">
        <v>1</v>
      </c>
      <c r="H435">
        <v>1</v>
      </c>
      <c r="I435">
        <v>1</v>
      </c>
      <c r="J435">
        <v>1</v>
      </c>
      <c r="K435">
        <v>1</v>
      </c>
    </row>
    <row r="436" spans="1:11" x14ac:dyDescent="0.3">
      <c r="A436" t="s">
        <v>646</v>
      </c>
      <c r="B436" t="s">
        <v>682</v>
      </c>
      <c r="C436" t="s">
        <v>908</v>
      </c>
      <c r="D436">
        <v>7</v>
      </c>
      <c r="E436">
        <v>3.3</v>
      </c>
      <c r="F436" t="e">
        <f>-natural Abaca Tree Fiber: Absorbs Oil and perspiration. -Peppermint _xlnm.Extract: Provides refreshing, aromatherapeutic benefits.</f>
        <v>#NAME?</v>
      </c>
      <c r="G436">
        <v>1</v>
      </c>
      <c r="H436">
        <v>1</v>
      </c>
      <c r="I436">
        <v>1</v>
      </c>
      <c r="J436">
        <v>1</v>
      </c>
      <c r="K436">
        <v>1</v>
      </c>
    </row>
    <row r="437" spans="1:11" x14ac:dyDescent="0.3">
      <c r="A437" t="s">
        <v>646</v>
      </c>
      <c r="B437" t="s">
        <v>129</v>
      </c>
      <c r="C437" t="s">
        <v>909</v>
      </c>
      <c r="D437">
        <v>28</v>
      </c>
      <c r="E437">
        <v>4.0999999999999996</v>
      </c>
      <c r="F437" t="s">
        <v>910</v>
      </c>
      <c r="G437">
        <v>1</v>
      </c>
      <c r="H437">
        <v>1</v>
      </c>
      <c r="I437">
        <v>1</v>
      </c>
      <c r="J437">
        <v>1</v>
      </c>
      <c r="K437">
        <v>1</v>
      </c>
    </row>
    <row r="438" spans="1:11" x14ac:dyDescent="0.3">
      <c r="A438" t="s">
        <v>646</v>
      </c>
      <c r="B438" t="s">
        <v>129</v>
      </c>
      <c r="C438" t="s">
        <v>911</v>
      </c>
      <c r="D438">
        <v>28</v>
      </c>
      <c r="E438">
        <v>4.4000000000000004</v>
      </c>
      <c r="F438" t="s">
        <v>912</v>
      </c>
      <c r="G438">
        <v>1</v>
      </c>
      <c r="H438">
        <v>1</v>
      </c>
      <c r="I438">
        <v>1</v>
      </c>
      <c r="J438">
        <v>1</v>
      </c>
      <c r="K438">
        <v>1</v>
      </c>
    </row>
    <row r="439" spans="1:11" x14ac:dyDescent="0.3">
      <c r="A439" t="s">
        <v>646</v>
      </c>
      <c r="B439" t="s">
        <v>56</v>
      </c>
      <c r="C439" t="s">
        <v>913</v>
      </c>
      <c r="D439">
        <v>19</v>
      </c>
      <c r="E439">
        <v>4.3</v>
      </c>
      <c r="F439" t="s">
        <v>914</v>
      </c>
      <c r="G439">
        <v>0</v>
      </c>
      <c r="H439">
        <v>0</v>
      </c>
      <c r="I439">
        <v>0</v>
      </c>
      <c r="J439">
        <v>0</v>
      </c>
      <c r="K439">
        <v>0</v>
      </c>
    </row>
    <row r="440" spans="1:11" x14ac:dyDescent="0.3">
      <c r="A440" t="s">
        <v>646</v>
      </c>
      <c r="B440" t="s">
        <v>106</v>
      </c>
      <c r="C440" t="s">
        <v>915</v>
      </c>
      <c r="D440">
        <v>22</v>
      </c>
      <c r="E440">
        <v>4.5</v>
      </c>
      <c r="F440" t="s">
        <v>916</v>
      </c>
      <c r="G440">
        <v>0</v>
      </c>
      <c r="H440">
        <v>0</v>
      </c>
      <c r="I440">
        <v>0</v>
      </c>
      <c r="J440">
        <v>0</v>
      </c>
      <c r="K440">
        <v>0</v>
      </c>
    </row>
    <row r="441" spans="1:11" x14ac:dyDescent="0.3">
      <c r="A441" t="s">
        <v>646</v>
      </c>
      <c r="B441" t="s">
        <v>37</v>
      </c>
      <c r="C441" t="s">
        <v>917</v>
      </c>
      <c r="D441">
        <v>38</v>
      </c>
      <c r="E441">
        <v>3.9</v>
      </c>
      <c r="F441" t="s">
        <v>918</v>
      </c>
      <c r="G441">
        <v>1</v>
      </c>
      <c r="H441">
        <v>1</v>
      </c>
      <c r="I441">
        <v>1</v>
      </c>
      <c r="J441">
        <v>1</v>
      </c>
      <c r="K441">
        <v>1</v>
      </c>
    </row>
    <row r="442" spans="1:11" x14ac:dyDescent="0.3">
      <c r="A442" t="s">
        <v>646</v>
      </c>
      <c r="B442" t="s">
        <v>100</v>
      </c>
      <c r="C442" t="s">
        <v>919</v>
      </c>
      <c r="D442">
        <v>23</v>
      </c>
      <c r="E442">
        <v>3.8</v>
      </c>
      <c r="F442" t="s">
        <v>920</v>
      </c>
      <c r="G442">
        <v>1</v>
      </c>
      <c r="H442">
        <v>1</v>
      </c>
      <c r="I442">
        <v>1</v>
      </c>
      <c r="J442">
        <v>0</v>
      </c>
      <c r="K442">
        <v>1</v>
      </c>
    </row>
    <row r="443" spans="1:11" x14ac:dyDescent="0.3">
      <c r="A443" t="s">
        <v>646</v>
      </c>
      <c r="B443" t="s">
        <v>37</v>
      </c>
      <c r="C443" t="s">
        <v>921</v>
      </c>
      <c r="D443">
        <v>42</v>
      </c>
      <c r="E443">
        <v>4.5</v>
      </c>
      <c r="F443" t="s">
        <v>922</v>
      </c>
      <c r="G443">
        <v>0</v>
      </c>
      <c r="H443">
        <v>0</v>
      </c>
      <c r="I443">
        <v>0</v>
      </c>
      <c r="J443">
        <v>0</v>
      </c>
      <c r="K443">
        <v>0</v>
      </c>
    </row>
    <row r="444" spans="1:11" x14ac:dyDescent="0.3">
      <c r="A444" t="s">
        <v>646</v>
      </c>
      <c r="B444" t="s">
        <v>67</v>
      </c>
      <c r="C444" t="s">
        <v>923</v>
      </c>
      <c r="D444">
        <v>22</v>
      </c>
      <c r="E444">
        <v>4.2</v>
      </c>
      <c r="F444" t="s">
        <v>924</v>
      </c>
      <c r="G444">
        <v>1</v>
      </c>
      <c r="H444">
        <v>1</v>
      </c>
      <c r="I444">
        <v>1</v>
      </c>
      <c r="J444">
        <v>1</v>
      </c>
      <c r="K444">
        <v>1</v>
      </c>
    </row>
    <row r="445" spans="1:11" x14ac:dyDescent="0.3">
      <c r="A445" t="s">
        <v>646</v>
      </c>
      <c r="B445" t="s">
        <v>539</v>
      </c>
      <c r="C445" t="s">
        <v>925</v>
      </c>
      <c r="D445">
        <v>58</v>
      </c>
      <c r="E445">
        <v>4.2</v>
      </c>
      <c r="F445" t="s">
        <v>926</v>
      </c>
      <c r="G445">
        <v>1</v>
      </c>
      <c r="H445">
        <v>0</v>
      </c>
      <c r="I445">
        <v>1</v>
      </c>
      <c r="J445">
        <v>1</v>
      </c>
      <c r="K445">
        <v>0</v>
      </c>
    </row>
    <row r="446" spans="1:11" x14ac:dyDescent="0.3">
      <c r="A446" t="s">
        <v>646</v>
      </c>
      <c r="B446" t="s">
        <v>100</v>
      </c>
      <c r="C446" t="s">
        <v>927</v>
      </c>
      <c r="D446">
        <v>28</v>
      </c>
      <c r="E446">
        <v>4.4000000000000004</v>
      </c>
      <c r="F446" t="s">
        <v>928</v>
      </c>
      <c r="G446">
        <v>1</v>
      </c>
      <c r="H446">
        <v>0</v>
      </c>
      <c r="I446">
        <v>0</v>
      </c>
      <c r="J446">
        <v>1</v>
      </c>
      <c r="K446">
        <v>0</v>
      </c>
    </row>
    <row r="447" spans="1:11" x14ac:dyDescent="0.3">
      <c r="A447" t="s">
        <v>646</v>
      </c>
      <c r="B447" t="s">
        <v>451</v>
      </c>
      <c r="C447" t="s">
        <v>929</v>
      </c>
      <c r="D447">
        <v>60</v>
      </c>
      <c r="E447">
        <v>4.5</v>
      </c>
      <c r="F447" t="s">
        <v>712</v>
      </c>
      <c r="G447">
        <v>0</v>
      </c>
      <c r="H447">
        <v>0</v>
      </c>
      <c r="I447">
        <v>0</v>
      </c>
      <c r="J447">
        <v>0</v>
      </c>
      <c r="K447">
        <v>0</v>
      </c>
    </row>
    <row r="448" spans="1:11" x14ac:dyDescent="0.3">
      <c r="A448" t="s">
        <v>646</v>
      </c>
      <c r="B448" t="s">
        <v>420</v>
      </c>
      <c r="C448" t="s">
        <v>930</v>
      </c>
      <c r="D448">
        <v>24</v>
      </c>
      <c r="E448">
        <v>4.5</v>
      </c>
      <c r="F448" t="s">
        <v>931</v>
      </c>
      <c r="G448">
        <v>0</v>
      </c>
      <c r="H448">
        <v>0</v>
      </c>
      <c r="I448">
        <v>0</v>
      </c>
      <c r="J448">
        <v>0</v>
      </c>
      <c r="K448">
        <v>0</v>
      </c>
    </row>
    <row r="449" spans="1:11" x14ac:dyDescent="0.3">
      <c r="A449" t="s">
        <v>646</v>
      </c>
      <c r="B449" t="s">
        <v>26</v>
      </c>
      <c r="C449" t="s">
        <v>932</v>
      </c>
      <c r="D449">
        <v>12</v>
      </c>
      <c r="E449">
        <v>4.7</v>
      </c>
      <c r="F449" t="s">
        <v>933</v>
      </c>
      <c r="G449">
        <v>1</v>
      </c>
      <c r="H449">
        <v>1</v>
      </c>
      <c r="I449">
        <v>1</v>
      </c>
      <c r="J449">
        <v>1</v>
      </c>
      <c r="K449">
        <v>1</v>
      </c>
    </row>
    <row r="450" spans="1:11" x14ac:dyDescent="0.3">
      <c r="A450" t="s">
        <v>646</v>
      </c>
      <c r="B450" t="s">
        <v>74</v>
      </c>
      <c r="C450" t="s">
        <v>934</v>
      </c>
      <c r="D450">
        <v>60</v>
      </c>
      <c r="E450">
        <v>4.9000000000000004</v>
      </c>
      <c r="F450" t="s">
        <v>935</v>
      </c>
      <c r="G450">
        <v>1</v>
      </c>
      <c r="H450">
        <v>1</v>
      </c>
      <c r="I450">
        <v>1</v>
      </c>
      <c r="J450">
        <v>1</v>
      </c>
      <c r="K450">
        <v>1</v>
      </c>
    </row>
    <row r="451" spans="1:11" x14ac:dyDescent="0.3">
      <c r="A451" t="s">
        <v>646</v>
      </c>
      <c r="B451" t="s">
        <v>78</v>
      </c>
      <c r="C451" t="s">
        <v>936</v>
      </c>
      <c r="D451">
        <v>23</v>
      </c>
      <c r="E451">
        <v>4.2</v>
      </c>
      <c r="F451" t="s">
        <v>937</v>
      </c>
      <c r="G451">
        <v>0</v>
      </c>
      <c r="H451">
        <v>0</v>
      </c>
      <c r="I451">
        <v>0</v>
      </c>
      <c r="J451">
        <v>0</v>
      </c>
      <c r="K451">
        <v>0</v>
      </c>
    </row>
    <row r="452" spans="1:11" x14ac:dyDescent="0.3">
      <c r="A452" t="s">
        <v>646</v>
      </c>
      <c r="B452" t="s">
        <v>246</v>
      </c>
      <c r="C452" t="s">
        <v>938</v>
      </c>
      <c r="D452">
        <v>26</v>
      </c>
      <c r="E452">
        <v>4.4000000000000004</v>
      </c>
      <c r="F452" t="s">
        <v>559</v>
      </c>
      <c r="G452">
        <v>0</v>
      </c>
      <c r="H452">
        <v>0</v>
      </c>
      <c r="I452">
        <v>0</v>
      </c>
      <c r="J452">
        <v>0</v>
      </c>
      <c r="K452">
        <v>0</v>
      </c>
    </row>
    <row r="453" spans="1:11" x14ac:dyDescent="0.3">
      <c r="A453" t="s">
        <v>646</v>
      </c>
      <c r="B453" t="s">
        <v>121</v>
      </c>
      <c r="C453" t="s">
        <v>939</v>
      </c>
      <c r="D453">
        <v>12</v>
      </c>
      <c r="E453">
        <v>4.5</v>
      </c>
      <c r="F453" t="s">
        <v>940</v>
      </c>
      <c r="G453">
        <v>1</v>
      </c>
      <c r="H453">
        <v>0</v>
      </c>
      <c r="I453">
        <v>1</v>
      </c>
      <c r="J453">
        <v>1</v>
      </c>
      <c r="K453">
        <v>0</v>
      </c>
    </row>
    <row r="454" spans="1:11" x14ac:dyDescent="0.3">
      <c r="A454" t="s">
        <v>646</v>
      </c>
      <c r="B454" t="s">
        <v>311</v>
      </c>
      <c r="C454" t="s">
        <v>941</v>
      </c>
      <c r="D454">
        <v>24</v>
      </c>
      <c r="E454">
        <v>0</v>
      </c>
      <c r="F454" t="s">
        <v>942</v>
      </c>
      <c r="G454">
        <v>0</v>
      </c>
      <c r="H454">
        <v>0</v>
      </c>
      <c r="I454">
        <v>0</v>
      </c>
      <c r="J454">
        <v>0</v>
      </c>
      <c r="K454">
        <v>0</v>
      </c>
    </row>
    <row r="455" spans="1:11" x14ac:dyDescent="0.3">
      <c r="A455" t="s">
        <v>646</v>
      </c>
      <c r="B455" t="s">
        <v>78</v>
      </c>
      <c r="C455" t="s">
        <v>943</v>
      </c>
      <c r="D455">
        <v>25</v>
      </c>
      <c r="E455">
        <v>4.5</v>
      </c>
      <c r="F455" t="s">
        <v>944</v>
      </c>
      <c r="G455">
        <v>0</v>
      </c>
      <c r="H455">
        <v>0</v>
      </c>
      <c r="I455">
        <v>0</v>
      </c>
      <c r="J455">
        <v>0</v>
      </c>
      <c r="K455">
        <v>0</v>
      </c>
    </row>
    <row r="456" spans="1:11" x14ac:dyDescent="0.3">
      <c r="A456" t="s">
        <v>646</v>
      </c>
      <c r="B456" t="s">
        <v>389</v>
      </c>
      <c r="C456" t="s">
        <v>945</v>
      </c>
      <c r="D456">
        <v>24</v>
      </c>
      <c r="E456">
        <v>4.5</v>
      </c>
      <c r="F456" t="s">
        <v>946</v>
      </c>
      <c r="G456">
        <v>1</v>
      </c>
      <c r="H456">
        <v>1</v>
      </c>
      <c r="I456">
        <v>1</v>
      </c>
      <c r="J456">
        <v>1</v>
      </c>
      <c r="K456">
        <v>1</v>
      </c>
    </row>
    <row r="457" spans="1:11" x14ac:dyDescent="0.3">
      <c r="A457" t="s">
        <v>646</v>
      </c>
      <c r="B457" t="s">
        <v>451</v>
      </c>
      <c r="C457" t="s">
        <v>947</v>
      </c>
      <c r="D457">
        <v>7</v>
      </c>
      <c r="E457">
        <v>4.0999999999999996</v>
      </c>
      <c r="F457" t="s">
        <v>712</v>
      </c>
      <c r="G457">
        <v>1</v>
      </c>
      <c r="H457">
        <v>1</v>
      </c>
      <c r="I457">
        <v>1</v>
      </c>
      <c r="J457">
        <v>1</v>
      </c>
      <c r="K457">
        <v>1</v>
      </c>
    </row>
    <row r="458" spans="1:11" x14ac:dyDescent="0.3">
      <c r="A458" t="s">
        <v>646</v>
      </c>
      <c r="B458" t="s">
        <v>409</v>
      </c>
      <c r="C458" t="s">
        <v>948</v>
      </c>
      <c r="D458">
        <v>75</v>
      </c>
      <c r="E458">
        <v>4.7</v>
      </c>
      <c r="F458" t="s">
        <v>949</v>
      </c>
      <c r="G458">
        <v>1</v>
      </c>
      <c r="H458">
        <v>0</v>
      </c>
      <c r="I458">
        <v>1</v>
      </c>
      <c r="J458">
        <v>1</v>
      </c>
      <c r="K458">
        <v>0</v>
      </c>
    </row>
    <row r="459" spans="1:11" x14ac:dyDescent="0.3">
      <c r="A459" t="s">
        <v>646</v>
      </c>
      <c r="B459" t="s">
        <v>451</v>
      </c>
      <c r="C459" t="s">
        <v>950</v>
      </c>
      <c r="D459">
        <v>7</v>
      </c>
      <c r="E459">
        <v>4.2</v>
      </c>
      <c r="F459" t="s">
        <v>384</v>
      </c>
      <c r="G459">
        <v>1</v>
      </c>
      <c r="H459">
        <v>1</v>
      </c>
      <c r="I459">
        <v>1</v>
      </c>
      <c r="J459">
        <v>1</v>
      </c>
      <c r="K459">
        <v>1</v>
      </c>
    </row>
    <row r="460" spans="1:11" x14ac:dyDescent="0.3">
      <c r="A460" t="s">
        <v>646</v>
      </c>
      <c r="B460" t="s">
        <v>78</v>
      </c>
      <c r="C460" t="s">
        <v>951</v>
      </c>
      <c r="D460">
        <v>23</v>
      </c>
      <c r="E460">
        <v>4.3</v>
      </c>
      <c r="F460" t="s">
        <v>952</v>
      </c>
      <c r="G460">
        <v>0</v>
      </c>
      <c r="H460">
        <v>0</v>
      </c>
      <c r="I460">
        <v>0</v>
      </c>
      <c r="J460">
        <v>0</v>
      </c>
      <c r="K460">
        <v>0</v>
      </c>
    </row>
    <row r="461" spans="1:11" x14ac:dyDescent="0.3">
      <c r="A461" t="s">
        <v>646</v>
      </c>
      <c r="B461" t="s">
        <v>45</v>
      </c>
      <c r="C461" t="s">
        <v>953</v>
      </c>
      <c r="D461">
        <v>55</v>
      </c>
      <c r="E461">
        <v>3.9</v>
      </c>
      <c r="F461" t="s">
        <v>954</v>
      </c>
      <c r="G461">
        <v>1</v>
      </c>
      <c r="H461">
        <v>0</v>
      </c>
      <c r="I461">
        <v>1</v>
      </c>
      <c r="J461">
        <v>1</v>
      </c>
      <c r="K461">
        <v>1</v>
      </c>
    </row>
    <row r="462" spans="1:11" x14ac:dyDescent="0.3">
      <c r="A462" t="s">
        <v>646</v>
      </c>
      <c r="B462" t="s">
        <v>240</v>
      </c>
      <c r="C462" t="s">
        <v>955</v>
      </c>
      <c r="D462">
        <v>15</v>
      </c>
      <c r="E462">
        <v>3.9</v>
      </c>
      <c r="F462" t="s">
        <v>956</v>
      </c>
      <c r="G462">
        <v>0</v>
      </c>
      <c r="H462">
        <v>0</v>
      </c>
      <c r="I462">
        <v>0</v>
      </c>
      <c r="J462">
        <v>0</v>
      </c>
      <c r="K462">
        <v>0</v>
      </c>
    </row>
    <row r="463" spans="1:11" x14ac:dyDescent="0.3">
      <c r="A463" t="s">
        <v>646</v>
      </c>
      <c r="B463" t="s">
        <v>446</v>
      </c>
      <c r="C463" t="s">
        <v>957</v>
      </c>
      <c r="D463">
        <v>28</v>
      </c>
      <c r="E463">
        <v>4.5999999999999996</v>
      </c>
      <c r="F463" t="s">
        <v>958</v>
      </c>
      <c r="G463">
        <v>1</v>
      </c>
      <c r="H463">
        <v>1</v>
      </c>
      <c r="I463">
        <v>1</v>
      </c>
      <c r="J463">
        <v>1</v>
      </c>
      <c r="K463">
        <v>1</v>
      </c>
    </row>
    <row r="464" spans="1:11" x14ac:dyDescent="0.3">
      <c r="A464" t="s">
        <v>646</v>
      </c>
      <c r="B464" t="s">
        <v>959</v>
      </c>
      <c r="C464" t="s">
        <v>960</v>
      </c>
      <c r="D464">
        <v>38</v>
      </c>
      <c r="E464">
        <v>4.5999999999999996</v>
      </c>
      <c r="F464" t="s">
        <v>961</v>
      </c>
      <c r="G464">
        <v>1</v>
      </c>
      <c r="H464">
        <v>1</v>
      </c>
      <c r="I464">
        <v>1</v>
      </c>
      <c r="J464">
        <v>1</v>
      </c>
      <c r="K464">
        <v>1</v>
      </c>
    </row>
    <row r="465" spans="1:11" x14ac:dyDescent="0.3">
      <c r="A465" t="s">
        <v>646</v>
      </c>
      <c r="B465" t="s">
        <v>240</v>
      </c>
      <c r="C465" t="s">
        <v>962</v>
      </c>
      <c r="D465">
        <v>75</v>
      </c>
      <c r="E465">
        <v>4.0999999999999996</v>
      </c>
      <c r="F465" t="s">
        <v>963</v>
      </c>
      <c r="G465">
        <v>1</v>
      </c>
      <c r="H465">
        <v>1</v>
      </c>
      <c r="I465">
        <v>1</v>
      </c>
      <c r="J465">
        <v>1</v>
      </c>
      <c r="K465">
        <v>1</v>
      </c>
    </row>
    <row r="466" spans="1:11" x14ac:dyDescent="0.3">
      <c r="A466" t="s">
        <v>646</v>
      </c>
      <c r="B466" t="s">
        <v>425</v>
      </c>
      <c r="C466" t="s">
        <v>964</v>
      </c>
      <c r="D466">
        <v>36</v>
      </c>
      <c r="E466">
        <v>4.3</v>
      </c>
      <c r="F466" t="s">
        <v>965</v>
      </c>
      <c r="G466">
        <v>1</v>
      </c>
      <c r="H466">
        <v>0</v>
      </c>
      <c r="I466">
        <v>1</v>
      </c>
      <c r="J466">
        <v>1</v>
      </c>
      <c r="K466">
        <v>0</v>
      </c>
    </row>
    <row r="467" spans="1:11" x14ac:dyDescent="0.3">
      <c r="A467" t="s">
        <v>646</v>
      </c>
      <c r="B467" t="s">
        <v>966</v>
      </c>
      <c r="C467" t="s">
        <v>967</v>
      </c>
      <c r="D467">
        <v>17</v>
      </c>
      <c r="E467">
        <v>4.2</v>
      </c>
      <c r="F467" t="s">
        <v>968</v>
      </c>
      <c r="G467">
        <v>0</v>
      </c>
      <c r="H467">
        <v>0</v>
      </c>
      <c r="I467">
        <v>0</v>
      </c>
      <c r="J467">
        <v>0</v>
      </c>
      <c r="K467">
        <v>0</v>
      </c>
    </row>
    <row r="468" spans="1:11" x14ac:dyDescent="0.3">
      <c r="A468" t="s">
        <v>646</v>
      </c>
      <c r="B468" t="s">
        <v>78</v>
      </c>
      <c r="C468" t="s">
        <v>969</v>
      </c>
      <c r="D468">
        <v>33</v>
      </c>
      <c r="E468">
        <v>4.3</v>
      </c>
      <c r="F468" t="s">
        <v>970</v>
      </c>
      <c r="G468">
        <v>0</v>
      </c>
      <c r="H468">
        <v>0</v>
      </c>
      <c r="I468">
        <v>0</v>
      </c>
      <c r="J468">
        <v>0</v>
      </c>
      <c r="K468">
        <v>0</v>
      </c>
    </row>
    <row r="469" spans="1:11" x14ac:dyDescent="0.3">
      <c r="A469" t="s">
        <v>646</v>
      </c>
      <c r="B469" t="s">
        <v>451</v>
      </c>
      <c r="C469" t="s">
        <v>971</v>
      </c>
      <c r="D469">
        <v>7</v>
      </c>
      <c r="E469">
        <v>4.4000000000000004</v>
      </c>
      <c r="F469" t="s">
        <v>384</v>
      </c>
      <c r="G469">
        <v>0</v>
      </c>
      <c r="H469">
        <v>0</v>
      </c>
      <c r="I469">
        <v>0</v>
      </c>
      <c r="J469">
        <v>0</v>
      </c>
      <c r="K469">
        <v>0</v>
      </c>
    </row>
    <row r="470" spans="1:11" x14ac:dyDescent="0.3">
      <c r="A470" t="s">
        <v>646</v>
      </c>
      <c r="B470" t="s">
        <v>67</v>
      </c>
      <c r="C470" t="s">
        <v>972</v>
      </c>
      <c r="D470">
        <v>24</v>
      </c>
      <c r="E470">
        <v>4.4000000000000004</v>
      </c>
      <c r="F470" t="s">
        <v>973</v>
      </c>
      <c r="G470">
        <v>0</v>
      </c>
      <c r="H470">
        <v>0</v>
      </c>
      <c r="I470">
        <v>0</v>
      </c>
      <c r="J470">
        <v>0</v>
      </c>
      <c r="K470">
        <v>0</v>
      </c>
    </row>
    <row r="471" spans="1:11" x14ac:dyDescent="0.3">
      <c r="A471" t="s">
        <v>646</v>
      </c>
      <c r="B471" t="s">
        <v>78</v>
      </c>
      <c r="C471" t="s">
        <v>974</v>
      </c>
      <c r="D471">
        <v>23</v>
      </c>
      <c r="E471">
        <v>4.3</v>
      </c>
      <c r="F471" t="s">
        <v>975</v>
      </c>
      <c r="G471">
        <v>0</v>
      </c>
      <c r="H471">
        <v>0</v>
      </c>
      <c r="I471">
        <v>0</v>
      </c>
      <c r="J471">
        <v>0</v>
      </c>
      <c r="K471">
        <v>0</v>
      </c>
    </row>
    <row r="472" spans="1:11" x14ac:dyDescent="0.3">
      <c r="A472" t="s">
        <v>646</v>
      </c>
      <c r="B472" t="s">
        <v>682</v>
      </c>
      <c r="C472" t="s">
        <v>976</v>
      </c>
      <c r="D472">
        <v>10</v>
      </c>
      <c r="E472">
        <v>4.3</v>
      </c>
      <c r="F472" t="s">
        <v>977</v>
      </c>
      <c r="G472">
        <v>0</v>
      </c>
      <c r="H472">
        <v>0</v>
      </c>
      <c r="I472">
        <v>0</v>
      </c>
      <c r="J472">
        <v>0</v>
      </c>
      <c r="K472">
        <v>0</v>
      </c>
    </row>
    <row r="473" spans="1:11" x14ac:dyDescent="0.3">
      <c r="A473" t="s">
        <v>646</v>
      </c>
      <c r="B473" t="s">
        <v>45</v>
      </c>
      <c r="C473" t="s">
        <v>978</v>
      </c>
      <c r="D473">
        <v>50</v>
      </c>
      <c r="E473">
        <v>4.4000000000000004</v>
      </c>
      <c r="F473" t="s">
        <v>979</v>
      </c>
      <c r="G473">
        <v>0</v>
      </c>
      <c r="H473">
        <v>0</v>
      </c>
      <c r="I473">
        <v>0</v>
      </c>
      <c r="J473">
        <v>0</v>
      </c>
      <c r="K473">
        <v>0</v>
      </c>
    </row>
    <row r="474" spans="1:11" x14ac:dyDescent="0.3">
      <c r="A474" t="s">
        <v>646</v>
      </c>
      <c r="B474" t="s">
        <v>67</v>
      </c>
      <c r="C474" t="s">
        <v>980</v>
      </c>
      <c r="D474">
        <v>60</v>
      </c>
      <c r="E474">
        <v>4.3</v>
      </c>
      <c r="F474" t="s">
        <v>981</v>
      </c>
      <c r="G474">
        <v>1</v>
      </c>
      <c r="H474">
        <v>1</v>
      </c>
      <c r="I474">
        <v>1</v>
      </c>
      <c r="J474">
        <v>1</v>
      </c>
      <c r="K474">
        <v>1</v>
      </c>
    </row>
    <row r="475" spans="1:11" x14ac:dyDescent="0.3">
      <c r="A475" t="s">
        <v>646</v>
      </c>
      <c r="B475" t="s">
        <v>42</v>
      </c>
      <c r="C475" t="s">
        <v>982</v>
      </c>
      <c r="D475">
        <v>26</v>
      </c>
      <c r="E475">
        <v>4.0999999999999996</v>
      </c>
      <c r="F475" t="s">
        <v>983</v>
      </c>
      <c r="G475">
        <v>0</v>
      </c>
      <c r="H475">
        <v>0</v>
      </c>
      <c r="I475">
        <v>0</v>
      </c>
      <c r="J475">
        <v>0</v>
      </c>
      <c r="K475">
        <v>0</v>
      </c>
    </row>
    <row r="476" spans="1:11" x14ac:dyDescent="0.3">
      <c r="A476" t="s">
        <v>646</v>
      </c>
      <c r="B476" t="s">
        <v>48</v>
      </c>
      <c r="C476" t="s">
        <v>984</v>
      </c>
      <c r="D476">
        <v>30</v>
      </c>
      <c r="E476">
        <v>4.5</v>
      </c>
      <c r="F476" t="s">
        <v>985</v>
      </c>
      <c r="G476">
        <v>1</v>
      </c>
      <c r="H476">
        <v>1</v>
      </c>
      <c r="I476">
        <v>1</v>
      </c>
      <c r="J476">
        <v>1</v>
      </c>
      <c r="K476">
        <v>1</v>
      </c>
    </row>
    <row r="477" spans="1:11" x14ac:dyDescent="0.3">
      <c r="A477" t="s">
        <v>646</v>
      </c>
      <c r="B477" t="s">
        <v>33</v>
      </c>
      <c r="C477" t="s">
        <v>986</v>
      </c>
      <c r="D477">
        <v>16</v>
      </c>
      <c r="E477">
        <v>4.0999999999999996</v>
      </c>
      <c r="F477" t="s">
        <v>987</v>
      </c>
      <c r="G477">
        <v>0</v>
      </c>
      <c r="H477">
        <v>1</v>
      </c>
      <c r="I477">
        <v>0</v>
      </c>
      <c r="J477">
        <v>0</v>
      </c>
      <c r="K477">
        <v>1</v>
      </c>
    </row>
    <row r="478" spans="1:11" x14ac:dyDescent="0.3">
      <c r="A478" t="s">
        <v>646</v>
      </c>
      <c r="B478" t="s">
        <v>67</v>
      </c>
      <c r="C478" t="s">
        <v>988</v>
      </c>
      <c r="D478">
        <v>18</v>
      </c>
      <c r="E478">
        <v>4.3</v>
      </c>
      <c r="F478" t="s">
        <v>989</v>
      </c>
      <c r="G478">
        <v>1</v>
      </c>
      <c r="H478">
        <v>1</v>
      </c>
      <c r="I478">
        <v>1</v>
      </c>
      <c r="J478">
        <v>1</v>
      </c>
      <c r="K478">
        <v>1</v>
      </c>
    </row>
    <row r="479" spans="1:11" x14ac:dyDescent="0.3">
      <c r="A479" t="s">
        <v>646</v>
      </c>
      <c r="B479" t="s">
        <v>446</v>
      </c>
      <c r="C479" t="s">
        <v>990</v>
      </c>
      <c r="D479">
        <v>26</v>
      </c>
      <c r="E479">
        <v>4.5</v>
      </c>
      <c r="F479" t="s">
        <v>991</v>
      </c>
      <c r="G479">
        <v>1</v>
      </c>
      <c r="H479">
        <v>1</v>
      </c>
      <c r="I479">
        <v>1</v>
      </c>
      <c r="J479">
        <v>1</v>
      </c>
      <c r="K479">
        <v>1</v>
      </c>
    </row>
    <row r="480" spans="1:11" x14ac:dyDescent="0.3">
      <c r="A480" t="s">
        <v>646</v>
      </c>
      <c r="B480" t="s">
        <v>42</v>
      </c>
      <c r="C480" t="s">
        <v>992</v>
      </c>
      <c r="D480">
        <v>28</v>
      </c>
      <c r="E480">
        <v>4.3</v>
      </c>
      <c r="F480" t="s">
        <v>993</v>
      </c>
      <c r="G480">
        <v>0</v>
      </c>
      <c r="H480">
        <v>0</v>
      </c>
      <c r="I480">
        <v>0</v>
      </c>
      <c r="J480">
        <v>1</v>
      </c>
      <c r="K480">
        <v>1</v>
      </c>
    </row>
    <row r="481" spans="1:11" x14ac:dyDescent="0.3">
      <c r="A481" t="s">
        <v>646</v>
      </c>
      <c r="B481" t="s">
        <v>203</v>
      </c>
      <c r="C481" t="s">
        <v>994</v>
      </c>
      <c r="D481">
        <v>40</v>
      </c>
      <c r="E481">
        <v>4.3</v>
      </c>
      <c r="F481" t="s">
        <v>995</v>
      </c>
      <c r="G481">
        <v>1</v>
      </c>
      <c r="H481">
        <v>1</v>
      </c>
      <c r="I481">
        <v>1</v>
      </c>
      <c r="J481">
        <v>1</v>
      </c>
      <c r="K481">
        <v>1</v>
      </c>
    </row>
    <row r="482" spans="1:11" x14ac:dyDescent="0.3">
      <c r="A482" t="s">
        <v>646</v>
      </c>
      <c r="B482" t="s">
        <v>458</v>
      </c>
      <c r="C482" t="s">
        <v>996</v>
      </c>
      <c r="D482">
        <v>26</v>
      </c>
      <c r="E482">
        <v>3.7</v>
      </c>
      <c r="F482" t="s">
        <v>997</v>
      </c>
      <c r="G482">
        <v>1</v>
      </c>
      <c r="H482">
        <v>1</v>
      </c>
      <c r="I482">
        <v>1</v>
      </c>
      <c r="J482">
        <v>1</v>
      </c>
      <c r="K482">
        <v>1</v>
      </c>
    </row>
    <row r="483" spans="1:11" x14ac:dyDescent="0.3">
      <c r="A483" t="s">
        <v>646</v>
      </c>
      <c r="B483" t="s">
        <v>56</v>
      </c>
      <c r="C483" t="s">
        <v>998</v>
      </c>
      <c r="D483">
        <v>24</v>
      </c>
      <c r="E483">
        <v>4.2</v>
      </c>
      <c r="F483" t="s">
        <v>999</v>
      </c>
      <c r="G483">
        <v>1</v>
      </c>
      <c r="H483">
        <v>1</v>
      </c>
      <c r="I483">
        <v>1</v>
      </c>
      <c r="J483">
        <v>1</v>
      </c>
      <c r="K483">
        <v>1</v>
      </c>
    </row>
    <row r="484" spans="1:11" x14ac:dyDescent="0.3">
      <c r="A484" t="s">
        <v>646</v>
      </c>
      <c r="B484" t="s">
        <v>203</v>
      </c>
      <c r="C484" t="s">
        <v>1000</v>
      </c>
      <c r="D484">
        <v>38</v>
      </c>
      <c r="E484">
        <v>4.2</v>
      </c>
      <c r="F484" t="s">
        <v>1001</v>
      </c>
      <c r="G484">
        <v>1</v>
      </c>
      <c r="H484">
        <v>1</v>
      </c>
      <c r="I484">
        <v>1</v>
      </c>
      <c r="J484">
        <v>1</v>
      </c>
      <c r="K484">
        <v>1</v>
      </c>
    </row>
    <row r="485" spans="1:11" x14ac:dyDescent="0.3">
      <c r="A485" t="s">
        <v>646</v>
      </c>
      <c r="B485" t="s">
        <v>37</v>
      </c>
      <c r="C485" t="s">
        <v>1002</v>
      </c>
      <c r="D485">
        <v>29</v>
      </c>
      <c r="E485">
        <v>3.6</v>
      </c>
      <c r="F485" t="s">
        <v>1003</v>
      </c>
      <c r="G485">
        <v>1</v>
      </c>
      <c r="H485">
        <v>1</v>
      </c>
      <c r="I485">
        <v>1</v>
      </c>
      <c r="J485">
        <v>1</v>
      </c>
      <c r="K485">
        <v>1</v>
      </c>
    </row>
    <row r="486" spans="1:11" x14ac:dyDescent="0.3">
      <c r="A486" t="s">
        <v>646</v>
      </c>
      <c r="B486" t="s">
        <v>64</v>
      </c>
      <c r="C486" t="s">
        <v>1004</v>
      </c>
      <c r="D486">
        <v>30</v>
      </c>
      <c r="E486">
        <v>4.5999999999999996</v>
      </c>
      <c r="F486" t="s">
        <v>1005</v>
      </c>
      <c r="G486">
        <v>1</v>
      </c>
      <c r="H486">
        <v>1</v>
      </c>
      <c r="I486">
        <v>1</v>
      </c>
      <c r="J486">
        <v>1</v>
      </c>
      <c r="K486">
        <v>0</v>
      </c>
    </row>
    <row r="487" spans="1:11" x14ac:dyDescent="0.3">
      <c r="A487" t="s">
        <v>646</v>
      </c>
      <c r="B487" t="s">
        <v>42</v>
      </c>
      <c r="C487" t="s">
        <v>1006</v>
      </c>
      <c r="D487">
        <v>28</v>
      </c>
      <c r="E487">
        <v>4.3</v>
      </c>
      <c r="F487" t="s">
        <v>1007</v>
      </c>
      <c r="G487">
        <v>0</v>
      </c>
      <c r="H487">
        <v>0</v>
      </c>
      <c r="I487">
        <v>0</v>
      </c>
      <c r="J487">
        <v>0</v>
      </c>
      <c r="K487">
        <v>0</v>
      </c>
    </row>
    <row r="488" spans="1:11" x14ac:dyDescent="0.3">
      <c r="A488" t="s">
        <v>646</v>
      </c>
      <c r="B488" t="s">
        <v>311</v>
      </c>
      <c r="C488" t="s">
        <v>1008</v>
      </c>
      <c r="D488">
        <v>30</v>
      </c>
      <c r="E488">
        <v>4.4000000000000004</v>
      </c>
      <c r="F488" t="s">
        <v>1009</v>
      </c>
      <c r="G488">
        <v>0</v>
      </c>
      <c r="H488">
        <v>0</v>
      </c>
      <c r="I488">
        <v>0</v>
      </c>
      <c r="J488">
        <v>0</v>
      </c>
      <c r="K488">
        <v>0</v>
      </c>
    </row>
    <row r="489" spans="1:11" x14ac:dyDescent="0.3">
      <c r="A489" t="s">
        <v>646</v>
      </c>
      <c r="B489" t="s">
        <v>243</v>
      </c>
      <c r="C489" t="s">
        <v>1010</v>
      </c>
      <c r="D489">
        <v>38</v>
      </c>
      <c r="E489">
        <v>4.4000000000000004</v>
      </c>
      <c r="F489" t="s">
        <v>1011</v>
      </c>
      <c r="G489">
        <v>1</v>
      </c>
      <c r="H489">
        <v>1</v>
      </c>
      <c r="I489">
        <v>1</v>
      </c>
      <c r="J489">
        <v>1</v>
      </c>
      <c r="K489">
        <v>1</v>
      </c>
    </row>
    <row r="490" spans="1:11" x14ac:dyDescent="0.3">
      <c r="A490" t="s">
        <v>646</v>
      </c>
      <c r="B490" t="s">
        <v>311</v>
      </c>
      <c r="C490" t="s">
        <v>1012</v>
      </c>
      <c r="D490">
        <v>39</v>
      </c>
      <c r="E490">
        <v>4.5</v>
      </c>
      <c r="F490" t="s">
        <v>1013</v>
      </c>
      <c r="G490">
        <v>0</v>
      </c>
      <c r="H490">
        <v>0</v>
      </c>
      <c r="I490">
        <v>0</v>
      </c>
      <c r="J490">
        <v>0</v>
      </c>
      <c r="K490">
        <v>0</v>
      </c>
    </row>
    <row r="491" spans="1:11" x14ac:dyDescent="0.3">
      <c r="A491" t="s">
        <v>646</v>
      </c>
      <c r="B491" t="s">
        <v>184</v>
      </c>
      <c r="C491" t="s">
        <v>1014</v>
      </c>
      <c r="D491">
        <v>32</v>
      </c>
      <c r="E491">
        <v>4.2</v>
      </c>
      <c r="F491" t="s">
        <v>1015</v>
      </c>
      <c r="G491">
        <v>1</v>
      </c>
      <c r="H491">
        <v>0</v>
      </c>
      <c r="I491">
        <v>1</v>
      </c>
      <c r="J491">
        <v>1</v>
      </c>
      <c r="K491">
        <v>0</v>
      </c>
    </row>
    <row r="492" spans="1:11" x14ac:dyDescent="0.3">
      <c r="A492" t="s">
        <v>646</v>
      </c>
      <c r="B492" t="s">
        <v>394</v>
      </c>
      <c r="C492" t="s">
        <v>1016</v>
      </c>
      <c r="D492">
        <v>30</v>
      </c>
      <c r="E492">
        <v>4.5</v>
      </c>
      <c r="F492" t="s">
        <v>1017</v>
      </c>
      <c r="G492">
        <v>1</v>
      </c>
      <c r="H492">
        <v>1</v>
      </c>
      <c r="I492">
        <v>1</v>
      </c>
      <c r="J492">
        <v>1</v>
      </c>
      <c r="K492">
        <v>1</v>
      </c>
    </row>
    <row r="493" spans="1:11" x14ac:dyDescent="0.3">
      <c r="A493" t="s">
        <v>646</v>
      </c>
      <c r="B493" t="s">
        <v>203</v>
      </c>
      <c r="C493" t="s">
        <v>1018</v>
      </c>
      <c r="D493">
        <v>38</v>
      </c>
      <c r="E493">
        <v>4.4000000000000004</v>
      </c>
      <c r="F493" t="s">
        <v>1019</v>
      </c>
      <c r="G493">
        <v>0</v>
      </c>
      <c r="H493">
        <v>0</v>
      </c>
      <c r="I493">
        <v>0</v>
      </c>
      <c r="J493">
        <v>0</v>
      </c>
      <c r="K493">
        <v>0</v>
      </c>
    </row>
    <row r="494" spans="1:11" x14ac:dyDescent="0.3">
      <c r="A494" t="s">
        <v>646</v>
      </c>
      <c r="B494" t="s">
        <v>451</v>
      </c>
      <c r="C494" t="s">
        <v>1020</v>
      </c>
      <c r="D494">
        <v>7</v>
      </c>
      <c r="E494">
        <v>4.9000000000000004</v>
      </c>
      <c r="F494" t="s">
        <v>384</v>
      </c>
      <c r="G494">
        <v>0</v>
      </c>
      <c r="H494">
        <v>0</v>
      </c>
      <c r="I494">
        <v>0</v>
      </c>
      <c r="J494">
        <v>0</v>
      </c>
      <c r="K494">
        <v>0</v>
      </c>
    </row>
    <row r="495" spans="1:11" x14ac:dyDescent="0.3">
      <c r="A495" t="s">
        <v>646</v>
      </c>
      <c r="B495" t="s">
        <v>37</v>
      </c>
      <c r="C495" t="s">
        <v>1021</v>
      </c>
      <c r="D495">
        <v>15</v>
      </c>
      <c r="E495">
        <v>2.8</v>
      </c>
      <c r="F495" t="s">
        <v>1022</v>
      </c>
      <c r="G495">
        <v>0</v>
      </c>
      <c r="H495">
        <v>0</v>
      </c>
      <c r="I495">
        <v>0</v>
      </c>
      <c r="J495">
        <v>0</v>
      </c>
      <c r="K495">
        <v>0</v>
      </c>
    </row>
    <row r="496" spans="1:11" x14ac:dyDescent="0.3">
      <c r="A496" t="s">
        <v>646</v>
      </c>
      <c r="B496" t="s">
        <v>89</v>
      </c>
      <c r="C496" t="s">
        <v>1023</v>
      </c>
      <c r="D496">
        <v>8</v>
      </c>
      <c r="E496">
        <v>4.5</v>
      </c>
      <c r="F496" t="s">
        <v>1024</v>
      </c>
      <c r="G496">
        <v>1</v>
      </c>
      <c r="H496">
        <v>0</v>
      </c>
      <c r="I496">
        <v>0</v>
      </c>
      <c r="J496">
        <v>1</v>
      </c>
      <c r="K496">
        <v>0</v>
      </c>
    </row>
    <row r="497" spans="1:11" x14ac:dyDescent="0.3">
      <c r="A497" t="s">
        <v>646</v>
      </c>
      <c r="B497" t="s">
        <v>240</v>
      </c>
      <c r="C497" t="s">
        <v>1025</v>
      </c>
      <c r="D497">
        <v>34</v>
      </c>
      <c r="E497">
        <v>4.8</v>
      </c>
      <c r="F497" t="s">
        <v>1026</v>
      </c>
      <c r="G497">
        <v>1</v>
      </c>
      <c r="H497">
        <v>1</v>
      </c>
      <c r="I497">
        <v>1</v>
      </c>
      <c r="J497">
        <v>1</v>
      </c>
      <c r="K497">
        <v>1</v>
      </c>
    </row>
    <row r="498" spans="1:11" x14ac:dyDescent="0.3">
      <c r="A498" t="s">
        <v>646</v>
      </c>
      <c r="B498" t="s">
        <v>333</v>
      </c>
      <c r="C498" t="s">
        <v>1027</v>
      </c>
      <c r="D498">
        <v>42</v>
      </c>
      <c r="E498">
        <v>4.4000000000000004</v>
      </c>
      <c r="F498" t="e">
        <v>#NAME?</v>
      </c>
      <c r="G498">
        <v>1</v>
      </c>
      <c r="H498">
        <v>1</v>
      </c>
      <c r="I498">
        <v>1</v>
      </c>
      <c r="J498">
        <v>1</v>
      </c>
      <c r="K498">
        <v>0</v>
      </c>
    </row>
    <row r="499" spans="1:11" x14ac:dyDescent="0.3">
      <c r="A499" t="s">
        <v>646</v>
      </c>
      <c r="B499" t="s">
        <v>302</v>
      </c>
      <c r="C499" t="s">
        <v>1028</v>
      </c>
      <c r="D499">
        <v>28</v>
      </c>
      <c r="E499">
        <v>4.4000000000000004</v>
      </c>
      <c r="F499" t="s">
        <v>1029</v>
      </c>
      <c r="G499">
        <v>1</v>
      </c>
      <c r="H499">
        <v>1</v>
      </c>
      <c r="I499">
        <v>1</v>
      </c>
      <c r="J499">
        <v>1</v>
      </c>
      <c r="K499">
        <v>1</v>
      </c>
    </row>
    <row r="500" spans="1:11" x14ac:dyDescent="0.3">
      <c r="A500" t="s">
        <v>646</v>
      </c>
      <c r="B500" t="s">
        <v>451</v>
      </c>
      <c r="C500" t="s">
        <v>1030</v>
      </c>
      <c r="D500">
        <v>4</v>
      </c>
      <c r="E500">
        <v>4.5999999999999996</v>
      </c>
      <c r="F500" t="s">
        <v>712</v>
      </c>
      <c r="G500">
        <v>0</v>
      </c>
      <c r="H500">
        <v>0</v>
      </c>
      <c r="I500">
        <v>0</v>
      </c>
      <c r="J500">
        <v>0</v>
      </c>
      <c r="K500">
        <v>0</v>
      </c>
    </row>
    <row r="501" spans="1:11" x14ac:dyDescent="0.3">
      <c r="A501" t="s">
        <v>646</v>
      </c>
      <c r="B501" t="s">
        <v>42</v>
      </c>
      <c r="C501" t="s">
        <v>1031</v>
      </c>
      <c r="D501">
        <v>34</v>
      </c>
      <c r="E501">
        <v>4.5</v>
      </c>
      <c r="F501" t="s">
        <v>1032</v>
      </c>
      <c r="G501">
        <v>1</v>
      </c>
      <c r="H501">
        <v>1</v>
      </c>
      <c r="I501">
        <v>1</v>
      </c>
      <c r="J501">
        <v>1</v>
      </c>
      <c r="K501">
        <v>1</v>
      </c>
    </row>
    <row r="502" spans="1:11" x14ac:dyDescent="0.3">
      <c r="A502" t="s">
        <v>646</v>
      </c>
      <c r="B502" t="s">
        <v>451</v>
      </c>
      <c r="C502" t="s">
        <v>1033</v>
      </c>
      <c r="D502">
        <v>8</v>
      </c>
      <c r="E502">
        <v>4.3</v>
      </c>
      <c r="F502" t="s">
        <v>712</v>
      </c>
      <c r="G502">
        <v>0</v>
      </c>
      <c r="H502">
        <v>0</v>
      </c>
      <c r="I502">
        <v>0</v>
      </c>
      <c r="J502">
        <v>0</v>
      </c>
      <c r="K502">
        <v>0</v>
      </c>
    </row>
    <row r="503" spans="1:11" x14ac:dyDescent="0.3">
      <c r="A503" t="s">
        <v>646</v>
      </c>
      <c r="B503" t="s">
        <v>243</v>
      </c>
      <c r="C503" t="s">
        <v>1034</v>
      </c>
      <c r="D503">
        <v>45</v>
      </c>
      <c r="E503">
        <v>4.3</v>
      </c>
      <c r="F503" t="s">
        <v>1035</v>
      </c>
      <c r="G503">
        <v>1</v>
      </c>
      <c r="H503">
        <v>1</v>
      </c>
      <c r="I503">
        <v>1</v>
      </c>
      <c r="J503">
        <v>1</v>
      </c>
      <c r="K503">
        <v>1</v>
      </c>
    </row>
    <row r="504" spans="1:11" x14ac:dyDescent="0.3">
      <c r="A504" t="s">
        <v>646</v>
      </c>
      <c r="B504" t="s">
        <v>12</v>
      </c>
      <c r="C504" t="s">
        <v>1036</v>
      </c>
      <c r="D504">
        <v>95</v>
      </c>
      <c r="E504">
        <v>4.3</v>
      </c>
      <c r="F504" t="s">
        <v>1037</v>
      </c>
      <c r="G504">
        <v>1</v>
      </c>
      <c r="H504">
        <v>1</v>
      </c>
      <c r="I504">
        <v>1</v>
      </c>
      <c r="J504">
        <v>1</v>
      </c>
      <c r="K504">
        <v>1</v>
      </c>
    </row>
    <row r="505" spans="1:11" x14ac:dyDescent="0.3">
      <c r="A505" t="s">
        <v>646</v>
      </c>
      <c r="B505" t="s">
        <v>311</v>
      </c>
      <c r="C505" t="s">
        <v>1038</v>
      </c>
      <c r="D505">
        <v>30</v>
      </c>
      <c r="E505">
        <v>4.4000000000000004</v>
      </c>
      <c r="F505" t="s">
        <v>1039</v>
      </c>
      <c r="G505">
        <v>0</v>
      </c>
      <c r="H505">
        <v>0</v>
      </c>
      <c r="I505">
        <v>0</v>
      </c>
      <c r="J505">
        <v>0</v>
      </c>
      <c r="K505">
        <v>0</v>
      </c>
    </row>
    <row r="506" spans="1:11" x14ac:dyDescent="0.3">
      <c r="A506" t="s">
        <v>646</v>
      </c>
      <c r="B506" t="s">
        <v>184</v>
      </c>
      <c r="C506" t="s">
        <v>1040</v>
      </c>
      <c r="D506">
        <v>9</v>
      </c>
      <c r="E506">
        <v>4.3</v>
      </c>
      <c r="F506" t="s">
        <v>1041</v>
      </c>
      <c r="G506">
        <v>1</v>
      </c>
      <c r="H506">
        <v>1</v>
      </c>
      <c r="I506">
        <v>1</v>
      </c>
      <c r="J506">
        <v>1</v>
      </c>
      <c r="K506">
        <v>0</v>
      </c>
    </row>
    <row r="507" spans="1:11" x14ac:dyDescent="0.3">
      <c r="A507" t="s">
        <v>646</v>
      </c>
      <c r="B507" t="s">
        <v>56</v>
      </c>
      <c r="C507" t="s">
        <v>1042</v>
      </c>
      <c r="D507">
        <v>16</v>
      </c>
      <c r="E507">
        <v>4.5</v>
      </c>
      <c r="F507" t="s">
        <v>1043</v>
      </c>
      <c r="G507">
        <v>0</v>
      </c>
      <c r="H507">
        <v>0</v>
      </c>
      <c r="I507">
        <v>0</v>
      </c>
      <c r="J507">
        <v>0</v>
      </c>
      <c r="K507">
        <v>0</v>
      </c>
    </row>
    <row r="508" spans="1:11" x14ac:dyDescent="0.3">
      <c r="A508" t="s">
        <v>646</v>
      </c>
      <c r="B508" t="s">
        <v>203</v>
      </c>
      <c r="C508" t="s">
        <v>1044</v>
      </c>
      <c r="D508">
        <v>38</v>
      </c>
      <c r="E508">
        <v>4.4000000000000004</v>
      </c>
      <c r="F508" t="s">
        <v>1045</v>
      </c>
      <c r="G508">
        <v>1</v>
      </c>
      <c r="H508">
        <v>1</v>
      </c>
      <c r="I508">
        <v>1</v>
      </c>
      <c r="J508">
        <v>1</v>
      </c>
      <c r="K508">
        <v>1</v>
      </c>
    </row>
    <row r="509" spans="1:11" x14ac:dyDescent="0.3">
      <c r="A509" t="s">
        <v>646</v>
      </c>
      <c r="B509" t="s">
        <v>67</v>
      </c>
      <c r="C509" t="s">
        <v>1046</v>
      </c>
      <c r="D509">
        <v>30</v>
      </c>
      <c r="E509">
        <v>4.3</v>
      </c>
      <c r="F509" t="s">
        <v>1047</v>
      </c>
      <c r="G509">
        <v>1</v>
      </c>
      <c r="H509">
        <v>1</v>
      </c>
      <c r="I509">
        <v>1</v>
      </c>
      <c r="J509">
        <v>1</v>
      </c>
      <c r="K509">
        <v>1</v>
      </c>
    </row>
    <row r="510" spans="1:11" x14ac:dyDescent="0.3">
      <c r="A510" t="s">
        <v>646</v>
      </c>
      <c r="B510" t="s">
        <v>67</v>
      </c>
      <c r="C510" t="s">
        <v>1048</v>
      </c>
      <c r="D510">
        <v>73</v>
      </c>
      <c r="E510">
        <v>4.3</v>
      </c>
      <c r="F510" t="s">
        <v>384</v>
      </c>
      <c r="G510">
        <v>0</v>
      </c>
      <c r="H510">
        <v>0</v>
      </c>
      <c r="I510">
        <v>0</v>
      </c>
      <c r="J510">
        <v>0</v>
      </c>
      <c r="K510">
        <v>0</v>
      </c>
    </row>
    <row r="511" spans="1:11" x14ac:dyDescent="0.3">
      <c r="A511" t="s">
        <v>646</v>
      </c>
      <c r="B511" t="s">
        <v>67</v>
      </c>
      <c r="C511" t="s">
        <v>1049</v>
      </c>
      <c r="D511">
        <v>24</v>
      </c>
      <c r="E511">
        <v>4.4000000000000004</v>
      </c>
      <c r="F511" t="s">
        <v>1050</v>
      </c>
      <c r="G511">
        <v>0</v>
      </c>
      <c r="H511">
        <v>0</v>
      </c>
      <c r="I511">
        <v>0</v>
      </c>
      <c r="J511">
        <v>0</v>
      </c>
      <c r="K511">
        <v>0</v>
      </c>
    </row>
    <row r="512" spans="1:11" x14ac:dyDescent="0.3">
      <c r="A512" t="s">
        <v>646</v>
      </c>
      <c r="B512" t="s">
        <v>15</v>
      </c>
      <c r="C512" t="s">
        <v>1051</v>
      </c>
      <c r="D512">
        <v>70</v>
      </c>
      <c r="E512">
        <v>4.5</v>
      </c>
      <c r="F512" t="s">
        <v>1052</v>
      </c>
      <c r="G512">
        <v>1</v>
      </c>
      <c r="H512">
        <v>1</v>
      </c>
      <c r="I512">
        <v>1</v>
      </c>
      <c r="J512">
        <v>1</v>
      </c>
      <c r="K512">
        <v>1</v>
      </c>
    </row>
    <row r="513" spans="1:11" x14ac:dyDescent="0.3">
      <c r="A513" t="s">
        <v>646</v>
      </c>
      <c r="B513" t="s">
        <v>1053</v>
      </c>
      <c r="C513" t="s">
        <v>1054</v>
      </c>
      <c r="D513">
        <v>55</v>
      </c>
      <c r="E513">
        <v>4.2</v>
      </c>
      <c r="F513" t="s">
        <v>1055</v>
      </c>
      <c r="G513">
        <v>1</v>
      </c>
      <c r="H513">
        <v>1</v>
      </c>
      <c r="I513">
        <v>1</v>
      </c>
      <c r="J513">
        <v>1</v>
      </c>
      <c r="K513">
        <v>1</v>
      </c>
    </row>
    <row r="514" spans="1:11" x14ac:dyDescent="0.3">
      <c r="A514" t="s">
        <v>646</v>
      </c>
      <c r="B514" t="s">
        <v>78</v>
      </c>
      <c r="C514" t="s">
        <v>1056</v>
      </c>
      <c r="D514">
        <v>33</v>
      </c>
      <c r="E514">
        <v>4.5999999999999996</v>
      </c>
      <c r="F514" t="s">
        <v>1057</v>
      </c>
      <c r="G514">
        <v>0</v>
      </c>
      <c r="H514">
        <v>0</v>
      </c>
      <c r="I514">
        <v>0</v>
      </c>
      <c r="J514">
        <v>0</v>
      </c>
      <c r="K514">
        <v>0</v>
      </c>
    </row>
    <row r="515" spans="1:11" x14ac:dyDescent="0.3">
      <c r="A515" t="s">
        <v>646</v>
      </c>
      <c r="B515" t="s">
        <v>682</v>
      </c>
      <c r="C515" t="s">
        <v>1058</v>
      </c>
      <c r="D515">
        <v>26</v>
      </c>
      <c r="E515">
        <v>4.3</v>
      </c>
      <c r="F515" t="s">
        <v>1059</v>
      </c>
      <c r="G515">
        <v>0</v>
      </c>
      <c r="H515">
        <v>0</v>
      </c>
      <c r="I515">
        <v>0</v>
      </c>
      <c r="J515">
        <v>0</v>
      </c>
      <c r="K515">
        <v>0</v>
      </c>
    </row>
    <row r="516" spans="1:11" x14ac:dyDescent="0.3">
      <c r="A516" t="s">
        <v>646</v>
      </c>
      <c r="B516" t="s">
        <v>249</v>
      </c>
      <c r="C516" t="s">
        <v>1060</v>
      </c>
      <c r="D516">
        <v>38</v>
      </c>
      <c r="E516">
        <v>4.5999999999999996</v>
      </c>
      <c r="F516" t="s">
        <v>1061</v>
      </c>
      <c r="G516">
        <v>0</v>
      </c>
      <c r="H516">
        <v>0</v>
      </c>
      <c r="I516">
        <v>0</v>
      </c>
      <c r="J516">
        <v>0</v>
      </c>
      <c r="K516">
        <v>0</v>
      </c>
    </row>
    <row r="517" spans="1:11" x14ac:dyDescent="0.3">
      <c r="A517" t="s">
        <v>646</v>
      </c>
      <c r="B517" t="s">
        <v>89</v>
      </c>
      <c r="C517" t="s">
        <v>1062</v>
      </c>
      <c r="D517">
        <v>42</v>
      </c>
      <c r="E517">
        <v>4.5</v>
      </c>
      <c r="F517" t="s">
        <v>1063</v>
      </c>
      <c r="G517">
        <v>1</v>
      </c>
      <c r="H517">
        <v>1</v>
      </c>
      <c r="I517">
        <v>1</v>
      </c>
      <c r="J517">
        <v>1</v>
      </c>
      <c r="K517">
        <v>1</v>
      </c>
    </row>
    <row r="518" spans="1:11" x14ac:dyDescent="0.3">
      <c r="A518" t="s">
        <v>646</v>
      </c>
      <c r="B518" t="s">
        <v>682</v>
      </c>
      <c r="C518" t="s">
        <v>1064</v>
      </c>
      <c r="D518">
        <v>26</v>
      </c>
      <c r="E518">
        <v>4.3</v>
      </c>
      <c r="F518" t="s">
        <v>1065</v>
      </c>
      <c r="G518">
        <v>1</v>
      </c>
      <c r="H518">
        <v>1</v>
      </c>
      <c r="I518">
        <v>1</v>
      </c>
      <c r="J518">
        <v>1</v>
      </c>
      <c r="K518">
        <v>1</v>
      </c>
    </row>
    <row r="519" spans="1:11" x14ac:dyDescent="0.3">
      <c r="A519" t="s">
        <v>646</v>
      </c>
      <c r="B519" t="s">
        <v>246</v>
      </c>
      <c r="C519" t="s">
        <v>1066</v>
      </c>
      <c r="D519">
        <v>26</v>
      </c>
      <c r="E519">
        <v>4.0999999999999996</v>
      </c>
      <c r="F519" t="s">
        <v>559</v>
      </c>
      <c r="G519">
        <v>0</v>
      </c>
      <c r="H519">
        <v>0</v>
      </c>
      <c r="I519">
        <v>0</v>
      </c>
      <c r="J519">
        <v>0</v>
      </c>
      <c r="K519">
        <v>0</v>
      </c>
    </row>
    <row r="520" spans="1:11" x14ac:dyDescent="0.3">
      <c r="A520" t="s">
        <v>646</v>
      </c>
      <c r="B520" t="s">
        <v>33</v>
      </c>
      <c r="C520" t="s">
        <v>1067</v>
      </c>
      <c r="D520">
        <v>29</v>
      </c>
      <c r="E520">
        <v>4.3</v>
      </c>
      <c r="F520" t="s">
        <v>1068</v>
      </c>
      <c r="G520">
        <v>1</v>
      </c>
      <c r="H520">
        <v>1</v>
      </c>
      <c r="I520">
        <v>1</v>
      </c>
      <c r="J520">
        <v>1</v>
      </c>
      <c r="K520">
        <v>1</v>
      </c>
    </row>
    <row r="521" spans="1:11" x14ac:dyDescent="0.3">
      <c r="A521" t="s">
        <v>646</v>
      </c>
      <c r="B521" t="s">
        <v>451</v>
      </c>
      <c r="C521" t="s">
        <v>1069</v>
      </c>
      <c r="D521">
        <v>8</v>
      </c>
      <c r="E521">
        <v>4.5</v>
      </c>
      <c r="F521" t="s">
        <v>384</v>
      </c>
      <c r="G521">
        <v>0</v>
      </c>
      <c r="H521">
        <v>0</v>
      </c>
      <c r="I521">
        <v>0</v>
      </c>
      <c r="J521">
        <v>0</v>
      </c>
      <c r="K521">
        <v>0</v>
      </c>
    </row>
    <row r="522" spans="1:11" x14ac:dyDescent="0.3">
      <c r="A522" t="s">
        <v>646</v>
      </c>
      <c r="B522" t="s">
        <v>311</v>
      </c>
      <c r="C522" t="s">
        <v>1070</v>
      </c>
      <c r="D522">
        <v>34</v>
      </c>
      <c r="E522">
        <v>4.5</v>
      </c>
      <c r="F522" t="s">
        <v>1071</v>
      </c>
      <c r="G522">
        <v>0</v>
      </c>
      <c r="H522">
        <v>0</v>
      </c>
      <c r="I522">
        <v>0</v>
      </c>
      <c r="J522">
        <v>0</v>
      </c>
      <c r="K522">
        <v>0</v>
      </c>
    </row>
    <row r="523" spans="1:11" x14ac:dyDescent="0.3">
      <c r="A523" t="s">
        <v>646</v>
      </c>
      <c r="B523" t="s">
        <v>56</v>
      </c>
      <c r="C523" t="s">
        <v>1072</v>
      </c>
      <c r="D523">
        <v>9</v>
      </c>
      <c r="E523">
        <v>3.4</v>
      </c>
      <c r="F523" t="s">
        <v>1073</v>
      </c>
      <c r="G523">
        <v>0</v>
      </c>
      <c r="H523">
        <v>0</v>
      </c>
      <c r="I523">
        <v>0</v>
      </c>
      <c r="J523">
        <v>0</v>
      </c>
      <c r="K523">
        <v>0</v>
      </c>
    </row>
    <row r="524" spans="1:11" x14ac:dyDescent="0.3">
      <c r="A524" t="s">
        <v>646</v>
      </c>
      <c r="B524" t="s">
        <v>346</v>
      </c>
      <c r="C524" t="s">
        <v>1074</v>
      </c>
      <c r="D524">
        <v>42</v>
      </c>
      <c r="E524">
        <v>4.2</v>
      </c>
      <c r="F524" t="s">
        <v>1075</v>
      </c>
      <c r="G524">
        <v>0</v>
      </c>
      <c r="H524">
        <v>0</v>
      </c>
      <c r="I524">
        <v>0</v>
      </c>
      <c r="J524">
        <v>0</v>
      </c>
      <c r="K524">
        <v>0</v>
      </c>
    </row>
    <row r="525" spans="1:11" x14ac:dyDescent="0.3">
      <c r="A525" t="s">
        <v>646</v>
      </c>
      <c r="B525" t="s">
        <v>699</v>
      </c>
      <c r="C525" t="s">
        <v>1076</v>
      </c>
      <c r="D525">
        <v>22</v>
      </c>
      <c r="E525">
        <v>4.3</v>
      </c>
      <c r="F525" t="s">
        <v>1077</v>
      </c>
      <c r="G525">
        <v>0</v>
      </c>
      <c r="H525">
        <v>0</v>
      </c>
      <c r="I525">
        <v>0</v>
      </c>
      <c r="J525">
        <v>0</v>
      </c>
      <c r="K525">
        <v>0</v>
      </c>
    </row>
    <row r="526" spans="1:11" x14ac:dyDescent="0.3">
      <c r="A526" t="s">
        <v>646</v>
      </c>
      <c r="B526" t="s">
        <v>170</v>
      </c>
      <c r="C526" t="s">
        <v>1078</v>
      </c>
      <c r="D526">
        <v>39</v>
      </c>
      <c r="E526">
        <v>4.5</v>
      </c>
      <c r="F526" t="s">
        <v>1079</v>
      </c>
      <c r="G526">
        <v>0</v>
      </c>
      <c r="H526">
        <v>0</v>
      </c>
      <c r="I526">
        <v>0</v>
      </c>
      <c r="J526">
        <v>0</v>
      </c>
      <c r="K526">
        <v>0</v>
      </c>
    </row>
    <row r="527" spans="1:11" x14ac:dyDescent="0.3">
      <c r="A527" t="s">
        <v>646</v>
      </c>
      <c r="B527" t="s">
        <v>170</v>
      </c>
      <c r="C527" t="s">
        <v>1080</v>
      </c>
      <c r="D527">
        <v>39</v>
      </c>
      <c r="E527">
        <v>4.4000000000000004</v>
      </c>
      <c r="F527" t="s">
        <v>1081</v>
      </c>
      <c r="G527">
        <v>1</v>
      </c>
      <c r="H527">
        <v>1</v>
      </c>
      <c r="I527">
        <v>1</v>
      </c>
      <c r="J527">
        <v>1</v>
      </c>
      <c r="K527">
        <v>1</v>
      </c>
    </row>
    <row r="528" spans="1:11" x14ac:dyDescent="0.3">
      <c r="A528" t="s">
        <v>646</v>
      </c>
      <c r="B528" t="s">
        <v>1082</v>
      </c>
      <c r="C528" t="s">
        <v>1083</v>
      </c>
      <c r="D528">
        <v>20</v>
      </c>
      <c r="E528">
        <v>4.7</v>
      </c>
      <c r="F528" t="s">
        <v>1084</v>
      </c>
      <c r="G528">
        <v>1</v>
      </c>
      <c r="H528">
        <v>1</v>
      </c>
      <c r="I528">
        <v>1</v>
      </c>
      <c r="J528">
        <v>1</v>
      </c>
      <c r="K528">
        <v>1</v>
      </c>
    </row>
    <row r="529" spans="1:11" x14ac:dyDescent="0.3">
      <c r="A529" t="s">
        <v>646</v>
      </c>
      <c r="B529" t="s">
        <v>124</v>
      </c>
      <c r="C529" t="s">
        <v>1085</v>
      </c>
      <c r="D529">
        <v>22</v>
      </c>
      <c r="E529">
        <v>4.5999999999999996</v>
      </c>
      <c r="F529" t="s">
        <v>1086</v>
      </c>
      <c r="G529">
        <v>1</v>
      </c>
      <c r="H529">
        <v>1</v>
      </c>
      <c r="I529">
        <v>1</v>
      </c>
      <c r="J529">
        <v>1</v>
      </c>
      <c r="K529">
        <v>1</v>
      </c>
    </row>
    <row r="530" spans="1:11" x14ac:dyDescent="0.3">
      <c r="A530" t="s">
        <v>646</v>
      </c>
      <c r="B530" t="s">
        <v>56</v>
      </c>
      <c r="C530" t="s">
        <v>1087</v>
      </c>
      <c r="D530">
        <v>21</v>
      </c>
      <c r="E530">
        <v>4.0999999999999996</v>
      </c>
      <c r="F530" t="s">
        <v>1073</v>
      </c>
      <c r="G530">
        <v>0</v>
      </c>
      <c r="H530">
        <v>0</v>
      </c>
      <c r="I530">
        <v>0</v>
      </c>
      <c r="J530">
        <v>0</v>
      </c>
      <c r="K530">
        <v>0</v>
      </c>
    </row>
    <row r="531" spans="1:11" x14ac:dyDescent="0.3">
      <c r="A531" t="s">
        <v>646</v>
      </c>
      <c r="B531" t="s">
        <v>425</v>
      </c>
      <c r="C531" t="s">
        <v>1088</v>
      </c>
      <c r="D531">
        <v>26</v>
      </c>
      <c r="E531">
        <v>4.2</v>
      </c>
      <c r="F531" t="s">
        <v>1089</v>
      </c>
      <c r="G531">
        <v>0</v>
      </c>
      <c r="H531">
        <v>0</v>
      </c>
      <c r="I531">
        <v>0</v>
      </c>
      <c r="J531">
        <v>0</v>
      </c>
      <c r="K531">
        <v>0</v>
      </c>
    </row>
    <row r="532" spans="1:11" x14ac:dyDescent="0.3">
      <c r="A532" t="s">
        <v>646</v>
      </c>
      <c r="B532" t="s">
        <v>1090</v>
      </c>
      <c r="C532" t="s">
        <v>1091</v>
      </c>
      <c r="D532">
        <v>16</v>
      </c>
      <c r="E532">
        <v>4.5</v>
      </c>
      <c r="F532" t="s">
        <v>1092</v>
      </c>
      <c r="G532">
        <v>0</v>
      </c>
      <c r="H532">
        <v>0</v>
      </c>
      <c r="I532">
        <v>0</v>
      </c>
      <c r="J532">
        <v>0</v>
      </c>
      <c r="K532">
        <v>0</v>
      </c>
    </row>
    <row r="533" spans="1:11" x14ac:dyDescent="0.3">
      <c r="A533" t="s">
        <v>646</v>
      </c>
      <c r="B533" t="s">
        <v>425</v>
      </c>
      <c r="C533" t="s">
        <v>1093</v>
      </c>
      <c r="D533">
        <v>55</v>
      </c>
      <c r="E533">
        <v>0</v>
      </c>
      <c r="F533" t="s">
        <v>1094</v>
      </c>
      <c r="G533">
        <v>1</v>
      </c>
      <c r="H533">
        <v>1</v>
      </c>
      <c r="I533">
        <v>1</v>
      </c>
      <c r="J533">
        <v>1</v>
      </c>
      <c r="K533">
        <v>0</v>
      </c>
    </row>
    <row r="534" spans="1:11" x14ac:dyDescent="0.3">
      <c r="A534" t="s">
        <v>646</v>
      </c>
      <c r="B534" t="s">
        <v>161</v>
      </c>
      <c r="C534" t="s">
        <v>1095</v>
      </c>
      <c r="D534">
        <v>30</v>
      </c>
      <c r="E534">
        <v>4.5</v>
      </c>
      <c r="F534" t="s">
        <v>1096</v>
      </c>
      <c r="G534">
        <v>0</v>
      </c>
      <c r="H534">
        <v>0</v>
      </c>
      <c r="I534">
        <v>0</v>
      </c>
      <c r="J534">
        <v>0</v>
      </c>
      <c r="K534">
        <v>0</v>
      </c>
    </row>
    <row r="535" spans="1:11" x14ac:dyDescent="0.3">
      <c r="A535" t="s">
        <v>646</v>
      </c>
      <c r="B535" t="s">
        <v>53</v>
      </c>
      <c r="C535" t="s">
        <v>1097</v>
      </c>
      <c r="D535">
        <v>24</v>
      </c>
      <c r="E535">
        <v>3.9</v>
      </c>
      <c r="F535" t="s">
        <v>1098</v>
      </c>
      <c r="G535">
        <v>1</v>
      </c>
      <c r="H535">
        <v>1</v>
      </c>
      <c r="I535">
        <v>1</v>
      </c>
      <c r="J535">
        <v>1</v>
      </c>
      <c r="K535">
        <v>1</v>
      </c>
    </row>
    <row r="536" spans="1:11" x14ac:dyDescent="0.3">
      <c r="A536" t="s">
        <v>646</v>
      </c>
      <c r="B536" t="s">
        <v>240</v>
      </c>
      <c r="C536" t="s">
        <v>1099</v>
      </c>
      <c r="D536">
        <v>23</v>
      </c>
      <c r="E536">
        <v>0</v>
      </c>
      <c r="F536" t="s">
        <v>1100</v>
      </c>
      <c r="G536">
        <v>0</v>
      </c>
      <c r="H536">
        <v>0</v>
      </c>
      <c r="I536">
        <v>0</v>
      </c>
      <c r="J536">
        <v>0</v>
      </c>
      <c r="K536">
        <v>0</v>
      </c>
    </row>
    <row r="537" spans="1:11" x14ac:dyDescent="0.3">
      <c r="A537" t="s">
        <v>646</v>
      </c>
      <c r="B537" t="s">
        <v>409</v>
      </c>
      <c r="C537" t="s">
        <v>1101</v>
      </c>
      <c r="D537">
        <v>55</v>
      </c>
      <c r="E537">
        <v>4.4000000000000004</v>
      </c>
      <c r="F537" t="s">
        <v>1102</v>
      </c>
      <c r="G537">
        <v>1</v>
      </c>
      <c r="H537">
        <v>0</v>
      </c>
      <c r="I537">
        <v>1</v>
      </c>
      <c r="J537">
        <v>0</v>
      </c>
      <c r="K537">
        <v>0</v>
      </c>
    </row>
    <row r="538" spans="1:11" x14ac:dyDescent="0.3">
      <c r="A538" t="s">
        <v>646</v>
      </c>
      <c r="B538" t="s">
        <v>203</v>
      </c>
      <c r="C538" t="s">
        <v>1103</v>
      </c>
      <c r="D538">
        <v>38</v>
      </c>
      <c r="E538">
        <v>4.3</v>
      </c>
      <c r="F538" t="s">
        <v>1104</v>
      </c>
      <c r="G538">
        <v>0</v>
      </c>
      <c r="H538">
        <v>0</v>
      </c>
      <c r="I538">
        <v>0</v>
      </c>
      <c r="J538">
        <v>0</v>
      </c>
      <c r="K538">
        <v>0</v>
      </c>
    </row>
    <row r="539" spans="1:11" x14ac:dyDescent="0.3">
      <c r="A539" t="s">
        <v>646</v>
      </c>
      <c r="B539" t="s">
        <v>170</v>
      </c>
      <c r="C539" t="s">
        <v>1105</v>
      </c>
      <c r="D539">
        <v>28</v>
      </c>
      <c r="E539">
        <v>4.5</v>
      </c>
      <c r="F539" t="s">
        <v>1106</v>
      </c>
      <c r="G539">
        <v>0</v>
      </c>
      <c r="H539">
        <v>0</v>
      </c>
      <c r="I539">
        <v>0</v>
      </c>
      <c r="J539">
        <v>0</v>
      </c>
      <c r="K539">
        <v>0</v>
      </c>
    </row>
    <row r="540" spans="1:11" x14ac:dyDescent="0.3">
      <c r="A540" t="s">
        <v>646</v>
      </c>
      <c r="B540" t="s">
        <v>56</v>
      </c>
      <c r="C540" t="s">
        <v>1107</v>
      </c>
      <c r="D540">
        <v>27</v>
      </c>
      <c r="E540">
        <v>4.0999999999999996</v>
      </c>
      <c r="F540" t="s">
        <v>1108</v>
      </c>
      <c r="G540">
        <v>1</v>
      </c>
      <c r="H540">
        <v>1</v>
      </c>
      <c r="I540">
        <v>1</v>
      </c>
      <c r="J540">
        <v>1</v>
      </c>
      <c r="K540">
        <v>1</v>
      </c>
    </row>
    <row r="541" spans="1:11" x14ac:dyDescent="0.3">
      <c r="A541" t="s">
        <v>646</v>
      </c>
      <c r="B541" t="s">
        <v>1109</v>
      </c>
      <c r="C541" t="s">
        <v>1110</v>
      </c>
      <c r="D541">
        <v>35</v>
      </c>
      <c r="E541">
        <v>4</v>
      </c>
      <c r="F541" t="s">
        <v>1111</v>
      </c>
      <c r="G541">
        <v>1</v>
      </c>
      <c r="H541">
        <v>1</v>
      </c>
      <c r="I541">
        <v>1</v>
      </c>
      <c r="J541">
        <v>1</v>
      </c>
      <c r="K541">
        <v>1</v>
      </c>
    </row>
    <row r="542" spans="1:11" x14ac:dyDescent="0.3">
      <c r="A542" t="s">
        <v>646</v>
      </c>
      <c r="B542" t="s">
        <v>643</v>
      </c>
      <c r="C542" t="s">
        <v>1112</v>
      </c>
      <c r="D542">
        <v>35</v>
      </c>
      <c r="E542">
        <v>4.9000000000000004</v>
      </c>
      <c r="F542" t="s">
        <v>1113</v>
      </c>
      <c r="G542">
        <v>1</v>
      </c>
      <c r="H542">
        <v>1</v>
      </c>
      <c r="I542">
        <v>1</v>
      </c>
      <c r="J542">
        <v>1</v>
      </c>
      <c r="K542">
        <v>1</v>
      </c>
    </row>
    <row r="543" spans="1:11" x14ac:dyDescent="0.3">
      <c r="A543" t="s">
        <v>646</v>
      </c>
      <c r="B543" t="s">
        <v>243</v>
      </c>
      <c r="C543" t="s">
        <v>1114</v>
      </c>
      <c r="D543">
        <v>45</v>
      </c>
      <c r="E543">
        <v>4.5</v>
      </c>
      <c r="F543" t="s">
        <v>1115</v>
      </c>
      <c r="G543">
        <v>1</v>
      </c>
      <c r="H543">
        <v>1</v>
      </c>
      <c r="I543">
        <v>1</v>
      </c>
      <c r="J543">
        <v>1</v>
      </c>
      <c r="K543">
        <v>1</v>
      </c>
    </row>
    <row r="544" spans="1:11" x14ac:dyDescent="0.3">
      <c r="A544" t="s">
        <v>646</v>
      </c>
      <c r="B544" t="s">
        <v>184</v>
      </c>
      <c r="C544" t="s">
        <v>1116</v>
      </c>
      <c r="D544">
        <v>59</v>
      </c>
      <c r="E544">
        <v>3.9</v>
      </c>
      <c r="F544" t="s">
        <v>1117</v>
      </c>
      <c r="G544">
        <v>1</v>
      </c>
      <c r="H544">
        <v>1</v>
      </c>
      <c r="I544">
        <v>1</v>
      </c>
      <c r="J544">
        <v>1</v>
      </c>
      <c r="K544">
        <v>0</v>
      </c>
    </row>
    <row r="545" spans="1:11" x14ac:dyDescent="0.3">
      <c r="A545" t="s">
        <v>646</v>
      </c>
      <c r="B545" t="s">
        <v>53</v>
      </c>
      <c r="C545" t="s">
        <v>1118</v>
      </c>
      <c r="D545">
        <v>25</v>
      </c>
      <c r="E545">
        <v>4.2</v>
      </c>
      <c r="F545" t="s">
        <v>1119</v>
      </c>
      <c r="G545">
        <v>1</v>
      </c>
      <c r="H545">
        <v>1</v>
      </c>
      <c r="I545">
        <v>1</v>
      </c>
      <c r="J545">
        <v>1</v>
      </c>
      <c r="K545">
        <v>1</v>
      </c>
    </row>
    <row r="546" spans="1:11" x14ac:dyDescent="0.3">
      <c r="A546" t="s">
        <v>646</v>
      </c>
      <c r="B546" t="s">
        <v>78</v>
      </c>
      <c r="C546" t="s">
        <v>1120</v>
      </c>
      <c r="D546">
        <v>29</v>
      </c>
      <c r="E546">
        <v>4.5</v>
      </c>
      <c r="F546" t="s">
        <v>1121</v>
      </c>
      <c r="G546">
        <v>1</v>
      </c>
      <c r="H546">
        <v>1</v>
      </c>
      <c r="I546">
        <v>1</v>
      </c>
      <c r="J546">
        <v>1</v>
      </c>
      <c r="K546">
        <v>0</v>
      </c>
    </row>
    <row r="547" spans="1:11" x14ac:dyDescent="0.3">
      <c r="A547" t="s">
        <v>646</v>
      </c>
      <c r="B547" t="s">
        <v>12</v>
      </c>
      <c r="C547" t="s">
        <v>1122</v>
      </c>
      <c r="D547">
        <v>95</v>
      </c>
      <c r="E547">
        <v>4.5</v>
      </c>
      <c r="F547" t="s">
        <v>1123</v>
      </c>
      <c r="G547">
        <v>0</v>
      </c>
      <c r="H547">
        <v>0</v>
      </c>
      <c r="I547">
        <v>0</v>
      </c>
      <c r="J547">
        <v>0</v>
      </c>
      <c r="K547">
        <v>0</v>
      </c>
    </row>
    <row r="548" spans="1:11" x14ac:dyDescent="0.3">
      <c r="A548" t="s">
        <v>646</v>
      </c>
      <c r="B548" t="s">
        <v>425</v>
      </c>
      <c r="C548" t="s">
        <v>1124</v>
      </c>
      <c r="D548">
        <v>36</v>
      </c>
      <c r="E548">
        <v>4.2</v>
      </c>
      <c r="F548" t="s">
        <v>1125</v>
      </c>
      <c r="G548">
        <v>0</v>
      </c>
      <c r="H548">
        <v>0</v>
      </c>
      <c r="I548">
        <v>0</v>
      </c>
      <c r="J548">
        <v>0</v>
      </c>
      <c r="K548">
        <v>0</v>
      </c>
    </row>
    <row r="549" spans="1:11" x14ac:dyDescent="0.3">
      <c r="A549" t="s">
        <v>646</v>
      </c>
      <c r="B549" t="s">
        <v>249</v>
      </c>
      <c r="C549" t="s">
        <v>1126</v>
      </c>
      <c r="D549">
        <v>38</v>
      </c>
      <c r="E549">
        <v>4.0999999999999996</v>
      </c>
      <c r="F549" t="s">
        <v>1127</v>
      </c>
      <c r="G549">
        <v>0</v>
      </c>
      <c r="H549">
        <v>0</v>
      </c>
      <c r="I549">
        <v>0</v>
      </c>
      <c r="J549">
        <v>0</v>
      </c>
      <c r="K549">
        <v>0</v>
      </c>
    </row>
    <row r="550" spans="1:11" x14ac:dyDescent="0.3">
      <c r="A550" t="s">
        <v>646</v>
      </c>
      <c r="B550" t="s">
        <v>1128</v>
      </c>
      <c r="C550" t="s">
        <v>1129</v>
      </c>
      <c r="D550">
        <v>25</v>
      </c>
      <c r="E550">
        <v>4.3</v>
      </c>
      <c r="F550" t="s">
        <v>1130</v>
      </c>
      <c r="G550">
        <v>0</v>
      </c>
      <c r="H550">
        <v>0</v>
      </c>
      <c r="I550">
        <v>0</v>
      </c>
      <c r="J550">
        <v>0</v>
      </c>
      <c r="K550">
        <v>0</v>
      </c>
    </row>
    <row r="551" spans="1:11" x14ac:dyDescent="0.3">
      <c r="A551" t="s">
        <v>646</v>
      </c>
      <c r="B551" t="s">
        <v>451</v>
      </c>
      <c r="C551" t="s">
        <v>1131</v>
      </c>
      <c r="D551">
        <v>12</v>
      </c>
      <c r="E551">
        <v>4.5999999999999996</v>
      </c>
      <c r="F551" t="s">
        <v>384</v>
      </c>
      <c r="G551">
        <v>0</v>
      </c>
      <c r="H551">
        <v>0</v>
      </c>
      <c r="I551">
        <v>0</v>
      </c>
      <c r="J551">
        <v>0</v>
      </c>
      <c r="K551">
        <v>0</v>
      </c>
    </row>
    <row r="552" spans="1:11" x14ac:dyDescent="0.3">
      <c r="A552" t="s">
        <v>646</v>
      </c>
      <c r="B552" t="s">
        <v>89</v>
      </c>
      <c r="C552" t="s">
        <v>1132</v>
      </c>
      <c r="D552">
        <v>15</v>
      </c>
      <c r="E552">
        <v>4</v>
      </c>
      <c r="F552" t="s">
        <v>1133</v>
      </c>
      <c r="G552">
        <v>0</v>
      </c>
      <c r="H552">
        <v>1</v>
      </c>
      <c r="I552">
        <v>0</v>
      </c>
      <c r="J552">
        <v>0</v>
      </c>
      <c r="K552">
        <v>1</v>
      </c>
    </row>
    <row r="553" spans="1:11" x14ac:dyDescent="0.3">
      <c r="A553" t="s">
        <v>646</v>
      </c>
      <c r="B553" t="s">
        <v>311</v>
      </c>
      <c r="C553" t="s">
        <v>1134</v>
      </c>
      <c r="D553">
        <v>78</v>
      </c>
      <c r="E553">
        <v>4.3</v>
      </c>
      <c r="F553" t="s">
        <v>1135</v>
      </c>
      <c r="G553">
        <v>1</v>
      </c>
      <c r="H553">
        <v>1</v>
      </c>
      <c r="I553">
        <v>1</v>
      </c>
      <c r="J553">
        <v>1</v>
      </c>
      <c r="K553">
        <v>1</v>
      </c>
    </row>
    <row r="554" spans="1:11" x14ac:dyDescent="0.3">
      <c r="A554" t="s">
        <v>646</v>
      </c>
      <c r="B554" t="s">
        <v>33</v>
      </c>
      <c r="C554" t="s">
        <v>1136</v>
      </c>
      <c r="D554">
        <v>20</v>
      </c>
      <c r="E554">
        <v>4.2</v>
      </c>
      <c r="F554" t="s">
        <v>1137</v>
      </c>
      <c r="G554">
        <v>1</v>
      </c>
      <c r="H554">
        <v>0</v>
      </c>
      <c r="I554">
        <v>1</v>
      </c>
      <c r="J554">
        <v>1</v>
      </c>
      <c r="K554">
        <v>0</v>
      </c>
    </row>
    <row r="555" spans="1:11" x14ac:dyDescent="0.3">
      <c r="A555" t="s">
        <v>646</v>
      </c>
      <c r="B555" t="s">
        <v>100</v>
      </c>
      <c r="C555" t="s">
        <v>1138</v>
      </c>
      <c r="D555">
        <v>27</v>
      </c>
      <c r="E555">
        <v>4.4000000000000004</v>
      </c>
      <c r="F555" t="s">
        <v>1139</v>
      </c>
      <c r="G555">
        <v>1</v>
      </c>
      <c r="H555">
        <v>1</v>
      </c>
      <c r="I555">
        <v>1</v>
      </c>
      <c r="J555">
        <v>1</v>
      </c>
      <c r="K555">
        <v>0</v>
      </c>
    </row>
    <row r="556" spans="1:11" x14ac:dyDescent="0.3">
      <c r="A556" t="s">
        <v>646</v>
      </c>
      <c r="B556" t="s">
        <v>89</v>
      </c>
      <c r="C556" t="s">
        <v>1140</v>
      </c>
      <c r="D556">
        <v>32</v>
      </c>
      <c r="E556">
        <v>4.4000000000000004</v>
      </c>
      <c r="F556" t="s">
        <v>1141</v>
      </c>
      <c r="G556">
        <v>1</v>
      </c>
      <c r="H556">
        <v>1</v>
      </c>
      <c r="I556">
        <v>1</v>
      </c>
      <c r="J556">
        <v>1</v>
      </c>
      <c r="K556">
        <v>1</v>
      </c>
    </row>
    <row r="557" spans="1:11" x14ac:dyDescent="0.3">
      <c r="A557" t="s">
        <v>646</v>
      </c>
      <c r="B557" t="s">
        <v>33</v>
      </c>
      <c r="C557" t="s">
        <v>1142</v>
      </c>
      <c r="D557">
        <v>24</v>
      </c>
      <c r="E557">
        <v>4.5999999999999996</v>
      </c>
      <c r="F557" t="s">
        <v>1143</v>
      </c>
      <c r="G557">
        <v>0</v>
      </c>
      <c r="H557">
        <v>1</v>
      </c>
      <c r="I557">
        <v>1</v>
      </c>
      <c r="J557">
        <v>0</v>
      </c>
      <c r="K557">
        <v>1</v>
      </c>
    </row>
    <row r="558" spans="1:11" x14ac:dyDescent="0.3">
      <c r="A558" t="s">
        <v>646</v>
      </c>
      <c r="B558" t="s">
        <v>67</v>
      </c>
      <c r="C558" t="s">
        <v>1144</v>
      </c>
      <c r="D558">
        <v>36</v>
      </c>
      <c r="E558">
        <v>5</v>
      </c>
      <c r="F558" t="s">
        <v>1145</v>
      </c>
      <c r="G558">
        <v>0</v>
      </c>
      <c r="H558">
        <v>1</v>
      </c>
      <c r="I558">
        <v>0</v>
      </c>
      <c r="J558">
        <v>0</v>
      </c>
      <c r="K558">
        <v>0</v>
      </c>
    </row>
    <row r="559" spans="1:11" x14ac:dyDescent="0.3">
      <c r="A559" t="s">
        <v>646</v>
      </c>
      <c r="B559" t="s">
        <v>106</v>
      </c>
      <c r="C559" t="s">
        <v>1146</v>
      </c>
      <c r="D559">
        <v>35</v>
      </c>
      <c r="E559">
        <v>4.4000000000000004</v>
      </c>
      <c r="F559" t="s">
        <v>1147</v>
      </c>
      <c r="G559">
        <v>0</v>
      </c>
      <c r="H559">
        <v>0</v>
      </c>
      <c r="I559">
        <v>0</v>
      </c>
      <c r="J559">
        <v>0</v>
      </c>
      <c r="K559">
        <v>0</v>
      </c>
    </row>
    <row r="560" spans="1:11" x14ac:dyDescent="0.3">
      <c r="A560" t="s">
        <v>646</v>
      </c>
      <c r="B560" t="s">
        <v>1148</v>
      </c>
      <c r="C560" t="s">
        <v>1149</v>
      </c>
      <c r="D560">
        <v>42</v>
      </c>
      <c r="E560">
        <v>4.5</v>
      </c>
      <c r="F560" t="s">
        <v>1150</v>
      </c>
      <c r="G560">
        <v>1</v>
      </c>
      <c r="H560">
        <v>1</v>
      </c>
      <c r="I560">
        <v>1</v>
      </c>
      <c r="J560">
        <v>1</v>
      </c>
      <c r="K560">
        <v>1</v>
      </c>
    </row>
    <row r="561" spans="1:11" x14ac:dyDescent="0.3">
      <c r="A561" t="s">
        <v>646</v>
      </c>
      <c r="B561" t="s">
        <v>148</v>
      </c>
      <c r="C561" t="s">
        <v>1151</v>
      </c>
      <c r="D561">
        <v>26</v>
      </c>
      <c r="E561">
        <v>4.5</v>
      </c>
      <c r="F561" t="s">
        <v>1152</v>
      </c>
      <c r="G561">
        <v>0</v>
      </c>
      <c r="H561">
        <v>0</v>
      </c>
      <c r="I561">
        <v>0</v>
      </c>
      <c r="J561">
        <v>0</v>
      </c>
      <c r="K561">
        <v>0</v>
      </c>
    </row>
    <row r="562" spans="1:11" x14ac:dyDescent="0.3">
      <c r="A562" t="s">
        <v>646</v>
      </c>
      <c r="B562" t="s">
        <v>56</v>
      </c>
      <c r="C562" t="s">
        <v>1153</v>
      </c>
      <c r="D562">
        <v>16</v>
      </c>
      <c r="E562">
        <v>4.4000000000000004</v>
      </c>
      <c r="F562" t="s">
        <v>1154</v>
      </c>
      <c r="G562">
        <v>0</v>
      </c>
      <c r="H562">
        <v>0</v>
      </c>
      <c r="I562">
        <v>0</v>
      </c>
      <c r="J562">
        <v>0</v>
      </c>
      <c r="K562">
        <v>0</v>
      </c>
    </row>
    <row r="563" spans="1:11" x14ac:dyDescent="0.3">
      <c r="A563" t="s">
        <v>646</v>
      </c>
      <c r="B563" t="s">
        <v>56</v>
      </c>
      <c r="C563" t="s">
        <v>1155</v>
      </c>
      <c r="D563">
        <v>19</v>
      </c>
      <c r="E563">
        <v>4.4000000000000004</v>
      </c>
      <c r="F563" t="s">
        <v>1156</v>
      </c>
      <c r="G563">
        <v>0</v>
      </c>
      <c r="H563">
        <v>0</v>
      </c>
      <c r="I563">
        <v>0</v>
      </c>
      <c r="J563">
        <v>0</v>
      </c>
      <c r="K563">
        <v>0</v>
      </c>
    </row>
    <row r="564" spans="1:11" x14ac:dyDescent="0.3">
      <c r="A564" t="s">
        <v>646</v>
      </c>
      <c r="B564" t="s">
        <v>45</v>
      </c>
      <c r="C564" t="s">
        <v>1157</v>
      </c>
      <c r="D564">
        <v>38</v>
      </c>
      <c r="E564">
        <v>4.3</v>
      </c>
      <c r="F564" t="s">
        <v>1158</v>
      </c>
      <c r="G564">
        <v>1</v>
      </c>
      <c r="H564">
        <v>1</v>
      </c>
      <c r="I564">
        <v>1</v>
      </c>
      <c r="J564">
        <v>1</v>
      </c>
      <c r="K564">
        <v>1</v>
      </c>
    </row>
    <row r="565" spans="1:11" x14ac:dyDescent="0.3">
      <c r="A565" t="s">
        <v>646</v>
      </c>
      <c r="B565" t="s">
        <v>56</v>
      </c>
      <c r="C565" t="s">
        <v>1159</v>
      </c>
      <c r="D565">
        <v>28</v>
      </c>
      <c r="E565">
        <v>4.7</v>
      </c>
      <c r="F565" t="s">
        <v>1160</v>
      </c>
      <c r="G565">
        <v>1</v>
      </c>
      <c r="H565">
        <v>1</v>
      </c>
      <c r="I565">
        <v>1</v>
      </c>
      <c r="J565">
        <v>1</v>
      </c>
      <c r="K565">
        <v>1</v>
      </c>
    </row>
    <row r="566" spans="1:11" x14ac:dyDescent="0.3">
      <c r="A566" t="s">
        <v>646</v>
      </c>
      <c r="B566" t="s">
        <v>37</v>
      </c>
      <c r="C566" t="s">
        <v>1161</v>
      </c>
      <c r="D566">
        <v>33</v>
      </c>
      <c r="E566">
        <v>4.7</v>
      </c>
      <c r="F566" t="s">
        <v>1162</v>
      </c>
      <c r="G566">
        <v>0</v>
      </c>
      <c r="H566">
        <v>0</v>
      </c>
      <c r="I566">
        <v>0</v>
      </c>
      <c r="J566">
        <v>0</v>
      </c>
      <c r="K566">
        <v>0</v>
      </c>
    </row>
    <row r="567" spans="1:11" x14ac:dyDescent="0.3">
      <c r="A567" t="s">
        <v>646</v>
      </c>
      <c r="B567" t="s">
        <v>56</v>
      </c>
      <c r="C567" t="s">
        <v>1163</v>
      </c>
      <c r="D567">
        <v>29</v>
      </c>
      <c r="E567">
        <v>4.9000000000000004</v>
      </c>
      <c r="F567" t="s">
        <v>1164</v>
      </c>
      <c r="G567">
        <v>1</v>
      </c>
      <c r="H567">
        <v>1</v>
      </c>
      <c r="I567">
        <v>1</v>
      </c>
      <c r="J567">
        <v>1</v>
      </c>
      <c r="K567">
        <v>1</v>
      </c>
    </row>
    <row r="568" spans="1:11" x14ac:dyDescent="0.3">
      <c r="A568" t="s">
        <v>646</v>
      </c>
      <c r="B568" t="s">
        <v>349</v>
      </c>
      <c r="C568" t="s">
        <v>1165</v>
      </c>
      <c r="D568">
        <v>32</v>
      </c>
      <c r="E568">
        <v>4.2</v>
      </c>
      <c r="F568" t="s">
        <v>1166</v>
      </c>
      <c r="G568">
        <v>1</v>
      </c>
      <c r="H568">
        <v>1</v>
      </c>
      <c r="I568">
        <v>1</v>
      </c>
      <c r="J568">
        <v>1</v>
      </c>
      <c r="K568">
        <v>1</v>
      </c>
    </row>
    <row r="569" spans="1:11" x14ac:dyDescent="0.3">
      <c r="A569" t="s">
        <v>646</v>
      </c>
      <c r="B569" t="s">
        <v>311</v>
      </c>
      <c r="C569" t="s">
        <v>1167</v>
      </c>
      <c r="D569">
        <v>39</v>
      </c>
      <c r="E569">
        <v>4.4000000000000004</v>
      </c>
      <c r="F569" t="s">
        <v>1168</v>
      </c>
      <c r="G569">
        <v>0</v>
      </c>
      <c r="H569">
        <v>0</v>
      </c>
      <c r="I569">
        <v>0</v>
      </c>
      <c r="J569">
        <v>0</v>
      </c>
      <c r="K569">
        <v>0</v>
      </c>
    </row>
    <row r="570" spans="1:11" x14ac:dyDescent="0.3">
      <c r="A570" t="s">
        <v>646</v>
      </c>
      <c r="B570" t="s">
        <v>33</v>
      </c>
      <c r="C570" t="s">
        <v>1169</v>
      </c>
      <c r="D570">
        <v>22</v>
      </c>
      <c r="E570">
        <v>3.5</v>
      </c>
      <c r="F570" t="s">
        <v>1170</v>
      </c>
      <c r="G570">
        <v>1</v>
      </c>
      <c r="H570">
        <v>0</v>
      </c>
      <c r="I570">
        <v>0</v>
      </c>
      <c r="J570">
        <v>1</v>
      </c>
      <c r="K570">
        <v>0</v>
      </c>
    </row>
    <row r="571" spans="1:11" x14ac:dyDescent="0.3">
      <c r="A571" t="s">
        <v>646</v>
      </c>
      <c r="B571" t="s">
        <v>451</v>
      </c>
      <c r="C571" t="s">
        <v>1171</v>
      </c>
      <c r="D571">
        <v>7</v>
      </c>
      <c r="E571">
        <v>4.7</v>
      </c>
      <c r="F571" t="s">
        <v>384</v>
      </c>
      <c r="G571">
        <v>0</v>
      </c>
      <c r="H571">
        <v>0</v>
      </c>
      <c r="I571">
        <v>0</v>
      </c>
      <c r="J571">
        <v>0</v>
      </c>
      <c r="K571">
        <v>0</v>
      </c>
    </row>
    <row r="572" spans="1:11" x14ac:dyDescent="0.3">
      <c r="A572" t="s">
        <v>646</v>
      </c>
      <c r="B572" t="s">
        <v>1172</v>
      </c>
      <c r="C572" t="s">
        <v>1173</v>
      </c>
      <c r="D572">
        <v>55</v>
      </c>
      <c r="E572">
        <v>5</v>
      </c>
      <c r="F572" t="s">
        <v>1174</v>
      </c>
      <c r="G572">
        <v>1</v>
      </c>
      <c r="H572">
        <v>1</v>
      </c>
      <c r="I572">
        <v>1</v>
      </c>
      <c r="J572">
        <v>1</v>
      </c>
      <c r="K572">
        <v>1</v>
      </c>
    </row>
    <row r="573" spans="1:11" x14ac:dyDescent="0.3">
      <c r="A573" t="s">
        <v>646</v>
      </c>
      <c r="B573" t="s">
        <v>33</v>
      </c>
      <c r="C573" t="s">
        <v>1175</v>
      </c>
      <c r="D573">
        <v>28</v>
      </c>
      <c r="E573">
        <v>3.7</v>
      </c>
      <c r="F573" t="s">
        <v>1176</v>
      </c>
      <c r="G573">
        <v>1</v>
      </c>
      <c r="H573">
        <v>1</v>
      </c>
      <c r="I573">
        <v>1</v>
      </c>
      <c r="J573">
        <v>1</v>
      </c>
      <c r="K573">
        <v>1</v>
      </c>
    </row>
    <row r="574" spans="1:11" x14ac:dyDescent="0.3">
      <c r="A574" t="s">
        <v>646</v>
      </c>
      <c r="B574" t="s">
        <v>451</v>
      </c>
      <c r="C574" t="s">
        <v>1177</v>
      </c>
      <c r="D574">
        <v>7</v>
      </c>
      <c r="E574">
        <v>5</v>
      </c>
      <c r="F574" t="s">
        <v>384</v>
      </c>
      <c r="G574">
        <v>0</v>
      </c>
      <c r="H574">
        <v>0</v>
      </c>
      <c r="I574">
        <v>0</v>
      </c>
      <c r="J574">
        <v>0</v>
      </c>
      <c r="K574">
        <v>0</v>
      </c>
    </row>
    <row r="575" spans="1:11" x14ac:dyDescent="0.3">
      <c r="A575" t="s">
        <v>646</v>
      </c>
      <c r="B575" t="s">
        <v>1178</v>
      </c>
      <c r="C575" t="s">
        <v>1179</v>
      </c>
      <c r="D575">
        <v>19</v>
      </c>
      <c r="E575">
        <v>5</v>
      </c>
      <c r="F575" t="s">
        <v>1180</v>
      </c>
      <c r="G575">
        <v>1</v>
      </c>
      <c r="H575">
        <v>1</v>
      </c>
      <c r="I575">
        <v>1</v>
      </c>
      <c r="J575">
        <v>1</v>
      </c>
      <c r="K575">
        <v>1</v>
      </c>
    </row>
    <row r="576" spans="1:11" x14ac:dyDescent="0.3">
      <c r="A576" t="s">
        <v>646</v>
      </c>
      <c r="B576" t="s">
        <v>1181</v>
      </c>
      <c r="C576" t="s">
        <v>1182</v>
      </c>
      <c r="D576">
        <v>16</v>
      </c>
      <c r="E576">
        <v>3.9</v>
      </c>
      <c r="F576" t="s">
        <v>1183</v>
      </c>
      <c r="G576">
        <v>0</v>
      </c>
      <c r="H576">
        <v>0</v>
      </c>
      <c r="I576">
        <v>0</v>
      </c>
      <c r="J576">
        <v>0</v>
      </c>
      <c r="K576">
        <v>0</v>
      </c>
    </row>
    <row r="577" spans="1:11" x14ac:dyDescent="0.3">
      <c r="A577" t="s">
        <v>646</v>
      </c>
      <c r="B577" t="s">
        <v>56</v>
      </c>
      <c r="C577" t="s">
        <v>1184</v>
      </c>
      <c r="D577">
        <v>15</v>
      </c>
      <c r="E577">
        <v>4.4000000000000004</v>
      </c>
      <c r="F577" t="s">
        <v>1185</v>
      </c>
      <c r="G577">
        <v>0</v>
      </c>
      <c r="H577">
        <v>0</v>
      </c>
      <c r="I577">
        <v>0</v>
      </c>
      <c r="J577">
        <v>0</v>
      </c>
      <c r="K577">
        <v>0</v>
      </c>
    </row>
    <row r="578" spans="1:11" x14ac:dyDescent="0.3">
      <c r="A578" t="s">
        <v>646</v>
      </c>
      <c r="B578" t="s">
        <v>249</v>
      </c>
      <c r="C578" t="s">
        <v>1186</v>
      </c>
      <c r="D578">
        <v>25</v>
      </c>
      <c r="E578">
        <v>4.4000000000000004</v>
      </c>
      <c r="F578" t="s">
        <v>1187</v>
      </c>
      <c r="G578">
        <v>0</v>
      </c>
      <c r="H578">
        <v>0</v>
      </c>
      <c r="I578">
        <v>0</v>
      </c>
      <c r="J578">
        <v>0</v>
      </c>
      <c r="K578">
        <v>0</v>
      </c>
    </row>
    <row r="579" spans="1:11" x14ac:dyDescent="0.3">
      <c r="A579" t="s">
        <v>646</v>
      </c>
      <c r="B579" t="s">
        <v>349</v>
      </c>
      <c r="C579" t="s">
        <v>1188</v>
      </c>
      <c r="D579">
        <v>32</v>
      </c>
      <c r="E579">
        <v>4.5</v>
      </c>
      <c r="F579" t="s">
        <v>1189</v>
      </c>
      <c r="G579">
        <v>0</v>
      </c>
      <c r="H579">
        <v>0</v>
      </c>
      <c r="I579">
        <v>0</v>
      </c>
      <c r="J579">
        <v>0</v>
      </c>
      <c r="K579">
        <v>0</v>
      </c>
    </row>
    <row r="580" spans="1:11" x14ac:dyDescent="0.3">
      <c r="A580" t="s">
        <v>646</v>
      </c>
      <c r="B580" t="s">
        <v>1190</v>
      </c>
      <c r="C580" t="s">
        <v>1191</v>
      </c>
      <c r="D580">
        <v>36</v>
      </c>
      <c r="E580">
        <v>3.9</v>
      </c>
      <c r="F580" t="s">
        <v>1192</v>
      </c>
      <c r="G580">
        <v>0</v>
      </c>
      <c r="H580">
        <v>0</v>
      </c>
      <c r="I580">
        <v>0</v>
      </c>
      <c r="J580">
        <v>0</v>
      </c>
      <c r="K580">
        <v>0</v>
      </c>
    </row>
    <row r="581" spans="1:11" x14ac:dyDescent="0.3">
      <c r="A581" t="s">
        <v>1193</v>
      </c>
      <c r="B581" t="s">
        <v>18</v>
      </c>
      <c r="C581" t="s">
        <v>1194</v>
      </c>
      <c r="D581">
        <v>80</v>
      </c>
      <c r="E581">
        <v>4.0999999999999996</v>
      </c>
      <c r="F581" t="s">
        <v>1195</v>
      </c>
      <c r="G581">
        <v>1</v>
      </c>
      <c r="H581">
        <v>1</v>
      </c>
      <c r="I581">
        <v>1</v>
      </c>
      <c r="J581">
        <v>1</v>
      </c>
      <c r="K581">
        <v>0</v>
      </c>
    </row>
    <row r="582" spans="1:11" x14ac:dyDescent="0.3">
      <c r="A582" t="s">
        <v>1193</v>
      </c>
      <c r="B582" t="s">
        <v>45</v>
      </c>
      <c r="C582" t="s">
        <v>1196</v>
      </c>
      <c r="D582">
        <v>158</v>
      </c>
      <c r="E582">
        <v>4.3</v>
      </c>
      <c r="F582" t="s">
        <v>1197</v>
      </c>
      <c r="G582">
        <v>1</v>
      </c>
      <c r="H582">
        <v>1</v>
      </c>
      <c r="I582">
        <v>1</v>
      </c>
      <c r="J582">
        <v>1</v>
      </c>
      <c r="K582">
        <v>0</v>
      </c>
    </row>
    <row r="583" spans="1:11" x14ac:dyDescent="0.3">
      <c r="A583" t="s">
        <v>1193</v>
      </c>
      <c r="B583" t="s">
        <v>148</v>
      </c>
      <c r="C583" t="s">
        <v>1198</v>
      </c>
      <c r="D583">
        <v>98</v>
      </c>
      <c r="E583">
        <v>4.3</v>
      </c>
      <c r="F583" t="s">
        <v>1199</v>
      </c>
      <c r="G583">
        <v>1</v>
      </c>
      <c r="H583">
        <v>1</v>
      </c>
      <c r="I583">
        <v>1</v>
      </c>
      <c r="J583">
        <v>1</v>
      </c>
      <c r="K583">
        <v>1</v>
      </c>
    </row>
    <row r="584" spans="1:11" x14ac:dyDescent="0.3">
      <c r="A584" t="s">
        <v>1193</v>
      </c>
      <c r="B584" t="s">
        <v>89</v>
      </c>
      <c r="C584" t="s">
        <v>1200</v>
      </c>
      <c r="D584">
        <v>48</v>
      </c>
      <c r="E584">
        <v>4.3</v>
      </c>
      <c r="F584" t="s">
        <v>1201</v>
      </c>
      <c r="G584">
        <v>1</v>
      </c>
      <c r="H584">
        <v>1</v>
      </c>
      <c r="I584">
        <v>1</v>
      </c>
      <c r="J584">
        <v>1</v>
      </c>
      <c r="K584">
        <v>1</v>
      </c>
    </row>
    <row r="585" spans="1:11" x14ac:dyDescent="0.3">
      <c r="A585" t="s">
        <v>1193</v>
      </c>
      <c r="B585" t="s">
        <v>246</v>
      </c>
      <c r="C585" t="s">
        <v>1202</v>
      </c>
      <c r="D585">
        <v>178</v>
      </c>
      <c r="E585">
        <v>2</v>
      </c>
      <c r="F585" t="s">
        <v>1203</v>
      </c>
      <c r="G585">
        <v>0</v>
      </c>
      <c r="H585">
        <v>0</v>
      </c>
      <c r="I585">
        <v>0</v>
      </c>
      <c r="J585">
        <v>0</v>
      </c>
      <c r="K585">
        <v>0</v>
      </c>
    </row>
    <row r="586" spans="1:11" x14ac:dyDescent="0.3">
      <c r="A586" t="s">
        <v>1193</v>
      </c>
      <c r="B586" t="s">
        <v>346</v>
      </c>
      <c r="C586" t="s">
        <v>1204</v>
      </c>
      <c r="D586">
        <v>88</v>
      </c>
      <c r="E586">
        <v>4.5</v>
      </c>
      <c r="F586" t="s">
        <v>1205</v>
      </c>
      <c r="G586">
        <v>1</v>
      </c>
      <c r="H586">
        <v>1</v>
      </c>
      <c r="I586">
        <v>1</v>
      </c>
      <c r="J586">
        <v>1</v>
      </c>
      <c r="K586">
        <v>0</v>
      </c>
    </row>
    <row r="587" spans="1:11" x14ac:dyDescent="0.3">
      <c r="A587" t="s">
        <v>1193</v>
      </c>
      <c r="B587" t="s">
        <v>246</v>
      </c>
      <c r="C587" t="s">
        <v>1206</v>
      </c>
      <c r="D587">
        <v>105</v>
      </c>
      <c r="E587">
        <v>4.5</v>
      </c>
      <c r="F587" t="s">
        <v>559</v>
      </c>
      <c r="G587">
        <v>1</v>
      </c>
      <c r="H587">
        <v>1</v>
      </c>
      <c r="I587">
        <v>1</v>
      </c>
      <c r="J587">
        <v>1</v>
      </c>
      <c r="K587">
        <v>1</v>
      </c>
    </row>
    <row r="588" spans="1:11" x14ac:dyDescent="0.3">
      <c r="A588" t="s">
        <v>1193</v>
      </c>
      <c r="B588" t="s">
        <v>33</v>
      </c>
      <c r="C588" t="s">
        <v>1207</v>
      </c>
      <c r="D588">
        <v>50</v>
      </c>
      <c r="E588">
        <v>3.5</v>
      </c>
      <c r="F588" t="s">
        <v>1208</v>
      </c>
      <c r="G588">
        <v>1</v>
      </c>
      <c r="H588">
        <v>1</v>
      </c>
      <c r="I588">
        <v>1</v>
      </c>
      <c r="J588">
        <v>1</v>
      </c>
      <c r="K588">
        <v>1</v>
      </c>
    </row>
    <row r="589" spans="1:11" x14ac:dyDescent="0.3">
      <c r="A589" t="s">
        <v>1193</v>
      </c>
      <c r="B589" t="s">
        <v>12</v>
      </c>
      <c r="C589" t="s">
        <v>1209</v>
      </c>
      <c r="D589">
        <v>370</v>
      </c>
      <c r="E589">
        <v>3.9</v>
      </c>
      <c r="F589" t="s">
        <v>237</v>
      </c>
      <c r="G589">
        <v>0</v>
      </c>
      <c r="H589">
        <v>0</v>
      </c>
      <c r="I589">
        <v>0</v>
      </c>
      <c r="J589">
        <v>0</v>
      </c>
      <c r="K589">
        <v>0</v>
      </c>
    </row>
    <row r="590" spans="1:11" x14ac:dyDescent="0.3">
      <c r="A590" t="s">
        <v>1193</v>
      </c>
      <c r="B590" t="s">
        <v>67</v>
      </c>
      <c r="C590" t="s">
        <v>1210</v>
      </c>
      <c r="D590">
        <v>100</v>
      </c>
      <c r="E590">
        <v>4.2</v>
      </c>
      <c r="F590" t="s">
        <v>1211</v>
      </c>
      <c r="G590">
        <v>1</v>
      </c>
      <c r="H590">
        <v>1</v>
      </c>
      <c r="I590">
        <v>1</v>
      </c>
      <c r="J590">
        <v>1</v>
      </c>
      <c r="K590">
        <v>1</v>
      </c>
    </row>
    <row r="591" spans="1:11" x14ac:dyDescent="0.3">
      <c r="A591" t="s">
        <v>1193</v>
      </c>
      <c r="B591" t="s">
        <v>184</v>
      </c>
      <c r="C591" t="s">
        <v>1212</v>
      </c>
      <c r="D591">
        <v>59</v>
      </c>
      <c r="E591">
        <v>4.2</v>
      </c>
      <c r="F591" t="s">
        <v>1213</v>
      </c>
      <c r="G591">
        <v>1</v>
      </c>
      <c r="H591">
        <v>0</v>
      </c>
      <c r="I591">
        <v>1</v>
      </c>
      <c r="J591">
        <v>1</v>
      </c>
      <c r="K591">
        <v>0</v>
      </c>
    </row>
    <row r="592" spans="1:11" x14ac:dyDescent="0.3">
      <c r="A592" t="s">
        <v>1193</v>
      </c>
      <c r="B592" t="s">
        <v>18</v>
      </c>
      <c r="C592" t="s">
        <v>1214</v>
      </c>
      <c r="D592">
        <v>52</v>
      </c>
      <c r="E592">
        <v>4.2</v>
      </c>
      <c r="F592" t="s">
        <v>1215</v>
      </c>
      <c r="G592">
        <v>1</v>
      </c>
      <c r="H592">
        <v>1</v>
      </c>
      <c r="I592">
        <v>1</v>
      </c>
      <c r="J592">
        <v>1</v>
      </c>
      <c r="K592">
        <v>0</v>
      </c>
    </row>
    <row r="593" spans="1:11" x14ac:dyDescent="0.3">
      <c r="A593" t="s">
        <v>1193</v>
      </c>
      <c r="B593" t="s">
        <v>346</v>
      </c>
      <c r="C593" t="s">
        <v>1216</v>
      </c>
      <c r="D593">
        <v>88</v>
      </c>
      <c r="E593">
        <v>4.5</v>
      </c>
      <c r="F593" t="s">
        <v>1217</v>
      </c>
      <c r="G593">
        <v>1</v>
      </c>
      <c r="H593">
        <v>1</v>
      </c>
      <c r="I593">
        <v>1</v>
      </c>
      <c r="J593">
        <v>1</v>
      </c>
      <c r="K593">
        <v>0</v>
      </c>
    </row>
    <row r="594" spans="1:11" x14ac:dyDescent="0.3">
      <c r="A594" t="s">
        <v>1193</v>
      </c>
      <c r="B594" t="s">
        <v>89</v>
      </c>
      <c r="C594" t="s">
        <v>1218</v>
      </c>
      <c r="D594">
        <v>128</v>
      </c>
      <c r="E594">
        <v>4</v>
      </c>
      <c r="F594" t="s">
        <v>1201</v>
      </c>
      <c r="G594">
        <v>1</v>
      </c>
      <c r="H594">
        <v>1</v>
      </c>
      <c r="I594">
        <v>1</v>
      </c>
      <c r="J594">
        <v>1</v>
      </c>
      <c r="K594">
        <v>0</v>
      </c>
    </row>
    <row r="595" spans="1:11" x14ac:dyDescent="0.3">
      <c r="A595" t="s">
        <v>1193</v>
      </c>
      <c r="B595" t="s">
        <v>18</v>
      </c>
      <c r="C595" t="s">
        <v>1219</v>
      </c>
      <c r="D595">
        <v>28</v>
      </c>
      <c r="E595">
        <v>4.2</v>
      </c>
      <c r="F595" t="s">
        <v>650</v>
      </c>
      <c r="G595">
        <v>1</v>
      </c>
      <c r="H595">
        <v>1</v>
      </c>
      <c r="I595">
        <v>1</v>
      </c>
      <c r="J595">
        <v>1</v>
      </c>
      <c r="K595">
        <v>1</v>
      </c>
    </row>
    <row r="596" spans="1:11" x14ac:dyDescent="0.3">
      <c r="A596" t="s">
        <v>1193</v>
      </c>
      <c r="B596" t="s">
        <v>129</v>
      </c>
      <c r="C596" t="s">
        <v>1220</v>
      </c>
      <c r="D596">
        <v>49</v>
      </c>
      <c r="E596">
        <v>4.4000000000000004</v>
      </c>
      <c r="F596" t="s">
        <v>751</v>
      </c>
      <c r="G596">
        <v>1</v>
      </c>
      <c r="H596">
        <v>0</v>
      </c>
      <c r="I596">
        <v>1</v>
      </c>
      <c r="J596">
        <v>1</v>
      </c>
      <c r="K596">
        <v>1</v>
      </c>
    </row>
    <row r="597" spans="1:11" x14ac:dyDescent="0.3">
      <c r="A597" t="s">
        <v>1193</v>
      </c>
      <c r="B597" t="s">
        <v>97</v>
      </c>
      <c r="C597" t="s">
        <v>1221</v>
      </c>
      <c r="D597">
        <v>54</v>
      </c>
      <c r="E597">
        <v>4.2</v>
      </c>
      <c r="F597" t="s">
        <v>1222</v>
      </c>
      <c r="G597">
        <v>0</v>
      </c>
      <c r="H597">
        <v>0</v>
      </c>
      <c r="I597">
        <v>0</v>
      </c>
      <c r="J597">
        <v>0</v>
      </c>
      <c r="K597">
        <v>0</v>
      </c>
    </row>
    <row r="598" spans="1:11" x14ac:dyDescent="0.3">
      <c r="A598" t="s">
        <v>1193</v>
      </c>
      <c r="B598" t="s">
        <v>45</v>
      </c>
      <c r="C598" t="s">
        <v>1223</v>
      </c>
      <c r="D598">
        <v>85</v>
      </c>
      <c r="E598">
        <v>3.9</v>
      </c>
      <c r="F598" t="s">
        <v>1224</v>
      </c>
      <c r="G598">
        <v>1</v>
      </c>
      <c r="H598">
        <v>1</v>
      </c>
      <c r="I598">
        <v>1</v>
      </c>
      <c r="J598">
        <v>1</v>
      </c>
      <c r="K598">
        <v>1</v>
      </c>
    </row>
    <row r="599" spans="1:11" x14ac:dyDescent="0.3">
      <c r="A599" t="s">
        <v>1193</v>
      </c>
      <c r="B599" t="s">
        <v>18</v>
      </c>
      <c r="C599" t="s">
        <v>1225</v>
      </c>
      <c r="D599">
        <v>23</v>
      </c>
      <c r="E599">
        <v>4</v>
      </c>
      <c r="F599" t="s">
        <v>1195</v>
      </c>
      <c r="G599">
        <v>1</v>
      </c>
      <c r="H599">
        <v>1</v>
      </c>
      <c r="I599">
        <v>1</v>
      </c>
      <c r="J599">
        <v>1</v>
      </c>
      <c r="K599">
        <v>1</v>
      </c>
    </row>
    <row r="600" spans="1:11" x14ac:dyDescent="0.3">
      <c r="A600" t="s">
        <v>1193</v>
      </c>
      <c r="B600" t="s">
        <v>129</v>
      </c>
      <c r="C600" t="s">
        <v>1226</v>
      </c>
      <c r="D600">
        <v>79</v>
      </c>
      <c r="E600">
        <v>4.2</v>
      </c>
      <c r="F600" t="s">
        <v>1227</v>
      </c>
      <c r="G600">
        <v>1</v>
      </c>
      <c r="H600">
        <v>1</v>
      </c>
      <c r="I600">
        <v>1</v>
      </c>
      <c r="J600">
        <v>1</v>
      </c>
      <c r="K600">
        <v>1</v>
      </c>
    </row>
    <row r="601" spans="1:11" x14ac:dyDescent="0.3">
      <c r="A601" t="s">
        <v>1193</v>
      </c>
      <c r="B601" t="s">
        <v>33</v>
      </c>
      <c r="C601" t="s">
        <v>1228</v>
      </c>
      <c r="D601">
        <v>62</v>
      </c>
      <c r="E601">
        <v>3.8</v>
      </c>
      <c r="F601" t="s">
        <v>1229</v>
      </c>
      <c r="G601">
        <v>1</v>
      </c>
      <c r="H601">
        <v>1</v>
      </c>
      <c r="I601">
        <v>1</v>
      </c>
      <c r="J601">
        <v>1</v>
      </c>
      <c r="K601">
        <v>0</v>
      </c>
    </row>
    <row r="602" spans="1:11" x14ac:dyDescent="0.3">
      <c r="A602" t="s">
        <v>1193</v>
      </c>
      <c r="B602" t="s">
        <v>394</v>
      </c>
      <c r="C602" t="s">
        <v>1230</v>
      </c>
      <c r="D602">
        <v>89</v>
      </c>
      <c r="E602">
        <v>4.0999999999999996</v>
      </c>
      <c r="F602" t="s">
        <v>1231</v>
      </c>
      <c r="G602">
        <v>1</v>
      </c>
      <c r="H602">
        <v>1</v>
      </c>
      <c r="I602">
        <v>1</v>
      </c>
      <c r="J602">
        <v>1</v>
      </c>
      <c r="K602">
        <v>1</v>
      </c>
    </row>
    <row r="603" spans="1:11" x14ac:dyDescent="0.3">
      <c r="A603" t="s">
        <v>1193</v>
      </c>
      <c r="B603" t="s">
        <v>12</v>
      </c>
      <c r="C603" t="s">
        <v>1232</v>
      </c>
      <c r="D603">
        <v>345</v>
      </c>
      <c r="E603">
        <v>3.9</v>
      </c>
      <c r="F603" t="s">
        <v>1233</v>
      </c>
      <c r="G603">
        <v>1</v>
      </c>
      <c r="H603">
        <v>1</v>
      </c>
      <c r="I603">
        <v>1</v>
      </c>
      <c r="J603">
        <v>1</v>
      </c>
      <c r="K603">
        <v>1</v>
      </c>
    </row>
    <row r="604" spans="1:11" x14ac:dyDescent="0.3">
      <c r="A604" t="s">
        <v>1193</v>
      </c>
      <c r="B604" t="s">
        <v>121</v>
      </c>
      <c r="C604" t="s">
        <v>1234</v>
      </c>
      <c r="D604">
        <v>48</v>
      </c>
      <c r="E604">
        <v>4.5</v>
      </c>
      <c r="F604" t="s">
        <v>1235</v>
      </c>
      <c r="G604">
        <v>1</v>
      </c>
      <c r="H604">
        <v>0</v>
      </c>
      <c r="I604">
        <v>1</v>
      </c>
      <c r="J604">
        <v>1</v>
      </c>
      <c r="K604">
        <v>0</v>
      </c>
    </row>
    <row r="605" spans="1:11" x14ac:dyDescent="0.3">
      <c r="A605" t="s">
        <v>1193</v>
      </c>
      <c r="B605" t="s">
        <v>249</v>
      </c>
      <c r="C605" t="s">
        <v>1236</v>
      </c>
      <c r="D605">
        <v>115</v>
      </c>
      <c r="E605">
        <v>4</v>
      </c>
      <c r="F605" t="s">
        <v>1237</v>
      </c>
      <c r="G605">
        <v>1</v>
      </c>
      <c r="H605">
        <v>1</v>
      </c>
      <c r="I605">
        <v>1</v>
      </c>
      <c r="J605">
        <v>1</v>
      </c>
      <c r="K605">
        <v>1</v>
      </c>
    </row>
    <row r="606" spans="1:11" x14ac:dyDescent="0.3">
      <c r="A606" t="s">
        <v>1193</v>
      </c>
      <c r="B606" t="s">
        <v>1238</v>
      </c>
      <c r="C606" t="s">
        <v>1239</v>
      </c>
      <c r="D606">
        <v>19</v>
      </c>
      <c r="E606">
        <v>4.3</v>
      </c>
      <c r="F606" t="s">
        <v>1240</v>
      </c>
      <c r="G606">
        <v>1</v>
      </c>
      <c r="H606">
        <v>1</v>
      </c>
      <c r="I606">
        <v>1</v>
      </c>
      <c r="J606">
        <v>1</v>
      </c>
      <c r="K606">
        <v>1</v>
      </c>
    </row>
    <row r="607" spans="1:11" x14ac:dyDescent="0.3">
      <c r="A607" t="s">
        <v>1193</v>
      </c>
      <c r="B607" t="s">
        <v>203</v>
      </c>
      <c r="C607" t="s">
        <v>1241</v>
      </c>
      <c r="D607">
        <v>95</v>
      </c>
      <c r="E607">
        <v>4.3</v>
      </c>
      <c r="F607" t="s">
        <v>1242</v>
      </c>
      <c r="G607">
        <v>1</v>
      </c>
      <c r="H607">
        <v>1</v>
      </c>
      <c r="I607">
        <v>1</v>
      </c>
      <c r="J607">
        <v>1</v>
      </c>
      <c r="K607">
        <v>1</v>
      </c>
    </row>
    <row r="608" spans="1:11" x14ac:dyDescent="0.3">
      <c r="A608" t="s">
        <v>1193</v>
      </c>
      <c r="B608" t="s">
        <v>53</v>
      </c>
      <c r="C608" t="s">
        <v>1243</v>
      </c>
      <c r="D608">
        <v>30</v>
      </c>
      <c r="E608">
        <v>4.3</v>
      </c>
      <c r="F608" t="s">
        <v>1244</v>
      </c>
      <c r="G608">
        <v>1</v>
      </c>
      <c r="H608">
        <v>1</v>
      </c>
      <c r="I608">
        <v>1</v>
      </c>
      <c r="J608">
        <v>1</v>
      </c>
      <c r="K608">
        <v>1</v>
      </c>
    </row>
    <row r="609" spans="1:11" x14ac:dyDescent="0.3">
      <c r="A609" t="s">
        <v>1193</v>
      </c>
      <c r="B609" t="s">
        <v>346</v>
      </c>
      <c r="C609" t="s">
        <v>1245</v>
      </c>
      <c r="D609">
        <v>88</v>
      </c>
      <c r="E609">
        <v>4.0999999999999996</v>
      </c>
      <c r="F609" t="s">
        <v>1246</v>
      </c>
      <c r="G609">
        <v>1</v>
      </c>
      <c r="H609">
        <v>1</v>
      </c>
      <c r="I609">
        <v>1</v>
      </c>
      <c r="J609">
        <v>0</v>
      </c>
      <c r="K609">
        <v>1</v>
      </c>
    </row>
    <row r="610" spans="1:11" x14ac:dyDescent="0.3">
      <c r="A610" t="s">
        <v>1193</v>
      </c>
      <c r="B610" t="s">
        <v>311</v>
      </c>
      <c r="C610" t="s">
        <v>1247</v>
      </c>
      <c r="D610">
        <v>69</v>
      </c>
      <c r="E610">
        <v>3.8</v>
      </c>
      <c r="F610" t="s">
        <v>1248</v>
      </c>
      <c r="G610">
        <v>1</v>
      </c>
      <c r="H610">
        <v>1</v>
      </c>
      <c r="I610">
        <v>1</v>
      </c>
      <c r="J610">
        <v>1</v>
      </c>
      <c r="K610">
        <v>0</v>
      </c>
    </row>
    <row r="611" spans="1:11" x14ac:dyDescent="0.3">
      <c r="A611" t="s">
        <v>1193</v>
      </c>
      <c r="B611" t="s">
        <v>18</v>
      </c>
      <c r="C611" t="s">
        <v>1249</v>
      </c>
      <c r="D611">
        <v>36</v>
      </c>
      <c r="E611">
        <v>4.5</v>
      </c>
      <c r="F611" t="s">
        <v>1250</v>
      </c>
      <c r="G611">
        <v>1</v>
      </c>
      <c r="H611">
        <v>1</v>
      </c>
      <c r="I611">
        <v>1</v>
      </c>
      <c r="J611">
        <v>1</v>
      </c>
      <c r="K611">
        <v>0</v>
      </c>
    </row>
    <row r="612" spans="1:11" x14ac:dyDescent="0.3">
      <c r="A612" t="s">
        <v>1193</v>
      </c>
      <c r="B612" t="s">
        <v>129</v>
      </c>
      <c r="C612" t="s">
        <v>1251</v>
      </c>
      <c r="D612">
        <v>49</v>
      </c>
      <c r="E612">
        <v>4.5</v>
      </c>
      <c r="F612" t="s">
        <v>1252</v>
      </c>
      <c r="G612">
        <v>1</v>
      </c>
      <c r="H612">
        <v>1</v>
      </c>
      <c r="I612">
        <v>1</v>
      </c>
      <c r="J612">
        <v>0</v>
      </c>
      <c r="K612">
        <v>1</v>
      </c>
    </row>
    <row r="613" spans="1:11" x14ac:dyDescent="0.3">
      <c r="A613" t="s">
        <v>1193</v>
      </c>
      <c r="B613" t="s">
        <v>129</v>
      </c>
      <c r="C613" t="s">
        <v>1253</v>
      </c>
      <c r="D613">
        <v>42</v>
      </c>
      <c r="E613">
        <v>4.4000000000000004</v>
      </c>
      <c r="F613" t="s">
        <v>1254</v>
      </c>
      <c r="G613">
        <v>1</v>
      </c>
      <c r="H613">
        <v>1</v>
      </c>
      <c r="I613">
        <v>1</v>
      </c>
      <c r="J613">
        <v>1</v>
      </c>
      <c r="K613">
        <v>1</v>
      </c>
    </row>
    <row r="614" spans="1:11" x14ac:dyDescent="0.3">
      <c r="A614" t="s">
        <v>1193</v>
      </c>
      <c r="B614" t="s">
        <v>148</v>
      </c>
      <c r="C614" t="s">
        <v>1255</v>
      </c>
      <c r="D614">
        <v>98</v>
      </c>
      <c r="E614">
        <v>4.3</v>
      </c>
      <c r="F614" t="s">
        <v>1256</v>
      </c>
      <c r="G614">
        <v>0</v>
      </c>
      <c r="H614">
        <v>0</v>
      </c>
      <c r="I614">
        <v>0</v>
      </c>
      <c r="J614">
        <v>0</v>
      </c>
      <c r="K614">
        <v>0</v>
      </c>
    </row>
    <row r="615" spans="1:11" x14ac:dyDescent="0.3">
      <c r="A615" t="s">
        <v>1193</v>
      </c>
      <c r="B615" t="s">
        <v>12</v>
      </c>
      <c r="C615" t="s">
        <v>1257</v>
      </c>
      <c r="D615">
        <v>205</v>
      </c>
      <c r="E615">
        <v>4.2</v>
      </c>
      <c r="F615" t="s">
        <v>1258</v>
      </c>
      <c r="G615">
        <v>1</v>
      </c>
      <c r="H615">
        <v>1</v>
      </c>
      <c r="I615">
        <v>1</v>
      </c>
      <c r="J615">
        <v>1</v>
      </c>
      <c r="K615">
        <v>1</v>
      </c>
    </row>
    <row r="616" spans="1:11" x14ac:dyDescent="0.3">
      <c r="A616" t="s">
        <v>1193</v>
      </c>
      <c r="B616" t="s">
        <v>106</v>
      </c>
      <c r="C616" t="s">
        <v>1259</v>
      </c>
      <c r="D616">
        <v>46</v>
      </c>
      <c r="E616">
        <v>4.2</v>
      </c>
      <c r="F616" t="s">
        <v>1260</v>
      </c>
      <c r="G616">
        <v>1</v>
      </c>
      <c r="H616">
        <v>1</v>
      </c>
      <c r="I616">
        <v>1</v>
      </c>
      <c r="J616">
        <v>1</v>
      </c>
      <c r="K616">
        <v>1</v>
      </c>
    </row>
    <row r="617" spans="1:11" x14ac:dyDescent="0.3">
      <c r="A617" t="s">
        <v>1193</v>
      </c>
      <c r="B617" t="s">
        <v>425</v>
      </c>
      <c r="C617" t="s">
        <v>1261</v>
      </c>
      <c r="D617">
        <v>26</v>
      </c>
      <c r="E617">
        <v>4.3</v>
      </c>
      <c r="F617" t="s">
        <v>1094</v>
      </c>
      <c r="G617">
        <v>1</v>
      </c>
      <c r="H617">
        <v>1</v>
      </c>
      <c r="I617">
        <v>1</v>
      </c>
      <c r="J617">
        <v>1</v>
      </c>
      <c r="K617">
        <v>0</v>
      </c>
    </row>
    <row r="618" spans="1:11" x14ac:dyDescent="0.3">
      <c r="A618" t="s">
        <v>1193</v>
      </c>
      <c r="B618" t="s">
        <v>203</v>
      </c>
      <c r="C618" t="s">
        <v>1262</v>
      </c>
      <c r="D618">
        <v>82</v>
      </c>
      <c r="E618">
        <v>4.5999999999999996</v>
      </c>
      <c r="F618" t="s">
        <v>1263</v>
      </c>
      <c r="G618">
        <v>1</v>
      </c>
      <c r="H618">
        <v>1</v>
      </c>
      <c r="I618">
        <v>1</v>
      </c>
      <c r="J618">
        <v>1</v>
      </c>
      <c r="K618">
        <v>0</v>
      </c>
    </row>
    <row r="619" spans="1:11" x14ac:dyDescent="0.3">
      <c r="A619" t="s">
        <v>1193</v>
      </c>
      <c r="B619" t="s">
        <v>333</v>
      </c>
      <c r="C619" t="s">
        <v>1264</v>
      </c>
      <c r="D619">
        <v>95</v>
      </c>
      <c r="E619">
        <v>4.3</v>
      </c>
      <c r="F619" t="s">
        <v>357</v>
      </c>
      <c r="G619">
        <v>1</v>
      </c>
      <c r="H619">
        <v>1</v>
      </c>
      <c r="I619">
        <v>1</v>
      </c>
      <c r="J619">
        <v>1</v>
      </c>
      <c r="K619">
        <v>1</v>
      </c>
    </row>
    <row r="620" spans="1:11" x14ac:dyDescent="0.3">
      <c r="A620" t="s">
        <v>1193</v>
      </c>
      <c r="B620" t="s">
        <v>1265</v>
      </c>
      <c r="C620" t="s">
        <v>1266</v>
      </c>
      <c r="D620">
        <v>160</v>
      </c>
      <c r="E620">
        <v>5</v>
      </c>
      <c r="F620" t="s">
        <v>1267</v>
      </c>
      <c r="G620">
        <v>1</v>
      </c>
      <c r="H620">
        <v>1</v>
      </c>
      <c r="I620">
        <v>1</v>
      </c>
      <c r="J620">
        <v>1</v>
      </c>
      <c r="K620">
        <v>1</v>
      </c>
    </row>
    <row r="621" spans="1:11" x14ac:dyDescent="0.3">
      <c r="A621" t="s">
        <v>1193</v>
      </c>
      <c r="B621" t="s">
        <v>12</v>
      </c>
      <c r="C621" t="s">
        <v>1268</v>
      </c>
      <c r="D621">
        <v>150</v>
      </c>
      <c r="E621">
        <v>4.4000000000000004</v>
      </c>
      <c r="F621" t="s">
        <v>1269</v>
      </c>
      <c r="G621">
        <v>1</v>
      </c>
      <c r="H621">
        <v>1</v>
      </c>
      <c r="I621">
        <v>1</v>
      </c>
      <c r="J621">
        <v>1</v>
      </c>
      <c r="K621">
        <v>1</v>
      </c>
    </row>
    <row r="622" spans="1:11" x14ac:dyDescent="0.3">
      <c r="A622" t="s">
        <v>1193</v>
      </c>
      <c r="B622" t="s">
        <v>203</v>
      </c>
      <c r="C622" t="s">
        <v>1270</v>
      </c>
      <c r="D622">
        <v>40</v>
      </c>
      <c r="E622">
        <v>4.4000000000000004</v>
      </c>
      <c r="F622" t="s">
        <v>1271</v>
      </c>
      <c r="G622">
        <v>1</v>
      </c>
      <c r="H622">
        <v>0</v>
      </c>
      <c r="I622">
        <v>1</v>
      </c>
      <c r="J622">
        <v>1</v>
      </c>
      <c r="K622">
        <v>0</v>
      </c>
    </row>
    <row r="623" spans="1:11" x14ac:dyDescent="0.3">
      <c r="A623" t="s">
        <v>1193</v>
      </c>
      <c r="B623" t="s">
        <v>89</v>
      </c>
      <c r="C623" t="s">
        <v>1272</v>
      </c>
      <c r="D623">
        <v>58</v>
      </c>
      <c r="E623">
        <v>4.4000000000000004</v>
      </c>
      <c r="F623" t="s">
        <v>1273</v>
      </c>
      <c r="G623">
        <v>1</v>
      </c>
      <c r="H623">
        <v>1</v>
      </c>
      <c r="I623">
        <v>1</v>
      </c>
      <c r="J623">
        <v>1</v>
      </c>
      <c r="K623">
        <v>0</v>
      </c>
    </row>
    <row r="624" spans="1:11" x14ac:dyDescent="0.3">
      <c r="A624" t="s">
        <v>1193</v>
      </c>
      <c r="B624" t="s">
        <v>78</v>
      </c>
      <c r="C624" t="s">
        <v>1274</v>
      </c>
      <c r="D624">
        <v>34</v>
      </c>
      <c r="E624">
        <v>4.5</v>
      </c>
      <c r="F624" t="s">
        <v>1275</v>
      </c>
      <c r="G624">
        <v>1</v>
      </c>
      <c r="H624">
        <v>1</v>
      </c>
      <c r="I624">
        <v>1</v>
      </c>
      <c r="J624">
        <v>1</v>
      </c>
      <c r="K624">
        <v>1</v>
      </c>
    </row>
    <row r="625" spans="1:11" x14ac:dyDescent="0.3">
      <c r="A625" t="s">
        <v>1193</v>
      </c>
      <c r="B625" t="s">
        <v>1276</v>
      </c>
      <c r="C625" t="s">
        <v>1277</v>
      </c>
      <c r="D625">
        <v>38</v>
      </c>
      <c r="E625">
        <v>4.2</v>
      </c>
      <c r="F625" t="s">
        <v>1278</v>
      </c>
      <c r="G625">
        <v>1</v>
      </c>
      <c r="H625">
        <v>1</v>
      </c>
      <c r="I625">
        <v>1</v>
      </c>
      <c r="J625">
        <v>1</v>
      </c>
      <c r="K625">
        <v>1</v>
      </c>
    </row>
    <row r="626" spans="1:11" x14ac:dyDescent="0.3">
      <c r="A626" t="s">
        <v>1193</v>
      </c>
      <c r="B626" t="s">
        <v>184</v>
      </c>
      <c r="C626" t="s">
        <v>1279</v>
      </c>
      <c r="D626">
        <v>59</v>
      </c>
      <c r="E626">
        <v>4</v>
      </c>
      <c r="F626" t="s">
        <v>1280</v>
      </c>
      <c r="G626">
        <v>1</v>
      </c>
      <c r="H626">
        <v>1</v>
      </c>
      <c r="I626">
        <v>1</v>
      </c>
      <c r="J626">
        <v>1</v>
      </c>
      <c r="K626">
        <v>0</v>
      </c>
    </row>
    <row r="627" spans="1:11" x14ac:dyDescent="0.3">
      <c r="A627" t="s">
        <v>1193</v>
      </c>
      <c r="B627" t="s">
        <v>37</v>
      </c>
      <c r="C627" t="s">
        <v>1281</v>
      </c>
      <c r="D627">
        <v>58</v>
      </c>
      <c r="E627">
        <v>4.4000000000000004</v>
      </c>
      <c r="F627" t="s">
        <v>1282</v>
      </c>
      <c r="G627">
        <v>0</v>
      </c>
      <c r="H627">
        <v>0</v>
      </c>
      <c r="I627">
        <v>0</v>
      </c>
      <c r="J627">
        <v>0</v>
      </c>
      <c r="K627">
        <v>0</v>
      </c>
    </row>
    <row r="628" spans="1:11" x14ac:dyDescent="0.3">
      <c r="A628" t="s">
        <v>1193</v>
      </c>
      <c r="B628" t="s">
        <v>203</v>
      </c>
      <c r="C628" t="s">
        <v>1283</v>
      </c>
      <c r="D628">
        <v>65</v>
      </c>
      <c r="E628">
        <v>4.4000000000000004</v>
      </c>
      <c r="F628" t="s">
        <v>1284</v>
      </c>
      <c r="G628">
        <v>0</v>
      </c>
      <c r="H628">
        <v>0</v>
      </c>
      <c r="I628">
        <v>0</v>
      </c>
      <c r="J628">
        <v>0</v>
      </c>
      <c r="K628">
        <v>0</v>
      </c>
    </row>
    <row r="629" spans="1:11" x14ac:dyDescent="0.3">
      <c r="A629" t="s">
        <v>1193</v>
      </c>
      <c r="B629" t="s">
        <v>139</v>
      </c>
      <c r="C629" t="s">
        <v>1285</v>
      </c>
      <c r="D629">
        <v>78</v>
      </c>
      <c r="E629">
        <v>4.3</v>
      </c>
      <c r="F629" t="s">
        <v>1286</v>
      </c>
      <c r="G629">
        <v>1</v>
      </c>
      <c r="H629">
        <v>1</v>
      </c>
      <c r="I629">
        <v>1</v>
      </c>
      <c r="J629">
        <v>1</v>
      </c>
      <c r="K629">
        <v>1</v>
      </c>
    </row>
    <row r="630" spans="1:11" x14ac:dyDescent="0.3">
      <c r="A630" t="s">
        <v>1193</v>
      </c>
      <c r="B630" t="s">
        <v>203</v>
      </c>
      <c r="C630" t="s">
        <v>1287</v>
      </c>
      <c r="D630">
        <v>48</v>
      </c>
      <c r="E630">
        <v>4.5999999999999996</v>
      </c>
      <c r="F630" t="s">
        <v>1288</v>
      </c>
      <c r="G630">
        <v>1</v>
      </c>
      <c r="H630">
        <v>1</v>
      </c>
      <c r="I630">
        <v>1</v>
      </c>
      <c r="J630">
        <v>1</v>
      </c>
      <c r="K630">
        <v>1</v>
      </c>
    </row>
    <row r="631" spans="1:11" x14ac:dyDescent="0.3">
      <c r="A631" t="s">
        <v>1193</v>
      </c>
      <c r="B631" t="s">
        <v>15</v>
      </c>
      <c r="C631" t="s">
        <v>1289</v>
      </c>
      <c r="D631">
        <v>195</v>
      </c>
      <c r="E631">
        <v>4.4000000000000004</v>
      </c>
      <c r="F631" t="s">
        <v>1290</v>
      </c>
      <c r="G631">
        <v>1</v>
      </c>
      <c r="H631">
        <v>1</v>
      </c>
      <c r="I631">
        <v>1</v>
      </c>
      <c r="J631">
        <v>1</v>
      </c>
      <c r="K631">
        <v>1</v>
      </c>
    </row>
    <row r="632" spans="1:11" x14ac:dyDescent="0.3">
      <c r="A632" t="s">
        <v>1193</v>
      </c>
      <c r="B632" t="s">
        <v>33</v>
      </c>
      <c r="C632" t="s">
        <v>1291</v>
      </c>
      <c r="D632">
        <v>59</v>
      </c>
      <c r="E632">
        <v>4.7</v>
      </c>
      <c r="F632" t="s">
        <v>1292</v>
      </c>
      <c r="G632">
        <v>0</v>
      </c>
      <c r="H632">
        <v>0</v>
      </c>
      <c r="I632">
        <v>0</v>
      </c>
      <c r="J632">
        <v>0</v>
      </c>
      <c r="K632">
        <v>0</v>
      </c>
    </row>
    <row r="633" spans="1:11" x14ac:dyDescent="0.3">
      <c r="A633" t="s">
        <v>1193</v>
      </c>
      <c r="B633" t="s">
        <v>56</v>
      </c>
      <c r="C633" t="s">
        <v>1293</v>
      </c>
      <c r="D633">
        <v>60</v>
      </c>
      <c r="E633">
        <v>4</v>
      </c>
      <c r="F633" t="s">
        <v>1294</v>
      </c>
      <c r="G633">
        <v>1</v>
      </c>
      <c r="H633">
        <v>1</v>
      </c>
      <c r="I633">
        <v>1</v>
      </c>
      <c r="J633">
        <v>1</v>
      </c>
      <c r="K633">
        <v>1</v>
      </c>
    </row>
    <row r="634" spans="1:11" x14ac:dyDescent="0.3">
      <c r="A634" t="s">
        <v>1193</v>
      </c>
      <c r="B634" t="s">
        <v>333</v>
      </c>
      <c r="C634" t="s">
        <v>1295</v>
      </c>
      <c r="D634">
        <v>100</v>
      </c>
      <c r="E634">
        <v>4.5999999999999996</v>
      </c>
      <c r="F634" t="s">
        <v>357</v>
      </c>
      <c r="G634">
        <v>1</v>
      </c>
      <c r="H634">
        <v>1</v>
      </c>
      <c r="I634">
        <v>1</v>
      </c>
      <c r="J634">
        <v>0</v>
      </c>
      <c r="K634">
        <v>0</v>
      </c>
    </row>
    <row r="635" spans="1:11" x14ac:dyDescent="0.3">
      <c r="A635" t="s">
        <v>1193</v>
      </c>
      <c r="B635" t="s">
        <v>1296</v>
      </c>
      <c r="C635" t="s">
        <v>1297</v>
      </c>
      <c r="D635">
        <v>38</v>
      </c>
      <c r="E635">
        <v>3.6</v>
      </c>
      <c r="F635" t="s">
        <v>1298</v>
      </c>
      <c r="G635">
        <v>0</v>
      </c>
      <c r="H635">
        <v>0</v>
      </c>
      <c r="I635">
        <v>0</v>
      </c>
      <c r="J635">
        <v>0</v>
      </c>
      <c r="K635">
        <v>0</v>
      </c>
    </row>
    <row r="636" spans="1:11" x14ac:dyDescent="0.3">
      <c r="A636" t="s">
        <v>1193</v>
      </c>
      <c r="B636" t="s">
        <v>67</v>
      </c>
      <c r="C636" t="s">
        <v>1299</v>
      </c>
      <c r="D636">
        <v>132</v>
      </c>
      <c r="E636">
        <v>3.4</v>
      </c>
      <c r="F636" t="s">
        <v>1300</v>
      </c>
      <c r="G636">
        <v>1</v>
      </c>
      <c r="H636">
        <v>1</v>
      </c>
      <c r="I636">
        <v>1</v>
      </c>
      <c r="J636">
        <v>1</v>
      </c>
      <c r="K636">
        <v>0</v>
      </c>
    </row>
    <row r="637" spans="1:11" x14ac:dyDescent="0.3">
      <c r="A637" t="s">
        <v>1193</v>
      </c>
      <c r="B637" t="s">
        <v>37</v>
      </c>
      <c r="C637" t="s">
        <v>1301</v>
      </c>
      <c r="D637">
        <v>48</v>
      </c>
      <c r="E637">
        <v>4.3</v>
      </c>
      <c r="F637" t="s">
        <v>1302</v>
      </c>
      <c r="G637">
        <v>0</v>
      </c>
      <c r="H637">
        <v>0</v>
      </c>
      <c r="I637">
        <v>0</v>
      </c>
      <c r="J637">
        <v>0</v>
      </c>
      <c r="K637">
        <v>0</v>
      </c>
    </row>
    <row r="638" spans="1:11" x14ac:dyDescent="0.3">
      <c r="A638" t="s">
        <v>1193</v>
      </c>
      <c r="B638" t="s">
        <v>12</v>
      </c>
      <c r="C638" t="s">
        <v>1303</v>
      </c>
      <c r="D638">
        <v>245</v>
      </c>
      <c r="E638">
        <v>4.5999999999999996</v>
      </c>
      <c r="F638" t="s">
        <v>1304</v>
      </c>
      <c r="G638">
        <v>1</v>
      </c>
      <c r="H638">
        <v>1</v>
      </c>
      <c r="I638">
        <v>1</v>
      </c>
      <c r="J638">
        <v>1</v>
      </c>
      <c r="K638">
        <v>1</v>
      </c>
    </row>
    <row r="639" spans="1:11" x14ac:dyDescent="0.3">
      <c r="A639" t="s">
        <v>1193</v>
      </c>
      <c r="B639" t="s">
        <v>37</v>
      </c>
      <c r="C639" t="s">
        <v>1305</v>
      </c>
      <c r="D639">
        <v>75</v>
      </c>
      <c r="E639">
        <v>3.9</v>
      </c>
      <c r="F639" t="s">
        <v>1306</v>
      </c>
      <c r="G639">
        <v>1</v>
      </c>
      <c r="H639">
        <v>1</v>
      </c>
      <c r="I639">
        <v>1</v>
      </c>
      <c r="J639">
        <v>1</v>
      </c>
      <c r="K639">
        <v>1</v>
      </c>
    </row>
    <row r="640" spans="1:11" x14ac:dyDescent="0.3">
      <c r="A640" t="s">
        <v>1193</v>
      </c>
      <c r="B640" t="s">
        <v>1307</v>
      </c>
      <c r="C640" t="s">
        <v>1308</v>
      </c>
      <c r="D640">
        <v>39</v>
      </c>
      <c r="E640">
        <v>4.9000000000000004</v>
      </c>
      <c r="F640" t="s">
        <v>1309</v>
      </c>
      <c r="G640">
        <v>1</v>
      </c>
      <c r="H640">
        <v>1</v>
      </c>
      <c r="I640">
        <v>1</v>
      </c>
      <c r="J640">
        <v>1</v>
      </c>
      <c r="K640">
        <v>1</v>
      </c>
    </row>
    <row r="641" spans="1:11" x14ac:dyDescent="0.3">
      <c r="A641" t="s">
        <v>1193</v>
      </c>
      <c r="B641" t="s">
        <v>78</v>
      </c>
      <c r="C641" t="s">
        <v>1310</v>
      </c>
      <c r="D641">
        <v>18</v>
      </c>
      <c r="E641">
        <v>4</v>
      </c>
      <c r="F641" t="s">
        <v>1311</v>
      </c>
      <c r="G641">
        <v>1</v>
      </c>
      <c r="H641">
        <v>1</v>
      </c>
      <c r="I641">
        <v>1</v>
      </c>
      <c r="J641">
        <v>1</v>
      </c>
      <c r="K641">
        <v>1</v>
      </c>
    </row>
    <row r="642" spans="1:11" x14ac:dyDescent="0.3">
      <c r="A642" t="s">
        <v>1193</v>
      </c>
      <c r="B642" t="s">
        <v>311</v>
      </c>
      <c r="C642" t="s">
        <v>1312</v>
      </c>
      <c r="D642">
        <v>65</v>
      </c>
      <c r="E642">
        <v>3.9</v>
      </c>
      <c r="F642" t="s">
        <v>1313</v>
      </c>
      <c r="G642">
        <v>1</v>
      </c>
      <c r="H642">
        <v>1</v>
      </c>
      <c r="I642">
        <v>1</v>
      </c>
      <c r="J642">
        <v>1</v>
      </c>
      <c r="K642">
        <v>0</v>
      </c>
    </row>
    <row r="643" spans="1:11" x14ac:dyDescent="0.3">
      <c r="A643" t="s">
        <v>1193</v>
      </c>
      <c r="B643" t="s">
        <v>814</v>
      </c>
      <c r="C643" t="s">
        <v>1314</v>
      </c>
      <c r="D643">
        <v>27</v>
      </c>
      <c r="E643">
        <v>4.7</v>
      </c>
      <c r="F643" t="s">
        <v>1315</v>
      </c>
      <c r="G643">
        <v>1</v>
      </c>
      <c r="H643">
        <v>1</v>
      </c>
      <c r="I643">
        <v>1</v>
      </c>
      <c r="J643">
        <v>1</v>
      </c>
      <c r="K643">
        <v>1</v>
      </c>
    </row>
    <row r="644" spans="1:11" x14ac:dyDescent="0.3">
      <c r="A644" t="s">
        <v>1193</v>
      </c>
      <c r="B644" t="s">
        <v>1316</v>
      </c>
      <c r="C644" t="s">
        <v>1317</v>
      </c>
      <c r="D644">
        <v>49</v>
      </c>
      <c r="E644">
        <v>4.8</v>
      </c>
      <c r="F644" t="s">
        <v>1318</v>
      </c>
      <c r="G644">
        <v>1</v>
      </c>
      <c r="H644">
        <v>1</v>
      </c>
      <c r="I644">
        <v>1</v>
      </c>
      <c r="J644">
        <v>1</v>
      </c>
      <c r="K644">
        <v>0</v>
      </c>
    </row>
    <row r="645" spans="1:11" x14ac:dyDescent="0.3">
      <c r="A645" t="s">
        <v>1193</v>
      </c>
      <c r="B645" t="s">
        <v>246</v>
      </c>
      <c r="C645" t="s">
        <v>1319</v>
      </c>
      <c r="D645">
        <v>116</v>
      </c>
      <c r="E645">
        <v>4.2</v>
      </c>
      <c r="F645" t="s">
        <v>1320</v>
      </c>
      <c r="G645">
        <v>1</v>
      </c>
      <c r="H645">
        <v>1</v>
      </c>
      <c r="I645">
        <v>1</v>
      </c>
      <c r="J645">
        <v>1</v>
      </c>
      <c r="K645">
        <v>1</v>
      </c>
    </row>
    <row r="646" spans="1:11" x14ac:dyDescent="0.3">
      <c r="A646" t="s">
        <v>1193</v>
      </c>
      <c r="B646" t="s">
        <v>121</v>
      </c>
      <c r="C646" t="s">
        <v>1321</v>
      </c>
      <c r="D646">
        <v>62</v>
      </c>
      <c r="E646">
        <v>4.3</v>
      </c>
      <c r="F646" t="s">
        <v>1322</v>
      </c>
      <c r="G646">
        <v>1</v>
      </c>
      <c r="H646">
        <v>1</v>
      </c>
      <c r="I646">
        <v>1</v>
      </c>
      <c r="J646">
        <v>1</v>
      </c>
      <c r="K646">
        <v>0</v>
      </c>
    </row>
    <row r="647" spans="1:11" x14ac:dyDescent="0.3">
      <c r="A647" t="s">
        <v>1193</v>
      </c>
      <c r="B647" t="s">
        <v>311</v>
      </c>
      <c r="C647" t="s">
        <v>1323</v>
      </c>
      <c r="D647">
        <v>88</v>
      </c>
      <c r="E647">
        <v>4.3</v>
      </c>
      <c r="F647" t="s">
        <v>1324</v>
      </c>
      <c r="G647">
        <v>1</v>
      </c>
      <c r="H647">
        <v>1</v>
      </c>
      <c r="I647">
        <v>1</v>
      </c>
      <c r="J647">
        <v>1</v>
      </c>
      <c r="K647">
        <v>1</v>
      </c>
    </row>
    <row r="648" spans="1:11" x14ac:dyDescent="0.3">
      <c r="A648" t="s">
        <v>1193</v>
      </c>
      <c r="B648" t="s">
        <v>129</v>
      </c>
      <c r="C648" t="s">
        <v>1325</v>
      </c>
      <c r="D648">
        <v>52</v>
      </c>
      <c r="E648">
        <v>4.0999999999999996</v>
      </c>
      <c r="F648" t="s">
        <v>1326</v>
      </c>
      <c r="G648">
        <v>1</v>
      </c>
      <c r="H648">
        <v>1</v>
      </c>
      <c r="I648">
        <v>1</v>
      </c>
      <c r="J648">
        <v>1</v>
      </c>
      <c r="K648">
        <v>1</v>
      </c>
    </row>
    <row r="649" spans="1:11" x14ac:dyDescent="0.3">
      <c r="A649" t="s">
        <v>1193</v>
      </c>
      <c r="B649" t="s">
        <v>203</v>
      </c>
      <c r="C649" t="s">
        <v>1327</v>
      </c>
      <c r="D649">
        <v>45</v>
      </c>
      <c r="E649">
        <v>4.5999999999999996</v>
      </c>
      <c r="F649" t="s">
        <v>1328</v>
      </c>
      <c r="G649">
        <v>0</v>
      </c>
      <c r="H649">
        <v>0</v>
      </c>
      <c r="I649">
        <v>0</v>
      </c>
      <c r="J649">
        <v>0</v>
      </c>
      <c r="K649">
        <v>0</v>
      </c>
    </row>
    <row r="650" spans="1:11" x14ac:dyDescent="0.3">
      <c r="A650" t="s">
        <v>1193</v>
      </c>
      <c r="B650" t="s">
        <v>243</v>
      </c>
      <c r="C650" t="s">
        <v>1329</v>
      </c>
      <c r="D650">
        <v>69</v>
      </c>
      <c r="E650">
        <v>4.5</v>
      </c>
      <c r="F650" t="s">
        <v>1330</v>
      </c>
      <c r="G650">
        <v>1</v>
      </c>
      <c r="H650">
        <v>1</v>
      </c>
      <c r="I650">
        <v>1</v>
      </c>
      <c r="J650">
        <v>1</v>
      </c>
      <c r="K650">
        <v>1</v>
      </c>
    </row>
    <row r="651" spans="1:11" x14ac:dyDescent="0.3">
      <c r="A651" t="s">
        <v>1193</v>
      </c>
      <c r="B651" t="s">
        <v>346</v>
      </c>
      <c r="C651" t="s">
        <v>1331</v>
      </c>
      <c r="D651">
        <v>88</v>
      </c>
      <c r="E651">
        <v>4.3</v>
      </c>
      <c r="F651" t="s">
        <v>1332</v>
      </c>
      <c r="G651">
        <v>0</v>
      </c>
      <c r="H651">
        <v>0</v>
      </c>
      <c r="I651">
        <v>0</v>
      </c>
      <c r="J651">
        <v>0</v>
      </c>
      <c r="K651">
        <v>1</v>
      </c>
    </row>
    <row r="652" spans="1:11" x14ac:dyDescent="0.3">
      <c r="A652" t="s">
        <v>1193</v>
      </c>
      <c r="B652" t="s">
        <v>23</v>
      </c>
      <c r="C652" t="s">
        <v>1333</v>
      </c>
      <c r="D652">
        <v>28</v>
      </c>
      <c r="E652">
        <v>3.9</v>
      </c>
      <c r="F652" t="s">
        <v>1334</v>
      </c>
      <c r="G652">
        <v>1</v>
      </c>
      <c r="H652">
        <v>1</v>
      </c>
      <c r="I652">
        <v>1</v>
      </c>
      <c r="J652">
        <v>1</v>
      </c>
      <c r="K652">
        <v>1</v>
      </c>
    </row>
    <row r="653" spans="1:11" x14ac:dyDescent="0.3">
      <c r="A653" t="s">
        <v>1193</v>
      </c>
      <c r="B653" t="s">
        <v>425</v>
      </c>
      <c r="C653" t="s">
        <v>1335</v>
      </c>
      <c r="D653">
        <v>48</v>
      </c>
      <c r="E653">
        <v>4.2</v>
      </c>
      <c r="F653" t="s">
        <v>1336</v>
      </c>
      <c r="G653">
        <v>1</v>
      </c>
      <c r="H653">
        <v>1</v>
      </c>
      <c r="I653">
        <v>1</v>
      </c>
      <c r="J653">
        <v>1</v>
      </c>
      <c r="K653">
        <v>1</v>
      </c>
    </row>
    <row r="654" spans="1:11" x14ac:dyDescent="0.3">
      <c r="A654" t="s">
        <v>1193</v>
      </c>
      <c r="B654" t="s">
        <v>240</v>
      </c>
      <c r="C654" t="s">
        <v>1337</v>
      </c>
      <c r="D654">
        <v>72</v>
      </c>
      <c r="E654">
        <v>4.7</v>
      </c>
      <c r="F654" t="s">
        <v>1338</v>
      </c>
      <c r="G654">
        <v>0</v>
      </c>
      <c r="H654">
        <v>0</v>
      </c>
      <c r="I654">
        <v>0</v>
      </c>
      <c r="J654">
        <v>0</v>
      </c>
      <c r="K654">
        <v>0</v>
      </c>
    </row>
    <row r="655" spans="1:11" x14ac:dyDescent="0.3">
      <c r="A655" t="s">
        <v>1193</v>
      </c>
      <c r="B655" t="s">
        <v>92</v>
      </c>
      <c r="C655" t="s">
        <v>1339</v>
      </c>
      <c r="D655">
        <v>56</v>
      </c>
      <c r="E655">
        <v>4</v>
      </c>
      <c r="F655" t="s">
        <v>1340</v>
      </c>
      <c r="G655">
        <v>1</v>
      </c>
      <c r="H655">
        <v>1</v>
      </c>
      <c r="I655">
        <v>0</v>
      </c>
      <c r="J655">
        <v>0</v>
      </c>
      <c r="K655">
        <v>1</v>
      </c>
    </row>
    <row r="656" spans="1:11" x14ac:dyDescent="0.3">
      <c r="A656" t="s">
        <v>1193</v>
      </c>
      <c r="B656" t="s">
        <v>45</v>
      </c>
      <c r="C656" t="s">
        <v>1341</v>
      </c>
      <c r="D656">
        <v>55</v>
      </c>
      <c r="E656">
        <v>4.3</v>
      </c>
      <c r="F656" t="s">
        <v>1342</v>
      </c>
      <c r="G656">
        <v>1</v>
      </c>
      <c r="H656">
        <v>1</v>
      </c>
      <c r="I656">
        <v>1</v>
      </c>
      <c r="J656">
        <v>1</v>
      </c>
      <c r="K656">
        <v>1</v>
      </c>
    </row>
    <row r="657" spans="1:11" x14ac:dyDescent="0.3">
      <c r="A657" t="s">
        <v>1193</v>
      </c>
      <c r="B657" t="s">
        <v>129</v>
      </c>
      <c r="C657" t="s">
        <v>1343</v>
      </c>
      <c r="D657">
        <v>150</v>
      </c>
      <c r="E657">
        <v>4.0999999999999996</v>
      </c>
      <c r="F657" t="s">
        <v>1344</v>
      </c>
      <c r="G657">
        <v>1</v>
      </c>
      <c r="H657">
        <v>1</v>
      </c>
      <c r="I657">
        <v>1</v>
      </c>
      <c r="J657">
        <v>1</v>
      </c>
      <c r="K657">
        <v>1</v>
      </c>
    </row>
    <row r="658" spans="1:11" x14ac:dyDescent="0.3">
      <c r="A658" t="s">
        <v>1193</v>
      </c>
      <c r="B658" t="s">
        <v>328</v>
      </c>
      <c r="C658" t="s">
        <v>1345</v>
      </c>
      <c r="D658">
        <v>150</v>
      </c>
      <c r="E658">
        <v>3.6</v>
      </c>
      <c r="F658" t="e">
        <v>#NAME?</v>
      </c>
      <c r="G658">
        <v>0</v>
      </c>
      <c r="H658">
        <v>0</v>
      </c>
      <c r="I658">
        <v>0</v>
      </c>
      <c r="J658">
        <v>0</v>
      </c>
      <c r="K658">
        <v>0</v>
      </c>
    </row>
    <row r="659" spans="1:11" x14ac:dyDescent="0.3">
      <c r="A659" t="s">
        <v>1193</v>
      </c>
      <c r="B659" t="s">
        <v>1346</v>
      </c>
      <c r="C659" t="s">
        <v>1347</v>
      </c>
      <c r="D659">
        <v>25</v>
      </c>
      <c r="E659">
        <v>4</v>
      </c>
      <c r="F659" t="s">
        <v>1348</v>
      </c>
      <c r="G659">
        <v>0</v>
      </c>
      <c r="H659">
        <v>0</v>
      </c>
      <c r="I659">
        <v>0</v>
      </c>
      <c r="J659">
        <v>0</v>
      </c>
      <c r="K659">
        <v>0</v>
      </c>
    </row>
    <row r="660" spans="1:11" x14ac:dyDescent="0.3">
      <c r="A660" t="s">
        <v>1193</v>
      </c>
      <c r="B660" t="s">
        <v>56</v>
      </c>
      <c r="C660" t="s">
        <v>1349</v>
      </c>
      <c r="D660">
        <v>27</v>
      </c>
      <c r="E660">
        <v>4.2</v>
      </c>
      <c r="F660" t="s">
        <v>1350</v>
      </c>
      <c r="G660">
        <v>1</v>
      </c>
      <c r="H660">
        <v>1</v>
      </c>
      <c r="I660">
        <v>1</v>
      </c>
      <c r="J660">
        <v>1</v>
      </c>
      <c r="K660">
        <v>0</v>
      </c>
    </row>
    <row r="661" spans="1:11" x14ac:dyDescent="0.3">
      <c r="A661" t="s">
        <v>1193</v>
      </c>
      <c r="B661" t="s">
        <v>106</v>
      </c>
      <c r="C661" t="s">
        <v>1351</v>
      </c>
      <c r="D661">
        <v>46</v>
      </c>
      <c r="E661">
        <v>4.0999999999999996</v>
      </c>
      <c r="F661" t="s">
        <v>1352</v>
      </c>
      <c r="G661">
        <v>1</v>
      </c>
      <c r="H661">
        <v>1</v>
      </c>
      <c r="I661">
        <v>1</v>
      </c>
      <c r="J661">
        <v>1</v>
      </c>
      <c r="K661">
        <v>1</v>
      </c>
    </row>
    <row r="662" spans="1:11" x14ac:dyDescent="0.3">
      <c r="A662" t="s">
        <v>1193</v>
      </c>
      <c r="B662" t="s">
        <v>26</v>
      </c>
      <c r="C662" t="s">
        <v>1353</v>
      </c>
      <c r="D662">
        <v>95</v>
      </c>
      <c r="E662">
        <v>3.8</v>
      </c>
      <c r="F662" t="s">
        <v>1354</v>
      </c>
      <c r="G662">
        <v>0</v>
      </c>
      <c r="H662">
        <v>0</v>
      </c>
      <c r="I662">
        <v>0</v>
      </c>
      <c r="J662">
        <v>0</v>
      </c>
      <c r="K662">
        <v>0</v>
      </c>
    </row>
    <row r="663" spans="1:11" x14ac:dyDescent="0.3">
      <c r="A663" t="s">
        <v>1193</v>
      </c>
      <c r="B663" t="s">
        <v>302</v>
      </c>
      <c r="C663" t="s">
        <v>1355</v>
      </c>
      <c r="D663">
        <v>75</v>
      </c>
      <c r="E663">
        <v>3.9</v>
      </c>
      <c r="F663" t="s">
        <v>1356</v>
      </c>
      <c r="G663">
        <v>1</v>
      </c>
      <c r="H663">
        <v>1</v>
      </c>
      <c r="I663">
        <v>1</v>
      </c>
      <c r="J663">
        <v>1</v>
      </c>
      <c r="K663">
        <v>1</v>
      </c>
    </row>
    <row r="664" spans="1:11" x14ac:dyDescent="0.3">
      <c r="A664" t="s">
        <v>1193</v>
      </c>
      <c r="B664" t="s">
        <v>249</v>
      </c>
      <c r="C664" t="s">
        <v>1357</v>
      </c>
      <c r="D664">
        <v>98</v>
      </c>
      <c r="E664">
        <v>4.8</v>
      </c>
      <c r="F664" t="s">
        <v>1358</v>
      </c>
      <c r="G664">
        <v>1</v>
      </c>
      <c r="H664">
        <v>1</v>
      </c>
      <c r="I664">
        <v>1</v>
      </c>
      <c r="J664">
        <v>0</v>
      </c>
      <c r="K664">
        <v>0</v>
      </c>
    </row>
    <row r="665" spans="1:11" x14ac:dyDescent="0.3">
      <c r="A665" t="s">
        <v>1193</v>
      </c>
      <c r="B665" t="s">
        <v>333</v>
      </c>
      <c r="C665" t="s">
        <v>1359</v>
      </c>
      <c r="D665">
        <v>128</v>
      </c>
      <c r="E665">
        <v>5</v>
      </c>
      <c r="F665" t="s">
        <v>357</v>
      </c>
      <c r="G665">
        <v>1</v>
      </c>
      <c r="H665">
        <v>1</v>
      </c>
      <c r="I665">
        <v>1</v>
      </c>
      <c r="J665">
        <v>1</v>
      </c>
      <c r="K665">
        <v>1</v>
      </c>
    </row>
    <row r="666" spans="1:11" x14ac:dyDescent="0.3">
      <c r="A666" t="s">
        <v>1193</v>
      </c>
      <c r="B666" t="s">
        <v>311</v>
      </c>
      <c r="C666" t="s">
        <v>1360</v>
      </c>
      <c r="D666">
        <v>22</v>
      </c>
      <c r="E666">
        <v>4.0999999999999996</v>
      </c>
      <c r="F666" t="s">
        <v>1361</v>
      </c>
      <c r="G666">
        <v>1</v>
      </c>
      <c r="H666">
        <v>0</v>
      </c>
      <c r="I666">
        <v>0</v>
      </c>
      <c r="J666">
        <v>1</v>
      </c>
      <c r="K666">
        <v>0</v>
      </c>
    </row>
    <row r="667" spans="1:11" x14ac:dyDescent="0.3">
      <c r="A667" t="s">
        <v>1193</v>
      </c>
      <c r="B667" t="s">
        <v>1265</v>
      </c>
      <c r="C667" t="s">
        <v>1362</v>
      </c>
      <c r="D667">
        <v>290</v>
      </c>
      <c r="E667">
        <v>5</v>
      </c>
      <c r="F667" t="s">
        <v>1363</v>
      </c>
      <c r="G667">
        <v>1</v>
      </c>
      <c r="H667">
        <v>1</v>
      </c>
      <c r="I667">
        <v>1</v>
      </c>
      <c r="J667">
        <v>1</v>
      </c>
      <c r="K667">
        <v>1</v>
      </c>
    </row>
    <row r="668" spans="1:11" x14ac:dyDescent="0.3">
      <c r="A668" t="s">
        <v>1193</v>
      </c>
      <c r="B668" t="s">
        <v>577</v>
      </c>
      <c r="C668" t="s">
        <v>1364</v>
      </c>
      <c r="D668">
        <v>110</v>
      </c>
      <c r="E668">
        <v>3.7</v>
      </c>
      <c r="F668" t="s">
        <v>1365</v>
      </c>
      <c r="G668">
        <v>1</v>
      </c>
      <c r="H668">
        <v>1</v>
      </c>
      <c r="I668">
        <v>1</v>
      </c>
      <c r="J668">
        <v>1</v>
      </c>
      <c r="K668">
        <v>1</v>
      </c>
    </row>
    <row r="669" spans="1:11" x14ac:dyDescent="0.3">
      <c r="A669" t="s">
        <v>1193</v>
      </c>
      <c r="B669" t="s">
        <v>346</v>
      </c>
      <c r="C669" t="s">
        <v>1366</v>
      </c>
      <c r="D669">
        <v>64</v>
      </c>
      <c r="E669">
        <v>4.5</v>
      </c>
      <c r="F669" t="s">
        <v>1367</v>
      </c>
      <c r="G669">
        <v>1</v>
      </c>
      <c r="H669">
        <v>1</v>
      </c>
      <c r="I669">
        <v>1</v>
      </c>
      <c r="J669">
        <v>1</v>
      </c>
      <c r="K669">
        <v>0</v>
      </c>
    </row>
    <row r="670" spans="1:11" x14ac:dyDescent="0.3">
      <c r="A670" t="s">
        <v>1193</v>
      </c>
      <c r="B670" t="s">
        <v>56</v>
      </c>
      <c r="C670" t="s">
        <v>1368</v>
      </c>
      <c r="D670">
        <v>80</v>
      </c>
      <c r="E670">
        <v>3.1</v>
      </c>
      <c r="F670" t="s">
        <v>1369</v>
      </c>
      <c r="G670">
        <v>1</v>
      </c>
      <c r="H670">
        <v>1</v>
      </c>
      <c r="I670">
        <v>1</v>
      </c>
      <c r="J670">
        <v>1</v>
      </c>
      <c r="K670">
        <v>1</v>
      </c>
    </row>
    <row r="671" spans="1:11" x14ac:dyDescent="0.3">
      <c r="A671" t="s">
        <v>1193</v>
      </c>
      <c r="B671" t="s">
        <v>409</v>
      </c>
      <c r="C671" t="s">
        <v>1370</v>
      </c>
      <c r="D671">
        <v>275</v>
      </c>
      <c r="E671">
        <v>5</v>
      </c>
      <c r="F671" t="s">
        <v>1371</v>
      </c>
      <c r="G671">
        <v>1</v>
      </c>
      <c r="H671">
        <v>1</v>
      </c>
      <c r="I671">
        <v>1</v>
      </c>
      <c r="J671">
        <v>0</v>
      </c>
      <c r="K671">
        <v>0</v>
      </c>
    </row>
    <row r="672" spans="1:11" x14ac:dyDescent="0.3">
      <c r="A672" t="s">
        <v>1193</v>
      </c>
      <c r="B672" t="s">
        <v>243</v>
      </c>
      <c r="C672" t="s">
        <v>1372</v>
      </c>
      <c r="D672">
        <v>149</v>
      </c>
      <c r="E672">
        <v>4.0999999999999996</v>
      </c>
      <c r="F672" t="s">
        <v>1373</v>
      </c>
      <c r="G672">
        <v>1</v>
      </c>
      <c r="H672">
        <v>1</v>
      </c>
      <c r="I672">
        <v>1</v>
      </c>
      <c r="J672">
        <v>1</v>
      </c>
      <c r="K672">
        <v>1</v>
      </c>
    </row>
    <row r="673" spans="1:11" x14ac:dyDescent="0.3">
      <c r="A673" t="s">
        <v>1193</v>
      </c>
      <c r="B673" t="s">
        <v>333</v>
      </c>
      <c r="C673" t="s">
        <v>1374</v>
      </c>
      <c r="D673">
        <v>95</v>
      </c>
      <c r="E673">
        <v>4.9000000000000004</v>
      </c>
      <c r="F673" t="s">
        <v>357</v>
      </c>
      <c r="G673">
        <v>1</v>
      </c>
      <c r="H673">
        <v>0</v>
      </c>
      <c r="I673">
        <v>1</v>
      </c>
      <c r="J673">
        <v>0</v>
      </c>
      <c r="K673">
        <v>0</v>
      </c>
    </row>
    <row r="674" spans="1:11" x14ac:dyDescent="0.3">
      <c r="A674" t="s">
        <v>1193</v>
      </c>
      <c r="B674" t="s">
        <v>1276</v>
      </c>
      <c r="C674" t="s">
        <v>1375</v>
      </c>
      <c r="D674">
        <v>48</v>
      </c>
      <c r="E674">
        <v>4.4000000000000004</v>
      </c>
      <c r="F674" t="s">
        <v>1376</v>
      </c>
      <c r="G674">
        <v>0</v>
      </c>
      <c r="H674">
        <v>0</v>
      </c>
      <c r="I674">
        <v>0</v>
      </c>
      <c r="J674">
        <v>0</v>
      </c>
      <c r="K674">
        <v>0</v>
      </c>
    </row>
    <row r="675" spans="1:11" x14ac:dyDescent="0.3">
      <c r="A675" t="s">
        <v>1193</v>
      </c>
      <c r="B675" t="s">
        <v>577</v>
      </c>
      <c r="C675" t="s">
        <v>1377</v>
      </c>
      <c r="D675">
        <v>88</v>
      </c>
      <c r="E675">
        <v>4.2</v>
      </c>
      <c r="F675" t="s">
        <v>1378</v>
      </c>
      <c r="G675">
        <v>1</v>
      </c>
      <c r="H675">
        <v>1</v>
      </c>
      <c r="I675">
        <v>1</v>
      </c>
      <c r="J675">
        <v>1</v>
      </c>
      <c r="K675">
        <v>1</v>
      </c>
    </row>
    <row r="676" spans="1:11" x14ac:dyDescent="0.3">
      <c r="A676" t="s">
        <v>1193</v>
      </c>
      <c r="B676" t="s">
        <v>129</v>
      </c>
      <c r="C676" t="s">
        <v>1379</v>
      </c>
      <c r="D676">
        <v>82</v>
      </c>
      <c r="E676">
        <v>4.3</v>
      </c>
      <c r="F676" t="s">
        <v>1380</v>
      </c>
      <c r="G676">
        <v>1</v>
      </c>
      <c r="H676">
        <v>1</v>
      </c>
      <c r="I676">
        <v>1</v>
      </c>
      <c r="J676">
        <v>1</v>
      </c>
      <c r="K676">
        <v>1</v>
      </c>
    </row>
    <row r="677" spans="1:11" x14ac:dyDescent="0.3">
      <c r="A677" t="s">
        <v>1193</v>
      </c>
      <c r="B677" t="s">
        <v>249</v>
      </c>
      <c r="C677" t="s">
        <v>1381</v>
      </c>
      <c r="D677">
        <v>70</v>
      </c>
      <c r="E677">
        <v>4.0999999999999996</v>
      </c>
      <c r="F677" t="s">
        <v>1382</v>
      </c>
      <c r="G677">
        <v>1</v>
      </c>
      <c r="H677">
        <v>1</v>
      </c>
      <c r="I677">
        <v>1</v>
      </c>
      <c r="J677">
        <v>1</v>
      </c>
      <c r="K677">
        <v>1</v>
      </c>
    </row>
    <row r="678" spans="1:11" x14ac:dyDescent="0.3">
      <c r="A678" t="s">
        <v>1193</v>
      </c>
      <c r="B678" t="s">
        <v>53</v>
      </c>
      <c r="C678" t="s">
        <v>1383</v>
      </c>
      <c r="D678">
        <v>58</v>
      </c>
      <c r="E678">
        <v>4.3</v>
      </c>
      <c r="F678" t="s">
        <v>1384</v>
      </c>
      <c r="G678">
        <v>1</v>
      </c>
      <c r="H678">
        <v>1</v>
      </c>
      <c r="I678">
        <v>1</v>
      </c>
      <c r="J678">
        <v>1</v>
      </c>
      <c r="K678">
        <v>1</v>
      </c>
    </row>
    <row r="679" spans="1:11" x14ac:dyDescent="0.3">
      <c r="A679" t="s">
        <v>1193</v>
      </c>
      <c r="B679" t="s">
        <v>311</v>
      </c>
      <c r="C679" t="s">
        <v>1385</v>
      </c>
      <c r="D679">
        <v>68</v>
      </c>
      <c r="E679">
        <v>5</v>
      </c>
      <c r="F679" t="s">
        <v>1386</v>
      </c>
      <c r="G679">
        <v>1</v>
      </c>
      <c r="H679">
        <v>1</v>
      </c>
      <c r="I679">
        <v>1</v>
      </c>
      <c r="J679">
        <v>1</v>
      </c>
      <c r="K679">
        <v>0</v>
      </c>
    </row>
    <row r="680" spans="1:11" x14ac:dyDescent="0.3">
      <c r="A680" t="s">
        <v>1193</v>
      </c>
      <c r="B680" t="s">
        <v>425</v>
      </c>
      <c r="C680" t="s">
        <v>1387</v>
      </c>
      <c r="D680">
        <v>42</v>
      </c>
      <c r="E680">
        <v>4.4000000000000004</v>
      </c>
      <c r="F680" t="s">
        <v>1388</v>
      </c>
      <c r="G680">
        <v>1</v>
      </c>
      <c r="H680">
        <v>0</v>
      </c>
      <c r="I680">
        <v>1</v>
      </c>
      <c r="J680">
        <v>1</v>
      </c>
      <c r="K680">
        <v>0</v>
      </c>
    </row>
    <row r="681" spans="1:11" x14ac:dyDescent="0.3">
      <c r="A681" t="s">
        <v>1193</v>
      </c>
      <c r="B681" t="s">
        <v>246</v>
      </c>
      <c r="C681" t="s">
        <v>1389</v>
      </c>
      <c r="D681">
        <v>78</v>
      </c>
      <c r="E681">
        <v>4.5999999999999996</v>
      </c>
      <c r="F681" t="s">
        <v>1390</v>
      </c>
      <c r="G681">
        <v>1</v>
      </c>
      <c r="H681">
        <v>1</v>
      </c>
      <c r="I681">
        <v>1</v>
      </c>
      <c r="J681">
        <v>1</v>
      </c>
      <c r="K681">
        <v>1</v>
      </c>
    </row>
    <row r="682" spans="1:11" x14ac:dyDescent="0.3">
      <c r="A682" t="s">
        <v>1193</v>
      </c>
      <c r="B682" t="s">
        <v>1238</v>
      </c>
      <c r="C682" t="s">
        <v>1391</v>
      </c>
      <c r="D682">
        <v>19</v>
      </c>
      <c r="E682">
        <v>4.2</v>
      </c>
      <c r="F682" t="e">
        <f>-Hydrocolloid Bandage: Absorbs sebum, Oil, and dead skin trapped deep within pores. -DMAE: Helps visibly shrink enlarged pores. -Vitamin A: Refines skin texture and prevents blackheads from forming.</f>
        <v>#NAME?</v>
      </c>
      <c r="G682">
        <v>1</v>
      </c>
      <c r="H682">
        <v>1</v>
      </c>
      <c r="I682">
        <v>1</v>
      </c>
      <c r="J682">
        <v>1</v>
      </c>
      <c r="K682">
        <v>1</v>
      </c>
    </row>
    <row r="683" spans="1:11" x14ac:dyDescent="0.3">
      <c r="A683" t="s">
        <v>1193</v>
      </c>
      <c r="B683" t="s">
        <v>203</v>
      </c>
      <c r="C683" t="s">
        <v>1392</v>
      </c>
      <c r="D683">
        <v>65</v>
      </c>
      <c r="E683">
        <v>4.2</v>
      </c>
      <c r="F683" t="s">
        <v>1393</v>
      </c>
      <c r="G683">
        <v>1</v>
      </c>
      <c r="H683">
        <v>1</v>
      </c>
      <c r="I683">
        <v>1</v>
      </c>
      <c r="J683">
        <v>1</v>
      </c>
      <c r="K683">
        <v>1</v>
      </c>
    </row>
    <row r="684" spans="1:11" x14ac:dyDescent="0.3">
      <c r="A684" t="s">
        <v>1193</v>
      </c>
      <c r="B684" t="s">
        <v>959</v>
      </c>
      <c r="C684" t="s">
        <v>1394</v>
      </c>
      <c r="D684">
        <v>62</v>
      </c>
      <c r="E684">
        <v>4.7</v>
      </c>
      <c r="F684" t="s">
        <v>1395</v>
      </c>
      <c r="G684">
        <v>1</v>
      </c>
      <c r="H684">
        <v>1</v>
      </c>
      <c r="I684">
        <v>1</v>
      </c>
      <c r="J684">
        <v>1</v>
      </c>
      <c r="K684">
        <v>1</v>
      </c>
    </row>
    <row r="685" spans="1:11" x14ac:dyDescent="0.3">
      <c r="A685" t="s">
        <v>1193</v>
      </c>
      <c r="B685" t="s">
        <v>311</v>
      </c>
      <c r="C685" t="s">
        <v>1396</v>
      </c>
      <c r="D685">
        <v>89</v>
      </c>
      <c r="E685">
        <v>4.5</v>
      </c>
      <c r="F685" t="s">
        <v>1397</v>
      </c>
      <c r="G685">
        <v>1</v>
      </c>
      <c r="H685">
        <v>1</v>
      </c>
      <c r="I685">
        <v>1</v>
      </c>
      <c r="J685">
        <v>1</v>
      </c>
      <c r="K685">
        <v>1</v>
      </c>
    </row>
    <row r="686" spans="1:11" x14ac:dyDescent="0.3">
      <c r="A686" t="s">
        <v>1193</v>
      </c>
      <c r="B686" t="s">
        <v>1307</v>
      </c>
      <c r="C686" t="s">
        <v>1398</v>
      </c>
      <c r="D686">
        <v>58</v>
      </c>
      <c r="E686">
        <v>4.5</v>
      </c>
      <c r="F686" t="s">
        <v>1399</v>
      </c>
      <c r="G686">
        <v>1</v>
      </c>
      <c r="H686">
        <v>1</v>
      </c>
      <c r="I686">
        <v>1</v>
      </c>
      <c r="J686">
        <v>1</v>
      </c>
      <c r="K686">
        <v>1</v>
      </c>
    </row>
    <row r="687" spans="1:11" x14ac:dyDescent="0.3">
      <c r="A687" t="s">
        <v>1193</v>
      </c>
      <c r="B687" t="s">
        <v>231</v>
      </c>
      <c r="C687" t="s">
        <v>1400</v>
      </c>
      <c r="D687">
        <v>62</v>
      </c>
      <c r="E687">
        <v>4.7</v>
      </c>
      <c r="F687" t="s">
        <v>1401</v>
      </c>
      <c r="G687">
        <v>1</v>
      </c>
      <c r="H687">
        <v>1</v>
      </c>
      <c r="I687">
        <v>1</v>
      </c>
      <c r="J687">
        <v>1</v>
      </c>
      <c r="K687">
        <v>1</v>
      </c>
    </row>
    <row r="688" spans="1:11" x14ac:dyDescent="0.3">
      <c r="A688" t="s">
        <v>1193</v>
      </c>
      <c r="B688" t="s">
        <v>394</v>
      </c>
      <c r="C688" t="s">
        <v>1402</v>
      </c>
      <c r="D688">
        <v>81</v>
      </c>
      <c r="E688">
        <v>3.7</v>
      </c>
      <c r="F688" t="s">
        <v>1403</v>
      </c>
      <c r="G688">
        <v>1</v>
      </c>
      <c r="H688">
        <v>1</v>
      </c>
      <c r="I688">
        <v>1</v>
      </c>
      <c r="J688">
        <v>1</v>
      </c>
      <c r="K688">
        <v>0</v>
      </c>
    </row>
    <row r="689" spans="1:11" x14ac:dyDescent="0.3">
      <c r="A689" t="s">
        <v>1193</v>
      </c>
      <c r="B689" t="s">
        <v>539</v>
      </c>
      <c r="C689" t="s">
        <v>1404</v>
      </c>
      <c r="D689">
        <v>89</v>
      </c>
      <c r="E689">
        <v>3.4</v>
      </c>
      <c r="F689" t="s">
        <v>1405</v>
      </c>
      <c r="G689">
        <v>1</v>
      </c>
      <c r="H689">
        <v>1</v>
      </c>
      <c r="I689">
        <v>1</v>
      </c>
      <c r="J689">
        <v>1</v>
      </c>
      <c r="K689">
        <v>0</v>
      </c>
    </row>
    <row r="690" spans="1:11" x14ac:dyDescent="0.3">
      <c r="A690" t="s">
        <v>1193</v>
      </c>
      <c r="B690" t="s">
        <v>67</v>
      </c>
      <c r="C690" t="s">
        <v>1406</v>
      </c>
      <c r="D690">
        <v>62</v>
      </c>
      <c r="E690">
        <v>4.5</v>
      </c>
      <c r="F690" t="s">
        <v>1407</v>
      </c>
      <c r="G690">
        <v>1</v>
      </c>
      <c r="H690">
        <v>1</v>
      </c>
      <c r="I690">
        <v>1</v>
      </c>
      <c r="J690">
        <v>1</v>
      </c>
      <c r="K690">
        <v>0</v>
      </c>
    </row>
    <row r="691" spans="1:11" x14ac:dyDescent="0.3">
      <c r="A691" t="s">
        <v>1193</v>
      </c>
      <c r="B691" t="s">
        <v>346</v>
      </c>
      <c r="C691" t="s">
        <v>1408</v>
      </c>
      <c r="D691">
        <v>78</v>
      </c>
      <c r="E691">
        <v>3.9</v>
      </c>
      <c r="F691" t="s">
        <v>1409</v>
      </c>
      <c r="G691">
        <v>1</v>
      </c>
      <c r="H691">
        <v>1</v>
      </c>
      <c r="I691">
        <v>1</v>
      </c>
      <c r="J691">
        <v>1</v>
      </c>
      <c r="K691">
        <v>1</v>
      </c>
    </row>
    <row r="692" spans="1:11" x14ac:dyDescent="0.3">
      <c r="A692" t="s">
        <v>1193</v>
      </c>
      <c r="B692" t="s">
        <v>562</v>
      </c>
      <c r="C692" t="s">
        <v>1410</v>
      </c>
      <c r="D692">
        <v>42</v>
      </c>
      <c r="E692">
        <v>3.9</v>
      </c>
      <c r="F692" t="s">
        <v>1411</v>
      </c>
      <c r="G692">
        <v>1</v>
      </c>
      <c r="H692">
        <v>1</v>
      </c>
      <c r="I692">
        <v>1</v>
      </c>
      <c r="J692">
        <v>1</v>
      </c>
      <c r="K692">
        <v>1</v>
      </c>
    </row>
    <row r="693" spans="1:11" x14ac:dyDescent="0.3">
      <c r="A693" t="s">
        <v>1193</v>
      </c>
      <c r="B693" t="s">
        <v>1296</v>
      </c>
      <c r="C693" t="s">
        <v>1412</v>
      </c>
      <c r="D693">
        <v>38</v>
      </c>
      <c r="E693">
        <v>4.2</v>
      </c>
      <c r="F693" t="s">
        <v>1413</v>
      </c>
      <c r="G693">
        <v>0</v>
      </c>
      <c r="H693">
        <v>0</v>
      </c>
      <c r="I693">
        <v>0</v>
      </c>
      <c r="J693">
        <v>0</v>
      </c>
      <c r="K693">
        <v>0</v>
      </c>
    </row>
    <row r="694" spans="1:11" x14ac:dyDescent="0.3">
      <c r="A694" t="s">
        <v>1193</v>
      </c>
      <c r="B694" t="s">
        <v>134</v>
      </c>
      <c r="C694" t="s">
        <v>1414</v>
      </c>
      <c r="D694">
        <v>62</v>
      </c>
      <c r="E694">
        <v>3.9</v>
      </c>
      <c r="F694" t="s">
        <v>1415</v>
      </c>
      <c r="G694">
        <v>1</v>
      </c>
      <c r="H694">
        <v>1</v>
      </c>
      <c r="I694">
        <v>1</v>
      </c>
      <c r="J694">
        <v>1</v>
      </c>
      <c r="K694">
        <v>1</v>
      </c>
    </row>
    <row r="695" spans="1:11" x14ac:dyDescent="0.3">
      <c r="A695" t="s">
        <v>1193</v>
      </c>
      <c r="B695" t="s">
        <v>425</v>
      </c>
      <c r="C695" t="s">
        <v>1416</v>
      </c>
      <c r="D695">
        <v>98</v>
      </c>
      <c r="E695">
        <v>3.9</v>
      </c>
      <c r="F695" t="s">
        <v>1417</v>
      </c>
      <c r="G695">
        <v>1</v>
      </c>
      <c r="H695">
        <v>1</v>
      </c>
      <c r="I695">
        <v>1</v>
      </c>
      <c r="J695">
        <v>1</v>
      </c>
      <c r="K695">
        <v>0</v>
      </c>
    </row>
    <row r="696" spans="1:11" x14ac:dyDescent="0.3">
      <c r="A696" t="s">
        <v>1193</v>
      </c>
      <c r="B696" t="s">
        <v>148</v>
      </c>
      <c r="C696" t="s">
        <v>1418</v>
      </c>
      <c r="D696">
        <v>86</v>
      </c>
      <c r="E696">
        <v>4</v>
      </c>
      <c r="F696" t="s">
        <v>1419</v>
      </c>
      <c r="G696">
        <v>0</v>
      </c>
      <c r="H696">
        <v>0</v>
      </c>
      <c r="I696">
        <v>0</v>
      </c>
      <c r="J696">
        <v>0</v>
      </c>
      <c r="K696">
        <v>0</v>
      </c>
    </row>
    <row r="697" spans="1:11" x14ac:dyDescent="0.3">
      <c r="A697" t="s">
        <v>1193</v>
      </c>
      <c r="B697" t="s">
        <v>56</v>
      </c>
      <c r="C697" t="s">
        <v>1420</v>
      </c>
      <c r="D697">
        <v>19</v>
      </c>
      <c r="E697">
        <v>4</v>
      </c>
      <c r="F697" t="s">
        <v>1421</v>
      </c>
      <c r="G697">
        <v>1</v>
      </c>
      <c r="H697">
        <v>1</v>
      </c>
      <c r="I697">
        <v>1</v>
      </c>
      <c r="J697">
        <v>1</v>
      </c>
      <c r="K697">
        <v>1</v>
      </c>
    </row>
    <row r="698" spans="1:11" x14ac:dyDescent="0.3">
      <c r="A698" t="s">
        <v>1193</v>
      </c>
      <c r="B698" t="s">
        <v>243</v>
      </c>
      <c r="C698" t="s">
        <v>1422</v>
      </c>
      <c r="D698">
        <v>60</v>
      </c>
      <c r="E698">
        <v>4.3</v>
      </c>
      <c r="F698" t="s">
        <v>1423</v>
      </c>
      <c r="G698">
        <v>1</v>
      </c>
      <c r="H698">
        <v>1</v>
      </c>
      <c r="I698">
        <v>1</v>
      </c>
      <c r="J698">
        <v>1</v>
      </c>
      <c r="K698">
        <v>1</v>
      </c>
    </row>
    <row r="699" spans="1:11" x14ac:dyDescent="0.3">
      <c r="A699" t="s">
        <v>1193</v>
      </c>
      <c r="B699" t="s">
        <v>240</v>
      </c>
      <c r="C699" t="s">
        <v>1424</v>
      </c>
      <c r="D699">
        <v>39</v>
      </c>
      <c r="E699">
        <v>4.5</v>
      </c>
      <c r="F699" t="s">
        <v>1425</v>
      </c>
      <c r="G699">
        <v>0</v>
      </c>
      <c r="H699">
        <v>0</v>
      </c>
      <c r="I699">
        <v>0</v>
      </c>
      <c r="J699">
        <v>0</v>
      </c>
      <c r="K699">
        <v>0</v>
      </c>
    </row>
    <row r="700" spans="1:11" x14ac:dyDescent="0.3">
      <c r="A700" t="s">
        <v>1193</v>
      </c>
      <c r="B700" t="s">
        <v>1426</v>
      </c>
      <c r="C700" t="s">
        <v>1427</v>
      </c>
      <c r="D700">
        <v>149</v>
      </c>
      <c r="E700">
        <v>3.9</v>
      </c>
      <c r="F700" t="s">
        <v>1428</v>
      </c>
      <c r="G700">
        <v>1</v>
      </c>
      <c r="H700">
        <v>1</v>
      </c>
      <c r="I700">
        <v>1</v>
      </c>
      <c r="J700">
        <v>1</v>
      </c>
      <c r="K700">
        <v>1</v>
      </c>
    </row>
    <row r="701" spans="1:11" x14ac:dyDescent="0.3">
      <c r="A701" t="s">
        <v>1193</v>
      </c>
      <c r="B701" t="s">
        <v>243</v>
      </c>
      <c r="C701" t="s">
        <v>1429</v>
      </c>
      <c r="D701">
        <v>100</v>
      </c>
      <c r="E701">
        <v>4.0999999999999996</v>
      </c>
      <c r="F701" t="s">
        <v>1430</v>
      </c>
      <c r="G701">
        <v>1</v>
      </c>
      <c r="H701">
        <v>1</v>
      </c>
      <c r="I701">
        <v>1</v>
      </c>
      <c r="J701">
        <v>1</v>
      </c>
      <c r="K701">
        <v>1</v>
      </c>
    </row>
    <row r="702" spans="1:11" x14ac:dyDescent="0.3">
      <c r="A702" t="s">
        <v>1193</v>
      </c>
      <c r="B702" t="s">
        <v>89</v>
      </c>
      <c r="C702" t="s">
        <v>1431</v>
      </c>
      <c r="D702">
        <v>50</v>
      </c>
      <c r="E702">
        <v>4.5999999999999996</v>
      </c>
      <c r="F702" t="s">
        <v>1432</v>
      </c>
      <c r="G702">
        <v>1</v>
      </c>
      <c r="H702">
        <v>1</v>
      </c>
      <c r="I702">
        <v>1</v>
      </c>
      <c r="J702">
        <v>1</v>
      </c>
      <c r="K702">
        <v>1</v>
      </c>
    </row>
    <row r="703" spans="1:11" x14ac:dyDescent="0.3">
      <c r="A703" t="s">
        <v>1193</v>
      </c>
      <c r="B703" t="s">
        <v>1433</v>
      </c>
      <c r="C703" t="s">
        <v>1434</v>
      </c>
      <c r="D703">
        <v>169</v>
      </c>
      <c r="E703">
        <v>4</v>
      </c>
      <c r="F703" t="s">
        <v>1435</v>
      </c>
      <c r="G703">
        <v>1</v>
      </c>
      <c r="H703">
        <v>1</v>
      </c>
      <c r="I703">
        <v>1</v>
      </c>
      <c r="J703">
        <v>1</v>
      </c>
      <c r="K703">
        <v>1</v>
      </c>
    </row>
    <row r="704" spans="1:11" x14ac:dyDescent="0.3">
      <c r="A704" t="s">
        <v>1193</v>
      </c>
      <c r="B704" t="s">
        <v>302</v>
      </c>
      <c r="C704" t="s">
        <v>1436</v>
      </c>
      <c r="D704">
        <v>75</v>
      </c>
      <c r="E704">
        <v>4.8</v>
      </c>
      <c r="F704" t="s">
        <v>1437</v>
      </c>
      <c r="G704">
        <v>1</v>
      </c>
      <c r="H704">
        <v>1</v>
      </c>
      <c r="I704">
        <v>1</v>
      </c>
      <c r="J704">
        <v>1</v>
      </c>
      <c r="K704">
        <v>1</v>
      </c>
    </row>
    <row r="705" spans="1:11" x14ac:dyDescent="0.3">
      <c r="A705" t="s">
        <v>1193</v>
      </c>
      <c r="B705" t="s">
        <v>203</v>
      </c>
      <c r="C705" t="s">
        <v>1438</v>
      </c>
      <c r="D705">
        <v>35</v>
      </c>
      <c r="E705">
        <v>4.3</v>
      </c>
      <c r="F705" t="s">
        <v>1439</v>
      </c>
      <c r="G705">
        <v>1</v>
      </c>
      <c r="H705">
        <v>1</v>
      </c>
      <c r="I705">
        <v>1</v>
      </c>
      <c r="J705">
        <v>1</v>
      </c>
      <c r="K705">
        <v>1</v>
      </c>
    </row>
    <row r="706" spans="1:11" x14ac:dyDescent="0.3">
      <c r="A706" t="s">
        <v>1193</v>
      </c>
      <c r="B706" t="s">
        <v>1276</v>
      </c>
      <c r="C706" t="s">
        <v>1440</v>
      </c>
      <c r="D706">
        <v>38</v>
      </c>
      <c r="E706">
        <v>3.6</v>
      </c>
      <c r="F706" t="s">
        <v>1441</v>
      </c>
      <c r="G706">
        <v>1</v>
      </c>
      <c r="H706">
        <v>0</v>
      </c>
      <c r="I706">
        <v>0</v>
      </c>
      <c r="J706">
        <v>1</v>
      </c>
      <c r="K706">
        <v>0</v>
      </c>
    </row>
    <row r="707" spans="1:11" x14ac:dyDescent="0.3">
      <c r="A707" t="s">
        <v>1193</v>
      </c>
      <c r="B707" t="s">
        <v>240</v>
      </c>
      <c r="C707" t="s">
        <v>1442</v>
      </c>
      <c r="D707">
        <v>49</v>
      </c>
      <c r="E707">
        <v>4.4000000000000004</v>
      </c>
      <c r="F707" t="s">
        <v>1443</v>
      </c>
      <c r="G707">
        <v>0</v>
      </c>
      <c r="H707">
        <v>0</v>
      </c>
      <c r="I707">
        <v>0</v>
      </c>
      <c r="J707">
        <v>0</v>
      </c>
      <c r="K707">
        <v>0</v>
      </c>
    </row>
    <row r="708" spans="1:11" x14ac:dyDescent="0.3">
      <c r="A708" t="s">
        <v>1193</v>
      </c>
      <c r="B708" t="s">
        <v>349</v>
      </c>
      <c r="C708" t="s">
        <v>1444</v>
      </c>
      <c r="D708">
        <v>48</v>
      </c>
      <c r="E708">
        <v>3.8</v>
      </c>
      <c r="F708" t="s">
        <v>864</v>
      </c>
      <c r="G708">
        <v>1</v>
      </c>
      <c r="H708">
        <v>1</v>
      </c>
      <c r="I708">
        <v>1</v>
      </c>
      <c r="J708">
        <v>1</v>
      </c>
      <c r="K708">
        <v>1</v>
      </c>
    </row>
    <row r="709" spans="1:11" x14ac:dyDescent="0.3">
      <c r="A709" t="s">
        <v>1193</v>
      </c>
      <c r="B709" t="s">
        <v>78</v>
      </c>
      <c r="C709" t="s">
        <v>1445</v>
      </c>
      <c r="D709">
        <v>60</v>
      </c>
      <c r="E709">
        <v>3.9</v>
      </c>
      <c r="F709" t="s">
        <v>1446</v>
      </c>
      <c r="G709">
        <v>1</v>
      </c>
      <c r="H709">
        <v>1</v>
      </c>
      <c r="I709">
        <v>1</v>
      </c>
      <c r="J709">
        <v>1</v>
      </c>
      <c r="K709">
        <v>0</v>
      </c>
    </row>
    <row r="710" spans="1:11" x14ac:dyDescent="0.3">
      <c r="A710" t="s">
        <v>1193</v>
      </c>
      <c r="B710" t="s">
        <v>409</v>
      </c>
      <c r="C710" t="s">
        <v>1447</v>
      </c>
      <c r="D710">
        <v>275</v>
      </c>
      <c r="E710">
        <v>5</v>
      </c>
      <c r="F710" t="s">
        <v>1448</v>
      </c>
      <c r="G710">
        <v>1</v>
      </c>
      <c r="H710">
        <v>1</v>
      </c>
      <c r="I710">
        <v>1</v>
      </c>
      <c r="J710">
        <v>0</v>
      </c>
      <c r="K710">
        <v>0</v>
      </c>
    </row>
    <row r="711" spans="1:11" x14ac:dyDescent="0.3">
      <c r="A711" t="s">
        <v>1193</v>
      </c>
      <c r="B711" t="s">
        <v>349</v>
      </c>
      <c r="C711" t="s">
        <v>1449</v>
      </c>
      <c r="D711">
        <v>56</v>
      </c>
      <c r="E711">
        <v>4.0999999999999996</v>
      </c>
      <c r="F711" t="s">
        <v>1450</v>
      </c>
      <c r="G711">
        <v>1</v>
      </c>
      <c r="H711">
        <v>1</v>
      </c>
      <c r="I711">
        <v>1</v>
      </c>
      <c r="J711">
        <v>1</v>
      </c>
      <c r="K711">
        <v>1</v>
      </c>
    </row>
    <row r="712" spans="1:11" x14ac:dyDescent="0.3">
      <c r="A712" t="s">
        <v>1193</v>
      </c>
      <c r="B712" t="s">
        <v>249</v>
      </c>
      <c r="C712" t="s">
        <v>1451</v>
      </c>
      <c r="D712">
        <v>118</v>
      </c>
      <c r="E712">
        <v>3.9</v>
      </c>
      <c r="F712" t="s">
        <v>1452</v>
      </c>
      <c r="G712">
        <v>1</v>
      </c>
      <c r="H712">
        <v>1</v>
      </c>
      <c r="I712">
        <v>1</v>
      </c>
      <c r="J712">
        <v>1</v>
      </c>
      <c r="K712">
        <v>1</v>
      </c>
    </row>
    <row r="713" spans="1:11" x14ac:dyDescent="0.3">
      <c r="A713" t="s">
        <v>1193</v>
      </c>
      <c r="B713" t="s">
        <v>425</v>
      </c>
      <c r="C713" t="s">
        <v>1453</v>
      </c>
      <c r="D713">
        <v>75</v>
      </c>
      <c r="E713">
        <v>4.2</v>
      </c>
      <c r="F713" t="s">
        <v>1454</v>
      </c>
      <c r="G713">
        <v>0</v>
      </c>
      <c r="H713">
        <v>0</v>
      </c>
      <c r="I713">
        <v>0</v>
      </c>
      <c r="J713">
        <v>0</v>
      </c>
      <c r="K713">
        <v>0</v>
      </c>
    </row>
    <row r="714" spans="1:11" x14ac:dyDescent="0.3">
      <c r="A714" t="s">
        <v>1193</v>
      </c>
      <c r="B714" t="s">
        <v>458</v>
      </c>
      <c r="C714" t="s">
        <v>1455</v>
      </c>
      <c r="D714">
        <v>36</v>
      </c>
      <c r="E714">
        <v>4.0999999999999996</v>
      </c>
      <c r="F714" t="s">
        <v>1456</v>
      </c>
      <c r="G714">
        <v>1</v>
      </c>
      <c r="H714">
        <v>1</v>
      </c>
      <c r="I714">
        <v>1</v>
      </c>
      <c r="J714">
        <v>1</v>
      </c>
      <c r="K714">
        <v>1</v>
      </c>
    </row>
    <row r="715" spans="1:11" x14ac:dyDescent="0.3">
      <c r="A715" t="s">
        <v>1193</v>
      </c>
      <c r="B715" t="s">
        <v>23</v>
      </c>
      <c r="C715" t="s">
        <v>1457</v>
      </c>
      <c r="D715">
        <v>58</v>
      </c>
      <c r="E715">
        <v>4.0999999999999996</v>
      </c>
      <c r="F715" t="s">
        <v>1458</v>
      </c>
      <c r="G715">
        <v>1</v>
      </c>
      <c r="H715">
        <v>1</v>
      </c>
      <c r="I715">
        <v>1</v>
      </c>
      <c r="J715">
        <v>1</v>
      </c>
      <c r="K715">
        <v>1</v>
      </c>
    </row>
    <row r="716" spans="1:11" x14ac:dyDescent="0.3">
      <c r="A716" t="s">
        <v>1193</v>
      </c>
      <c r="B716" t="s">
        <v>311</v>
      </c>
      <c r="C716" t="s">
        <v>1459</v>
      </c>
      <c r="D716">
        <v>68</v>
      </c>
      <c r="E716">
        <v>4</v>
      </c>
      <c r="F716" t="s">
        <v>1460</v>
      </c>
      <c r="G716">
        <v>0</v>
      </c>
      <c r="H716">
        <v>0</v>
      </c>
      <c r="I716">
        <v>0</v>
      </c>
      <c r="J716">
        <v>0</v>
      </c>
      <c r="K716">
        <v>0</v>
      </c>
    </row>
    <row r="717" spans="1:11" x14ac:dyDescent="0.3">
      <c r="A717" t="s">
        <v>1193</v>
      </c>
      <c r="B717" t="s">
        <v>158</v>
      </c>
      <c r="C717" t="s">
        <v>1461</v>
      </c>
      <c r="D717">
        <v>100</v>
      </c>
      <c r="E717">
        <v>4.4000000000000004</v>
      </c>
      <c r="F717" t="s">
        <v>1462</v>
      </c>
      <c r="G717">
        <v>1</v>
      </c>
      <c r="H717">
        <v>1</v>
      </c>
      <c r="I717">
        <v>1</v>
      </c>
      <c r="J717">
        <v>0</v>
      </c>
      <c r="K717">
        <v>1</v>
      </c>
    </row>
    <row r="718" spans="1:11" x14ac:dyDescent="0.3">
      <c r="A718" t="s">
        <v>1193</v>
      </c>
      <c r="B718" t="s">
        <v>203</v>
      </c>
      <c r="C718" t="s">
        <v>1463</v>
      </c>
      <c r="D718">
        <v>88</v>
      </c>
      <c r="E718">
        <v>4</v>
      </c>
      <c r="F718" t="s">
        <v>1464</v>
      </c>
      <c r="G718">
        <v>1</v>
      </c>
      <c r="H718">
        <v>1</v>
      </c>
      <c r="I718">
        <v>1</v>
      </c>
      <c r="J718">
        <v>1</v>
      </c>
      <c r="K718">
        <v>0</v>
      </c>
    </row>
    <row r="719" spans="1:11" x14ac:dyDescent="0.3">
      <c r="A719" t="s">
        <v>1193</v>
      </c>
      <c r="B719" t="s">
        <v>1465</v>
      </c>
      <c r="C719" t="s">
        <v>1466</v>
      </c>
      <c r="D719">
        <v>54</v>
      </c>
      <c r="E719">
        <v>4.3</v>
      </c>
      <c r="F719" t="s">
        <v>1467</v>
      </c>
      <c r="G719">
        <v>1</v>
      </c>
      <c r="H719">
        <v>1</v>
      </c>
      <c r="I719">
        <v>1</v>
      </c>
      <c r="J719">
        <v>1</v>
      </c>
      <c r="K719">
        <v>1</v>
      </c>
    </row>
    <row r="720" spans="1:11" x14ac:dyDescent="0.3">
      <c r="A720" t="s">
        <v>1193</v>
      </c>
      <c r="B720" t="s">
        <v>394</v>
      </c>
      <c r="C720" t="s">
        <v>1468</v>
      </c>
      <c r="D720">
        <v>59</v>
      </c>
      <c r="E720">
        <v>4.5999999999999996</v>
      </c>
      <c r="F720" t="s">
        <v>533</v>
      </c>
      <c r="G720">
        <v>1</v>
      </c>
      <c r="H720">
        <v>1</v>
      </c>
      <c r="I720">
        <v>1</v>
      </c>
      <c r="J720">
        <v>1</v>
      </c>
      <c r="K720">
        <v>1</v>
      </c>
    </row>
    <row r="721" spans="1:11" x14ac:dyDescent="0.3">
      <c r="A721" t="s">
        <v>1193</v>
      </c>
      <c r="B721" t="s">
        <v>78</v>
      </c>
      <c r="C721" t="s">
        <v>1469</v>
      </c>
      <c r="D721">
        <v>41</v>
      </c>
      <c r="E721">
        <v>4.4000000000000004</v>
      </c>
      <c r="F721" t="s">
        <v>1470</v>
      </c>
      <c r="G721">
        <v>0</v>
      </c>
      <c r="H721">
        <v>0</v>
      </c>
      <c r="I721">
        <v>0</v>
      </c>
      <c r="J721">
        <v>0</v>
      </c>
      <c r="K721">
        <v>0</v>
      </c>
    </row>
    <row r="722" spans="1:11" x14ac:dyDescent="0.3">
      <c r="A722" t="s">
        <v>1193</v>
      </c>
      <c r="B722" t="s">
        <v>311</v>
      </c>
      <c r="C722" t="s">
        <v>1471</v>
      </c>
      <c r="D722">
        <v>44</v>
      </c>
      <c r="E722">
        <v>4.7</v>
      </c>
      <c r="F722" t="s">
        <v>1472</v>
      </c>
      <c r="G722">
        <v>1</v>
      </c>
      <c r="H722">
        <v>1</v>
      </c>
      <c r="I722">
        <v>1</v>
      </c>
      <c r="J722">
        <v>1</v>
      </c>
      <c r="K722">
        <v>0</v>
      </c>
    </row>
    <row r="723" spans="1:11" x14ac:dyDescent="0.3">
      <c r="A723" t="s">
        <v>1193</v>
      </c>
      <c r="B723" t="s">
        <v>203</v>
      </c>
      <c r="C723" t="s">
        <v>1473</v>
      </c>
      <c r="D723">
        <v>30</v>
      </c>
      <c r="E723">
        <v>3.6</v>
      </c>
      <c r="F723" t="s">
        <v>1474</v>
      </c>
      <c r="G723">
        <v>1</v>
      </c>
      <c r="H723">
        <v>1</v>
      </c>
      <c r="I723">
        <v>1</v>
      </c>
      <c r="J723">
        <v>1</v>
      </c>
      <c r="K723">
        <v>1</v>
      </c>
    </row>
    <row r="724" spans="1:11" x14ac:dyDescent="0.3">
      <c r="A724" t="s">
        <v>1193</v>
      </c>
      <c r="B724" t="s">
        <v>311</v>
      </c>
      <c r="C724" t="s">
        <v>1475</v>
      </c>
      <c r="D724">
        <v>29</v>
      </c>
      <c r="E724">
        <v>3.3</v>
      </c>
      <c r="F724" t="s">
        <v>1476</v>
      </c>
      <c r="G724">
        <v>1</v>
      </c>
      <c r="H724">
        <v>0</v>
      </c>
      <c r="I724">
        <v>0</v>
      </c>
      <c r="J724">
        <v>1</v>
      </c>
      <c r="K724">
        <v>0</v>
      </c>
    </row>
    <row r="725" spans="1:11" x14ac:dyDescent="0.3">
      <c r="A725" t="s">
        <v>1193</v>
      </c>
      <c r="B725" t="s">
        <v>349</v>
      </c>
      <c r="C725" t="s">
        <v>1477</v>
      </c>
      <c r="D725">
        <v>55</v>
      </c>
      <c r="E725">
        <v>4.5</v>
      </c>
      <c r="F725" t="s">
        <v>1478</v>
      </c>
      <c r="G725">
        <v>1</v>
      </c>
      <c r="H725">
        <v>1</v>
      </c>
      <c r="I725">
        <v>1</v>
      </c>
      <c r="J725">
        <v>1</v>
      </c>
      <c r="K725">
        <v>1</v>
      </c>
    </row>
    <row r="726" spans="1:11" x14ac:dyDescent="0.3">
      <c r="A726" t="s">
        <v>1193</v>
      </c>
      <c r="B726" t="s">
        <v>333</v>
      </c>
      <c r="C726" t="s">
        <v>1479</v>
      </c>
      <c r="D726">
        <v>95</v>
      </c>
      <c r="E726">
        <v>5</v>
      </c>
      <c r="F726" t="s">
        <v>357</v>
      </c>
      <c r="G726">
        <v>0</v>
      </c>
      <c r="H726">
        <v>1</v>
      </c>
      <c r="I726">
        <v>1</v>
      </c>
      <c r="J726">
        <v>0</v>
      </c>
      <c r="K726">
        <v>0</v>
      </c>
    </row>
    <row r="727" spans="1:11" x14ac:dyDescent="0.3">
      <c r="A727" t="s">
        <v>1193</v>
      </c>
      <c r="B727" t="s">
        <v>129</v>
      </c>
      <c r="C727" t="s">
        <v>1480</v>
      </c>
      <c r="D727">
        <v>39</v>
      </c>
      <c r="E727">
        <v>3.8</v>
      </c>
      <c r="F727" t="s">
        <v>1481</v>
      </c>
      <c r="G727">
        <v>1</v>
      </c>
      <c r="H727">
        <v>0</v>
      </c>
      <c r="I727">
        <v>1</v>
      </c>
      <c r="J727">
        <v>1</v>
      </c>
      <c r="K727">
        <v>1</v>
      </c>
    </row>
    <row r="728" spans="1:11" x14ac:dyDescent="0.3">
      <c r="A728" t="s">
        <v>1193</v>
      </c>
      <c r="B728" t="s">
        <v>333</v>
      </c>
      <c r="C728" t="s">
        <v>1482</v>
      </c>
      <c r="D728">
        <v>95</v>
      </c>
      <c r="E728">
        <v>4.4000000000000004</v>
      </c>
      <c r="F728" t="s">
        <v>357</v>
      </c>
      <c r="G728">
        <v>0</v>
      </c>
      <c r="H728">
        <v>1</v>
      </c>
      <c r="I728">
        <v>1</v>
      </c>
      <c r="J728">
        <v>0</v>
      </c>
      <c r="K728">
        <v>0</v>
      </c>
    </row>
    <row r="729" spans="1:11" x14ac:dyDescent="0.3">
      <c r="A729" t="s">
        <v>1193</v>
      </c>
      <c r="B729" t="s">
        <v>23</v>
      </c>
      <c r="C729" t="s">
        <v>1483</v>
      </c>
      <c r="D729">
        <v>38</v>
      </c>
      <c r="E729">
        <v>3.6</v>
      </c>
      <c r="F729" t="s">
        <v>1484</v>
      </c>
      <c r="G729">
        <v>1</v>
      </c>
      <c r="H729">
        <v>1</v>
      </c>
      <c r="I729">
        <v>1</v>
      </c>
      <c r="J729">
        <v>1</v>
      </c>
      <c r="K729">
        <v>1</v>
      </c>
    </row>
    <row r="730" spans="1:11" x14ac:dyDescent="0.3">
      <c r="A730" t="s">
        <v>1193</v>
      </c>
      <c r="B730" t="s">
        <v>311</v>
      </c>
      <c r="C730" t="s">
        <v>1485</v>
      </c>
      <c r="D730">
        <v>44</v>
      </c>
      <c r="E730">
        <v>4.3</v>
      </c>
      <c r="F730" t="s">
        <v>1486</v>
      </c>
      <c r="G730">
        <v>1</v>
      </c>
      <c r="H730">
        <v>0</v>
      </c>
      <c r="I730">
        <v>1</v>
      </c>
      <c r="J730">
        <v>1</v>
      </c>
      <c r="K730">
        <v>1</v>
      </c>
    </row>
    <row r="731" spans="1:11" x14ac:dyDescent="0.3">
      <c r="A731" t="s">
        <v>1193</v>
      </c>
      <c r="B731" t="s">
        <v>53</v>
      </c>
      <c r="C731" t="s">
        <v>1487</v>
      </c>
      <c r="D731">
        <v>40</v>
      </c>
      <c r="E731">
        <v>4.5999999999999996</v>
      </c>
      <c r="F731" t="s">
        <v>1488</v>
      </c>
      <c r="G731">
        <v>1</v>
      </c>
      <c r="H731">
        <v>1</v>
      </c>
      <c r="I731">
        <v>1</v>
      </c>
      <c r="J731">
        <v>1</v>
      </c>
      <c r="K731">
        <v>1</v>
      </c>
    </row>
    <row r="732" spans="1:11" x14ac:dyDescent="0.3">
      <c r="A732" t="s">
        <v>1193</v>
      </c>
      <c r="B732" t="s">
        <v>203</v>
      </c>
      <c r="C732" t="s">
        <v>1489</v>
      </c>
      <c r="D732">
        <v>47</v>
      </c>
      <c r="E732">
        <v>4.5999999999999996</v>
      </c>
      <c r="F732" t="s">
        <v>1490</v>
      </c>
      <c r="G732">
        <v>1</v>
      </c>
      <c r="H732">
        <v>0</v>
      </c>
      <c r="I732">
        <v>1</v>
      </c>
      <c r="J732">
        <v>1</v>
      </c>
      <c r="K732">
        <v>0</v>
      </c>
    </row>
    <row r="733" spans="1:11" x14ac:dyDescent="0.3">
      <c r="A733" t="s">
        <v>1193</v>
      </c>
      <c r="B733" t="s">
        <v>148</v>
      </c>
      <c r="C733" t="s">
        <v>1491</v>
      </c>
      <c r="D733">
        <v>98</v>
      </c>
      <c r="E733">
        <v>4</v>
      </c>
      <c r="F733" t="s">
        <v>1492</v>
      </c>
      <c r="G733">
        <v>0</v>
      </c>
      <c r="H733">
        <v>0</v>
      </c>
      <c r="I733">
        <v>0</v>
      </c>
      <c r="J733">
        <v>0</v>
      </c>
      <c r="K733">
        <v>0</v>
      </c>
    </row>
    <row r="734" spans="1:11" x14ac:dyDescent="0.3">
      <c r="A734" t="s">
        <v>1193</v>
      </c>
      <c r="B734" t="s">
        <v>243</v>
      </c>
      <c r="C734" t="s">
        <v>1493</v>
      </c>
      <c r="D734">
        <v>90</v>
      </c>
      <c r="E734">
        <v>4.3</v>
      </c>
      <c r="F734" t="s">
        <v>1494</v>
      </c>
      <c r="G734">
        <v>1</v>
      </c>
      <c r="H734">
        <v>1</v>
      </c>
      <c r="I734">
        <v>1</v>
      </c>
      <c r="J734">
        <v>1</v>
      </c>
      <c r="K734">
        <v>1</v>
      </c>
    </row>
    <row r="735" spans="1:11" x14ac:dyDescent="0.3">
      <c r="A735" t="s">
        <v>1193</v>
      </c>
      <c r="B735" t="s">
        <v>106</v>
      </c>
      <c r="C735" t="s">
        <v>1495</v>
      </c>
      <c r="D735">
        <v>42</v>
      </c>
      <c r="E735">
        <v>4.4000000000000004</v>
      </c>
      <c r="F735" t="s">
        <v>1496</v>
      </c>
      <c r="G735">
        <v>1</v>
      </c>
      <c r="H735">
        <v>1</v>
      </c>
      <c r="I735">
        <v>1</v>
      </c>
      <c r="J735">
        <v>1</v>
      </c>
      <c r="K735">
        <v>1</v>
      </c>
    </row>
    <row r="736" spans="1:11" x14ac:dyDescent="0.3">
      <c r="A736" t="s">
        <v>1193</v>
      </c>
      <c r="B736" t="s">
        <v>158</v>
      </c>
      <c r="C736" t="s">
        <v>1497</v>
      </c>
      <c r="D736">
        <v>160</v>
      </c>
      <c r="E736">
        <v>4.2</v>
      </c>
      <c r="F736" t="s">
        <v>1498</v>
      </c>
      <c r="G736">
        <v>1</v>
      </c>
      <c r="H736">
        <v>1</v>
      </c>
      <c r="I736">
        <v>1</v>
      </c>
      <c r="J736">
        <v>1</v>
      </c>
      <c r="K736">
        <v>1</v>
      </c>
    </row>
    <row r="737" spans="1:11" x14ac:dyDescent="0.3">
      <c r="A737" t="s">
        <v>1193</v>
      </c>
      <c r="B737" t="s">
        <v>346</v>
      </c>
      <c r="C737" t="s">
        <v>1499</v>
      </c>
      <c r="D737">
        <v>88</v>
      </c>
      <c r="E737">
        <v>4.4000000000000004</v>
      </c>
      <c r="F737" t="s">
        <v>1500</v>
      </c>
      <c r="G737">
        <v>1</v>
      </c>
      <c r="H737">
        <v>1</v>
      </c>
      <c r="I737">
        <v>1</v>
      </c>
      <c r="J737">
        <v>1</v>
      </c>
      <c r="K737">
        <v>0</v>
      </c>
    </row>
    <row r="738" spans="1:11" x14ac:dyDescent="0.3">
      <c r="A738" t="s">
        <v>1193</v>
      </c>
      <c r="B738" t="s">
        <v>89</v>
      </c>
      <c r="C738" t="s">
        <v>1501</v>
      </c>
      <c r="D738">
        <v>45</v>
      </c>
      <c r="E738">
        <v>4</v>
      </c>
      <c r="F738" t="s">
        <v>1502</v>
      </c>
      <c r="G738">
        <v>1</v>
      </c>
      <c r="H738">
        <v>1</v>
      </c>
      <c r="I738">
        <v>1</v>
      </c>
      <c r="J738">
        <v>1</v>
      </c>
      <c r="K738">
        <v>1</v>
      </c>
    </row>
    <row r="739" spans="1:11" x14ac:dyDescent="0.3">
      <c r="A739" t="s">
        <v>1193</v>
      </c>
      <c r="B739" t="s">
        <v>346</v>
      </c>
      <c r="C739" t="s">
        <v>1503</v>
      </c>
      <c r="D739">
        <v>68</v>
      </c>
      <c r="E739">
        <v>4.4000000000000004</v>
      </c>
      <c r="F739" t="s">
        <v>1504</v>
      </c>
      <c r="G739">
        <v>0</v>
      </c>
      <c r="H739">
        <v>0</v>
      </c>
      <c r="I739">
        <v>0</v>
      </c>
      <c r="J739">
        <v>0</v>
      </c>
      <c r="K739">
        <v>0</v>
      </c>
    </row>
    <row r="740" spans="1:11" x14ac:dyDescent="0.3">
      <c r="A740" t="s">
        <v>1193</v>
      </c>
      <c r="B740" t="s">
        <v>67</v>
      </c>
      <c r="C740" t="s">
        <v>1505</v>
      </c>
      <c r="D740">
        <v>92</v>
      </c>
      <c r="E740">
        <v>4.3</v>
      </c>
      <c r="F740" t="s">
        <v>1506</v>
      </c>
      <c r="G740">
        <v>0</v>
      </c>
      <c r="H740">
        <v>0</v>
      </c>
      <c r="I740">
        <v>0</v>
      </c>
      <c r="J740">
        <v>0</v>
      </c>
      <c r="K740">
        <v>0</v>
      </c>
    </row>
    <row r="741" spans="1:11" x14ac:dyDescent="0.3">
      <c r="A741" t="s">
        <v>1193</v>
      </c>
      <c r="B741" t="s">
        <v>425</v>
      </c>
      <c r="C741" t="s">
        <v>1507</v>
      </c>
      <c r="D741">
        <v>55</v>
      </c>
      <c r="E741">
        <v>4</v>
      </c>
      <c r="F741" t="s">
        <v>1508</v>
      </c>
      <c r="G741">
        <v>1</v>
      </c>
      <c r="H741">
        <v>1</v>
      </c>
      <c r="I741">
        <v>1</v>
      </c>
      <c r="J741">
        <v>1</v>
      </c>
      <c r="K741">
        <v>1</v>
      </c>
    </row>
    <row r="742" spans="1:11" x14ac:dyDescent="0.3">
      <c r="A742" t="s">
        <v>1193</v>
      </c>
      <c r="B742" t="s">
        <v>249</v>
      </c>
      <c r="C742" t="s">
        <v>1509</v>
      </c>
      <c r="D742">
        <v>42</v>
      </c>
      <c r="E742">
        <v>4.4000000000000004</v>
      </c>
      <c r="F742" t="s">
        <v>1510</v>
      </c>
      <c r="G742">
        <v>1</v>
      </c>
      <c r="H742">
        <v>1</v>
      </c>
      <c r="I742">
        <v>1</v>
      </c>
      <c r="J742">
        <v>1</v>
      </c>
      <c r="K742">
        <v>1</v>
      </c>
    </row>
    <row r="743" spans="1:11" x14ac:dyDescent="0.3">
      <c r="A743" t="s">
        <v>1193</v>
      </c>
      <c r="B743" t="s">
        <v>425</v>
      </c>
      <c r="C743" t="s">
        <v>1511</v>
      </c>
      <c r="D743">
        <v>90</v>
      </c>
      <c r="E743">
        <v>4.0999999999999996</v>
      </c>
      <c r="F743" t="s">
        <v>1512</v>
      </c>
      <c r="G743">
        <v>0</v>
      </c>
      <c r="H743">
        <v>0</v>
      </c>
      <c r="I743">
        <v>0</v>
      </c>
      <c r="J743">
        <v>0</v>
      </c>
      <c r="K743">
        <v>0</v>
      </c>
    </row>
    <row r="744" spans="1:11" x14ac:dyDescent="0.3">
      <c r="A744" t="s">
        <v>1193</v>
      </c>
      <c r="B744" t="s">
        <v>203</v>
      </c>
      <c r="C744" t="s">
        <v>1513</v>
      </c>
      <c r="D744">
        <v>150</v>
      </c>
      <c r="E744">
        <v>3.7</v>
      </c>
      <c r="F744" t="s">
        <v>1514</v>
      </c>
      <c r="G744">
        <v>0</v>
      </c>
      <c r="H744">
        <v>0</v>
      </c>
      <c r="I744">
        <v>0</v>
      </c>
      <c r="J744">
        <v>0</v>
      </c>
      <c r="K744">
        <v>0</v>
      </c>
    </row>
    <row r="745" spans="1:11" x14ac:dyDescent="0.3">
      <c r="A745" t="s">
        <v>1193</v>
      </c>
      <c r="B745" t="s">
        <v>203</v>
      </c>
      <c r="C745" t="s">
        <v>1515</v>
      </c>
      <c r="D745">
        <v>58</v>
      </c>
      <c r="E745">
        <v>4.5</v>
      </c>
      <c r="F745" t="s">
        <v>1516</v>
      </c>
      <c r="G745">
        <v>1</v>
      </c>
      <c r="H745">
        <v>1</v>
      </c>
      <c r="I745">
        <v>1</v>
      </c>
      <c r="J745">
        <v>1</v>
      </c>
      <c r="K745">
        <v>1</v>
      </c>
    </row>
    <row r="746" spans="1:11" x14ac:dyDescent="0.3">
      <c r="A746" t="s">
        <v>1193</v>
      </c>
      <c r="B746" t="s">
        <v>311</v>
      </c>
      <c r="C746" t="s">
        <v>1517</v>
      </c>
      <c r="D746">
        <v>65</v>
      </c>
      <c r="E746">
        <v>3.7</v>
      </c>
      <c r="F746" t="s">
        <v>1518</v>
      </c>
      <c r="G746">
        <v>0</v>
      </c>
      <c r="H746">
        <v>0</v>
      </c>
      <c r="I746">
        <v>0</v>
      </c>
      <c r="J746">
        <v>0</v>
      </c>
      <c r="K746">
        <v>0</v>
      </c>
    </row>
    <row r="747" spans="1:11" x14ac:dyDescent="0.3">
      <c r="A747" t="s">
        <v>1193</v>
      </c>
      <c r="B747" t="s">
        <v>78</v>
      </c>
      <c r="C747" t="s">
        <v>1519</v>
      </c>
      <c r="D747">
        <v>56</v>
      </c>
      <c r="E747">
        <v>4.0999999999999996</v>
      </c>
      <c r="F747" t="s">
        <v>1520</v>
      </c>
      <c r="G747">
        <v>1</v>
      </c>
      <c r="H747">
        <v>1</v>
      </c>
      <c r="I747">
        <v>1</v>
      </c>
      <c r="J747">
        <v>1</v>
      </c>
      <c r="K747">
        <v>1</v>
      </c>
    </row>
    <row r="748" spans="1:11" x14ac:dyDescent="0.3">
      <c r="A748" t="s">
        <v>1193</v>
      </c>
      <c r="B748" t="s">
        <v>56</v>
      </c>
      <c r="C748" t="s">
        <v>1521</v>
      </c>
      <c r="D748">
        <v>50</v>
      </c>
      <c r="E748">
        <v>4.0999999999999996</v>
      </c>
      <c r="F748" t="s">
        <v>1522</v>
      </c>
      <c r="G748">
        <v>0</v>
      </c>
      <c r="H748">
        <v>0</v>
      </c>
      <c r="I748">
        <v>0</v>
      </c>
      <c r="J748">
        <v>0</v>
      </c>
      <c r="K748">
        <v>0</v>
      </c>
    </row>
    <row r="749" spans="1:11" x14ac:dyDescent="0.3">
      <c r="A749" t="s">
        <v>1193</v>
      </c>
      <c r="B749" t="s">
        <v>56</v>
      </c>
      <c r="C749" t="s">
        <v>1523</v>
      </c>
      <c r="D749">
        <v>28</v>
      </c>
      <c r="E749">
        <v>4</v>
      </c>
      <c r="F749" t="s">
        <v>1524</v>
      </c>
      <c r="G749">
        <v>0</v>
      </c>
      <c r="H749">
        <v>0</v>
      </c>
      <c r="I749">
        <v>0</v>
      </c>
      <c r="J749">
        <v>0</v>
      </c>
      <c r="K749">
        <v>0</v>
      </c>
    </row>
    <row r="750" spans="1:11" x14ac:dyDescent="0.3">
      <c r="A750" t="s">
        <v>1193</v>
      </c>
      <c r="B750" t="s">
        <v>243</v>
      </c>
      <c r="C750" t="s">
        <v>1525</v>
      </c>
      <c r="D750">
        <v>179</v>
      </c>
      <c r="E750">
        <v>4.5999999999999996</v>
      </c>
      <c r="F750" t="s">
        <v>1526</v>
      </c>
      <c r="G750">
        <v>1</v>
      </c>
      <c r="H750">
        <v>1</v>
      </c>
      <c r="I750">
        <v>1</v>
      </c>
      <c r="J750">
        <v>1</v>
      </c>
      <c r="K750">
        <v>1</v>
      </c>
    </row>
    <row r="751" spans="1:11" x14ac:dyDescent="0.3">
      <c r="A751" t="s">
        <v>1193</v>
      </c>
      <c r="B751" t="s">
        <v>333</v>
      </c>
      <c r="C751" t="s">
        <v>1527</v>
      </c>
      <c r="D751">
        <v>73</v>
      </c>
      <c r="E751">
        <v>4.5999999999999996</v>
      </c>
      <c r="F751" t="e">
        <f>-Haberlea leaf _xlnm.Extract: supports the natural production of ingredients essential to its beauty. -French Mallow: supports natural aquaporin synthesis to invigorate Water circulation. -natural Fruit Extracts.</f>
        <v>#NAME?</v>
      </c>
      <c r="G751">
        <v>1</v>
      </c>
      <c r="H751">
        <v>0</v>
      </c>
      <c r="I751">
        <v>1</v>
      </c>
      <c r="J751">
        <v>1</v>
      </c>
      <c r="K751">
        <v>0</v>
      </c>
    </row>
    <row r="752" spans="1:11" x14ac:dyDescent="0.3">
      <c r="A752" t="s">
        <v>1193</v>
      </c>
      <c r="B752" t="s">
        <v>124</v>
      </c>
      <c r="C752" t="s">
        <v>1528</v>
      </c>
      <c r="D752">
        <v>42</v>
      </c>
      <c r="E752">
        <v>4</v>
      </c>
      <c r="F752" t="s">
        <v>1529</v>
      </c>
      <c r="G752">
        <v>0</v>
      </c>
      <c r="H752">
        <v>0</v>
      </c>
      <c r="I752">
        <v>0</v>
      </c>
      <c r="J752">
        <v>0</v>
      </c>
      <c r="K752">
        <v>0</v>
      </c>
    </row>
    <row r="753" spans="1:11" x14ac:dyDescent="0.3">
      <c r="A753" t="s">
        <v>1193</v>
      </c>
      <c r="B753" t="s">
        <v>311</v>
      </c>
      <c r="C753" t="s">
        <v>1530</v>
      </c>
      <c r="D753">
        <v>52</v>
      </c>
      <c r="E753">
        <v>4</v>
      </c>
      <c r="F753" t="s">
        <v>1531</v>
      </c>
      <c r="G753">
        <v>0</v>
      </c>
      <c r="H753">
        <v>0</v>
      </c>
      <c r="I753">
        <v>0</v>
      </c>
      <c r="J753">
        <v>0</v>
      </c>
      <c r="K753">
        <v>0</v>
      </c>
    </row>
    <row r="754" spans="1:11" x14ac:dyDescent="0.3">
      <c r="A754" t="s">
        <v>1193</v>
      </c>
      <c r="B754" t="s">
        <v>203</v>
      </c>
      <c r="C754" t="s">
        <v>1532</v>
      </c>
      <c r="D754">
        <v>54</v>
      </c>
      <c r="E754">
        <v>0</v>
      </c>
      <c r="F754" t="s">
        <v>1533</v>
      </c>
      <c r="G754">
        <v>0</v>
      </c>
      <c r="H754">
        <v>0</v>
      </c>
      <c r="I754">
        <v>0</v>
      </c>
      <c r="J754">
        <v>0</v>
      </c>
      <c r="K754">
        <v>0</v>
      </c>
    </row>
    <row r="755" spans="1:11" x14ac:dyDescent="0.3">
      <c r="A755" t="s">
        <v>1193</v>
      </c>
      <c r="B755" t="s">
        <v>67</v>
      </c>
      <c r="C755" t="s">
        <v>1534</v>
      </c>
      <c r="D755">
        <v>98</v>
      </c>
      <c r="E755">
        <v>3.9</v>
      </c>
      <c r="F755" t="s">
        <v>1535</v>
      </c>
      <c r="G755">
        <v>0</v>
      </c>
      <c r="H755">
        <v>0</v>
      </c>
      <c r="I755">
        <v>0</v>
      </c>
      <c r="J755">
        <v>0</v>
      </c>
      <c r="K755">
        <v>0</v>
      </c>
    </row>
    <row r="756" spans="1:11" x14ac:dyDescent="0.3">
      <c r="A756" t="s">
        <v>1193</v>
      </c>
      <c r="B756" t="s">
        <v>311</v>
      </c>
      <c r="C756" t="s">
        <v>1536</v>
      </c>
      <c r="D756">
        <v>40</v>
      </c>
      <c r="E756">
        <v>4.0999999999999996</v>
      </c>
      <c r="F756" t="s">
        <v>1537</v>
      </c>
      <c r="G756">
        <v>0</v>
      </c>
      <c r="H756">
        <v>0</v>
      </c>
      <c r="I756">
        <v>0</v>
      </c>
      <c r="J756">
        <v>0</v>
      </c>
      <c r="K756">
        <v>0</v>
      </c>
    </row>
    <row r="757" spans="1:11" x14ac:dyDescent="0.3">
      <c r="A757" t="s">
        <v>1193</v>
      </c>
      <c r="B757" t="s">
        <v>346</v>
      </c>
      <c r="C757" t="s">
        <v>1538</v>
      </c>
      <c r="D757">
        <v>59</v>
      </c>
      <c r="E757">
        <v>5</v>
      </c>
      <c r="F757" t="s">
        <v>1367</v>
      </c>
      <c r="G757">
        <v>1</v>
      </c>
      <c r="H757">
        <v>1</v>
      </c>
      <c r="I757">
        <v>1</v>
      </c>
      <c r="J757">
        <v>1</v>
      </c>
      <c r="K757">
        <v>1</v>
      </c>
    </row>
    <row r="758" spans="1:11" x14ac:dyDescent="0.3">
      <c r="A758" t="s">
        <v>1193</v>
      </c>
      <c r="B758" t="s">
        <v>33</v>
      </c>
      <c r="C758" t="s">
        <v>1539</v>
      </c>
      <c r="D758">
        <v>60</v>
      </c>
      <c r="E758">
        <v>4.3</v>
      </c>
      <c r="F758" t="s">
        <v>1540</v>
      </c>
      <c r="G758">
        <v>1</v>
      </c>
      <c r="H758">
        <v>1</v>
      </c>
      <c r="I758">
        <v>1</v>
      </c>
      <c r="J758">
        <v>1</v>
      </c>
      <c r="K758">
        <v>1</v>
      </c>
    </row>
    <row r="759" spans="1:11" x14ac:dyDescent="0.3">
      <c r="A759" t="s">
        <v>1193</v>
      </c>
      <c r="B759" t="s">
        <v>33</v>
      </c>
      <c r="C759" t="s">
        <v>1541</v>
      </c>
      <c r="D759">
        <v>18</v>
      </c>
      <c r="E759">
        <v>4.4000000000000004</v>
      </c>
      <c r="F759" t="s">
        <v>1542</v>
      </c>
      <c r="G759">
        <v>1</v>
      </c>
      <c r="H759">
        <v>0</v>
      </c>
      <c r="I759">
        <v>0</v>
      </c>
      <c r="J759">
        <v>1</v>
      </c>
      <c r="K759">
        <v>0</v>
      </c>
    </row>
    <row r="760" spans="1:11" x14ac:dyDescent="0.3">
      <c r="A760" t="s">
        <v>1193</v>
      </c>
      <c r="B760" t="s">
        <v>78</v>
      </c>
      <c r="C760" t="s">
        <v>1543</v>
      </c>
      <c r="D760">
        <v>59</v>
      </c>
      <c r="E760">
        <v>3.7</v>
      </c>
      <c r="F760" t="s">
        <v>1544</v>
      </c>
      <c r="G760">
        <v>1</v>
      </c>
      <c r="H760">
        <v>1</v>
      </c>
      <c r="I760">
        <v>1</v>
      </c>
      <c r="J760">
        <v>1</v>
      </c>
      <c r="K760">
        <v>1</v>
      </c>
    </row>
    <row r="761" spans="1:11" x14ac:dyDescent="0.3">
      <c r="A761" t="s">
        <v>1193</v>
      </c>
      <c r="B761" t="s">
        <v>311</v>
      </c>
      <c r="C761" t="s">
        <v>1545</v>
      </c>
      <c r="D761">
        <v>50</v>
      </c>
      <c r="E761">
        <v>4.0999999999999996</v>
      </c>
      <c r="F761" t="s">
        <v>1546</v>
      </c>
      <c r="G761">
        <v>1</v>
      </c>
      <c r="H761">
        <v>0</v>
      </c>
      <c r="I761">
        <v>0</v>
      </c>
      <c r="J761">
        <v>1</v>
      </c>
      <c r="K761">
        <v>0</v>
      </c>
    </row>
    <row r="762" spans="1:11" x14ac:dyDescent="0.3">
      <c r="A762" t="s">
        <v>1193</v>
      </c>
      <c r="B762" t="s">
        <v>129</v>
      </c>
      <c r="C762" t="s">
        <v>1547</v>
      </c>
      <c r="D762">
        <v>39</v>
      </c>
      <c r="E762">
        <v>4.2</v>
      </c>
      <c r="F762" t="s">
        <v>1548</v>
      </c>
      <c r="G762">
        <v>1</v>
      </c>
      <c r="H762">
        <v>1</v>
      </c>
      <c r="I762">
        <v>1</v>
      </c>
      <c r="J762">
        <v>1</v>
      </c>
      <c r="K762">
        <v>1</v>
      </c>
    </row>
    <row r="763" spans="1:11" x14ac:dyDescent="0.3">
      <c r="A763" t="s">
        <v>1193</v>
      </c>
      <c r="B763" t="s">
        <v>302</v>
      </c>
      <c r="C763" t="s">
        <v>1549</v>
      </c>
      <c r="D763">
        <v>98</v>
      </c>
      <c r="E763">
        <v>4.0999999999999996</v>
      </c>
      <c r="F763" t="s">
        <v>1550</v>
      </c>
      <c r="G763">
        <v>1</v>
      </c>
      <c r="H763">
        <v>1</v>
      </c>
      <c r="I763">
        <v>1</v>
      </c>
      <c r="J763">
        <v>1</v>
      </c>
      <c r="K763">
        <v>1</v>
      </c>
    </row>
    <row r="764" spans="1:11" x14ac:dyDescent="0.3">
      <c r="A764" t="s">
        <v>1193</v>
      </c>
      <c r="B764" t="s">
        <v>203</v>
      </c>
      <c r="C764" t="s">
        <v>1551</v>
      </c>
      <c r="D764">
        <v>48</v>
      </c>
      <c r="E764">
        <v>4.3</v>
      </c>
      <c r="F764" t="s">
        <v>1552</v>
      </c>
      <c r="G764">
        <v>1</v>
      </c>
      <c r="H764">
        <v>1</v>
      </c>
      <c r="I764">
        <v>1</v>
      </c>
      <c r="J764">
        <v>1</v>
      </c>
      <c r="K764">
        <v>1</v>
      </c>
    </row>
    <row r="765" spans="1:11" x14ac:dyDescent="0.3">
      <c r="A765" t="s">
        <v>1193</v>
      </c>
      <c r="B765" t="s">
        <v>42</v>
      </c>
      <c r="C765" t="s">
        <v>1553</v>
      </c>
      <c r="D765">
        <v>60</v>
      </c>
      <c r="E765">
        <v>4.5</v>
      </c>
      <c r="F765" t="s">
        <v>1554</v>
      </c>
      <c r="G765">
        <v>1</v>
      </c>
      <c r="H765">
        <v>1</v>
      </c>
      <c r="I765">
        <v>1</v>
      </c>
      <c r="J765">
        <v>1</v>
      </c>
      <c r="K765">
        <v>1</v>
      </c>
    </row>
    <row r="766" spans="1:11" x14ac:dyDescent="0.3">
      <c r="A766" t="s">
        <v>1193</v>
      </c>
      <c r="B766" t="s">
        <v>311</v>
      </c>
      <c r="C766" t="s">
        <v>1555</v>
      </c>
      <c r="D766">
        <v>42</v>
      </c>
      <c r="E766">
        <v>3.9</v>
      </c>
      <c r="F766" t="s">
        <v>1556</v>
      </c>
      <c r="G766">
        <v>1</v>
      </c>
      <c r="H766">
        <v>0</v>
      </c>
      <c r="I766">
        <v>0</v>
      </c>
      <c r="J766">
        <v>1</v>
      </c>
      <c r="K766">
        <v>0</v>
      </c>
    </row>
    <row r="767" spans="1:11" x14ac:dyDescent="0.3">
      <c r="A767" t="s">
        <v>1193</v>
      </c>
      <c r="B767" t="s">
        <v>64</v>
      </c>
      <c r="C767" t="s">
        <v>1557</v>
      </c>
      <c r="D767">
        <v>58</v>
      </c>
      <c r="E767">
        <v>4.4000000000000004</v>
      </c>
      <c r="F767" t="s">
        <v>1558</v>
      </c>
      <c r="G767">
        <v>1</v>
      </c>
      <c r="H767">
        <v>1</v>
      </c>
      <c r="I767">
        <v>1</v>
      </c>
      <c r="J767">
        <v>1</v>
      </c>
      <c r="K767">
        <v>0</v>
      </c>
    </row>
    <row r="768" spans="1:11" x14ac:dyDescent="0.3">
      <c r="A768" t="s">
        <v>1193</v>
      </c>
      <c r="B768" t="s">
        <v>333</v>
      </c>
      <c r="C768" t="s">
        <v>1559</v>
      </c>
      <c r="D768">
        <v>125</v>
      </c>
      <c r="E768">
        <v>4.9000000000000004</v>
      </c>
      <c r="F768" t="s">
        <v>357</v>
      </c>
      <c r="G768">
        <v>1</v>
      </c>
      <c r="H768">
        <v>1</v>
      </c>
      <c r="I768">
        <v>1</v>
      </c>
      <c r="J768">
        <v>0</v>
      </c>
      <c r="K768">
        <v>0</v>
      </c>
    </row>
    <row r="769" spans="1:11" x14ac:dyDescent="0.3">
      <c r="A769" t="s">
        <v>1193</v>
      </c>
      <c r="B769" t="s">
        <v>425</v>
      </c>
      <c r="C769" t="s">
        <v>1560</v>
      </c>
      <c r="D769">
        <v>58</v>
      </c>
      <c r="E769">
        <v>4.5999999999999996</v>
      </c>
      <c r="F769" t="s">
        <v>1561</v>
      </c>
      <c r="G769">
        <v>1</v>
      </c>
      <c r="H769">
        <v>0</v>
      </c>
      <c r="I769">
        <v>1</v>
      </c>
      <c r="J769">
        <v>0</v>
      </c>
      <c r="K769">
        <v>0</v>
      </c>
    </row>
    <row r="770" spans="1:11" x14ac:dyDescent="0.3">
      <c r="A770" t="s">
        <v>1193</v>
      </c>
      <c r="B770" t="s">
        <v>78</v>
      </c>
      <c r="C770" t="s">
        <v>1562</v>
      </c>
      <c r="D770">
        <v>61</v>
      </c>
      <c r="E770">
        <v>4.4000000000000004</v>
      </c>
      <c r="F770" t="s">
        <v>1563</v>
      </c>
      <c r="G770">
        <v>0</v>
      </c>
      <c r="H770">
        <v>0</v>
      </c>
      <c r="I770">
        <v>0</v>
      </c>
      <c r="J770">
        <v>0</v>
      </c>
      <c r="K770">
        <v>0</v>
      </c>
    </row>
    <row r="771" spans="1:11" x14ac:dyDescent="0.3">
      <c r="A771" t="s">
        <v>1193</v>
      </c>
      <c r="B771" t="s">
        <v>425</v>
      </c>
      <c r="C771" t="s">
        <v>1564</v>
      </c>
      <c r="D771">
        <v>90</v>
      </c>
      <c r="E771">
        <v>4.7</v>
      </c>
      <c r="F771" t="s">
        <v>1565</v>
      </c>
      <c r="G771">
        <v>1</v>
      </c>
      <c r="H771">
        <v>1</v>
      </c>
      <c r="I771">
        <v>1</v>
      </c>
      <c r="J771">
        <v>1</v>
      </c>
      <c r="K771">
        <v>0</v>
      </c>
    </row>
    <row r="772" spans="1:11" x14ac:dyDescent="0.3">
      <c r="A772" t="s">
        <v>1193</v>
      </c>
      <c r="B772" t="s">
        <v>53</v>
      </c>
      <c r="C772" t="s">
        <v>1566</v>
      </c>
      <c r="D772">
        <v>30</v>
      </c>
      <c r="E772">
        <v>4.2</v>
      </c>
      <c r="F772" t="s">
        <v>1567</v>
      </c>
      <c r="G772">
        <v>1</v>
      </c>
      <c r="H772">
        <v>1</v>
      </c>
      <c r="I772">
        <v>1</v>
      </c>
      <c r="J772">
        <v>1</v>
      </c>
      <c r="K772">
        <v>1</v>
      </c>
    </row>
    <row r="773" spans="1:11" x14ac:dyDescent="0.3">
      <c r="A773" t="s">
        <v>1193</v>
      </c>
      <c r="B773" t="s">
        <v>409</v>
      </c>
      <c r="C773" t="s">
        <v>1568</v>
      </c>
      <c r="D773">
        <v>90</v>
      </c>
      <c r="E773">
        <v>4.7</v>
      </c>
      <c r="F773" t="s">
        <v>1569</v>
      </c>
      <c r="G773">
        <v>1</v>
      </c>
      <c r="H773">
        <v>1</v>
      </c>
      <c r="I773">
        <v>1</v>
      </c>
      <c r="J773">
        <v>1</v>
      </c>
      <c r="K773">
        <v>1</v>
      </c>
    </row>
    <row r="774" spans="1:11" x14ac:dyDescent="0.3">
      <c r="A774" t="s">
        <v>1193</v>
      </c>
      <c r="B774" t="s">
        <v>1265</v>
      </c>
      <c r="C774" t="s">
        <v>1570</v>
      </c>
      <c r="D774">
        <v>145</v>
      </c>
      <c r="E774">
        <v>4.5999999999999996</v>
      </c>
      <c r="F774" t="s">
        <v>1571</v>
      </c>
      <c r="G774">
        <v>1</v>
      </c>
      <c r="H774">
        <v>1</v>
      </c>
      <c r="I774">
        <v>1</v>
      </c>
      <c r="J774">
        <v>1</v>
      </c>
      <c r="K774">
        <v>1</v>
      </c>
    </row>
    <row r="775" spans="1:11" x14ac:dyDescent="0.3">
      <c r="A775" t="s">
        <v>1193</v>
      </c>
      <c r="B775" t="s">
        <v>311</v>
      </c>
      <c r="C775" t="s">
        <v>1572</v>
      </c>
      <c r="D775">
        <v>84</v>
      </c>
      <c r="E775">
        <v>4.2</v>
      </c>
      <c r="F775" t="s">
        <v>1573</v>
      </c>
      <c r="G775">
        <v>0</v>
      </c>
      <c r="H775">
        <v>0</v>
      </c>
      <c r="I775">
        <v>0</v>
      </c>
      <c r="J775">
        <v>0</v>
      </c>
      <c r="K775">
        <v>0</v>
      </c>
    </row>
    <row r="776" spans="1:11" x14ac:dyDescent="0.3">
      <c r="A776" t="s">
        <v>1193</v>
      </c>
      <c r="B776" t="s">
        <v>539</v>
      </c>
      <c r="C776" t="s">
        <v>1574</v>
      </c>
      <c r="D776">
        <v>69</v>
      </c>
      <c r="E776">
        <v>3.8</v>
      </c>
      <c r="F776" t="s">
        <v>1575</v>
      </c>
      <c r="G776">
        <v>1</v>
      </c>
      <c r="H776">
        <v>1</v>
      </c>
      <c r="I776">
        <v>1</v>
      </c>
      <c r="J776">
        <v>1</v>
      </c>
      <c r="K776">
        <v>0</v>
      </c>
    </row>
    <row r="777" spans="1:11" x14ac:dyDescent="0.3">
      <c r="A777" t="s">
        <v>1193</v>
      </c>
      <c r="B777" t="s">
        <v>1053</v>
      </c>
      <c r="C777" t="s">
        <v>1576</v>
      </c>
      <c r="D777">
        <v>84</v>
      </c>
      <c r="E777">
        <v>4.3</v>
      </c>
      <c r="F777" t="s">
        <v>1577</v>
      </c>
      <c r="G777">
        <v>0</v>
      </c>
      <c r="H777">
        <v>0</v>
      </c>
      <c r="I777">
        <v>0</v>
      </c>
      <c r="J777">
        <v>0</v>
      </c>
      <c r="K777">
        <v>0</v>
      </c>
    </row>
    <row r="778" spans="1:11" x14ac:dyDescent="0.3">
      <c r="A778" t="s">
        <v>1193</v>
      </c>
      <c r="B778" t="s">
        <v>333</v>
      </c>
      <c r="C778" t="s">
        <v>1578</v>
      </c>
      <c r="D778">
        <v>140</v>
      </c>
      <c r="E778">
        <v>4.5</v>
      </c>
      <c r="F778" t="s">
        <v>357</v>
      </c>
      <c r="G778">
        <v>1</v>
      </c>
      <c r="H778">
        <v>1</v>
      </c>
      <c r="I778">
        <v>1</v>
      </c>
      <c r="J778">
        <v>1</v>
      </c>
      <c r="K778">
        <v>1</v>
      </c>
    </row>
    <row r="779" spans="1:11" x14ac:dyDescent="0.3">
      <c r="A779" t="s">
        <v>1193</v>
      </c>
      <c r="B779" t="s">
        <v>539</v>
      </c>
      <c r="C779" t="s">
        <v>1579</v>
      </c>
      <c r="D779">
        <v>95</v>
      </c>
      <c r="E779">
        <v>3.7</v>
      </c>
      <c r="F779" t="s">
        <v>1580</v>
      </c>
      <c r="G779">
        <v>1</v>
      </c>
      <c r="H779">
        <v>1</v>
      </c>
      <c r="I779">
        <v>1</v>
      </c>
      <c r="J779">
        <v>1</v>
      </c>
      <c r="K779">
        <v>0</v>
      </c>
    </row>
    <row r="780" spans="1:11" x14ac:dyDescent="0.3">
      <c r="A780" t="s">
        <v>1193</v>
      </c>
      <c r="B780" t="s">
        <v>37</v>
      </c>
      <c r="C780" t="s">
        <v>1581</v>
      </c>
      <c r="D780">
        <v>46</v>
      </c>
      <c r="E780">
        <v>4.5</v>
      </c>
      <c r="F780" t="s">
        <v>1582</v>
      </c>
      <c r="G780">
        <v>0</v>
      </c>
      <c r="H780">
        <v>0</v>
      </c>
      <c r="I780">
        <v>0</v>
      </c>
      <c r="J780">
        <v>0</v>
      </c>
      <c r="K780">
        <v>0</v>
      </c>
    </row>
    <row r="781" spans="1:11" x14ac:dyDescent="0.3">
      <c r="A781" t="s">
        <v>1193</v>
      </c>
      <c r="B781" t="s">
        <v>349</v>
      </c>
      <c r="C781" t="s">
        <v>1583</v>
      </c>
      <c r="D781">
        <v>69</v>
      </c>
      <c r="E781">
        <v>4.2</v>
      </c>
      <c r="F781" t="s">
        <v>1584</v>
      </c>
      <c r="G781">
        <v>0</v>
      </c>
      <c r="H781">
        <v>0</v>
      </c>
      <c r="I781">
        <v>0</v>
      </c>
      <c r="J781">
        <v>0</v>
      </c>
      <c r="K781">
        <v>0</v>
      </c>
    </row>
    <row r="782" spans="1:11" x14ac:dyDescent="0.3">
      <c r="A782" t="s">
        <v>1193</v>
      </c>
      <c r="B782" t="s">
        <v>539</v>
      </c>
      <c r="C782" t="s">
        <v>1585</v>
      </c>
      <c r="D782">
        <v>75</v>
      </c>
      <c r="E782">
        <v>3.9</v>
      </c>
      <c r="F782" t="s">
        <v>1586</v>
      </c>
      <c r="G782">
        <v>1</v>
      </c>
      <c r="H782">
        <v>1</v>
      </c>
      <c r="I782">
        <v>1</v>
      </c>
      <c r="J782">
        <v>1</v>
      </c>
      <c r="K782">
        <v>0</v>
      </c>
    </row>
    <row r="783" spans="1:11" x14ac:dyDescent="0.3">
      <c r="A783" t="s">
        <v>1193</v>
      </c>
      <c r="B783" t="s">
        <v>1190</v>
      </c>
      <c r="C783" t="s">
        <v>1587</v>
      </c>
      <c r="D783">
        <v>95</v>
      </c>
      <c r="E783">
        <v>4.0999999999999996</v>
      </c>
      <c r="F783" t="s">
        <v>1588</v>
      </c>
      <c r="G783">
        <v>0</v>
      </c>
      <c r="H783">
        <v>0</v>
      </c>
      <c r="I783">
        <v>0</v>
      </c>
      <c r="J783">
        <v>0</v>
      </c>
      <c r="K783">
        <v>0</v>
      </c>
    </row>
    <row r="784" spans="1:11" x14ac:dyDescent="0.3">
      <c r="A784" t="s">
        <v>1193</v>
      </c>
      <c r="B784" t="s">
        <v>394</v>
      </c>
      <c r="C784" t="s">
        <v>1589</v>
      </c>
      <c r="D784">
        <v>58</v>
      </c>
      <c r="E784">
        <v>4.3</v>
      </c>
      <c r="F784" t="s">
        <v>1590</v>
      </c>
      <c r="G784">
        <v>0</v>
      </c>
      <c r="H784">
        <v>0</v>
      </c>
      <c r="I784">
        <v>0</v>
      </c>
      <c r="J784">
        <v>0</v>
      </c>
      <c r="K784">
        <v>0</v>
      </c>
    </row>
    <row r="785" spans="1:11" x14ac:dyDescent="0.3">
      <c r="A785" t="s">
        <v>1193</v>
      </c>
      <c r="B785" t="s">
        <v>249</v>
      </c>
      <c r="C785" t="s">
        <v>1591</v>
      </c>
      <c r="D785">
        <v>45</v>
      </c>
      <c r="E785">
        <v>3.6</v>
      </c>
      <c r="F785" t="s">
        <v>1592</v>
      </c>
      <c r="G785">
        <v>0</v>
      </c>
      <c r="H785">
        <v>0</v>
      </c>
      <c r="I785">
        <v>0</v>
      </c>
      <c r="J785">
        <v>0</v>
      </c>
      <c r="K785">
        <v>0</v>
      </c>
    </row>
    <row r="786" spans="1:11" x14ac:dyDescent="0.3">
      <c r="A786" t="s">
        <v>1193</v>
      </c>
      <c r="B786" t="s">
        <v>1190</v>
      </c>
      <c r="C786" t="s">
        <v>1593</v>
      </c>
      <c r="D786">
        <v>85</v>
      </c>
      <c r="E786">
        <v>4</v>
      </c>
      <c r="F786" t="s">
        <v>1594</v>
      </c>
      <c r="G786">
        <v>0</v>
      </c>
      <c r="H786">
        <v>0</v>
      </c>
      <c r="I786">
        <v>0</v>
      </c>
      <c r="J786">
        <v>0</v>
      </c>
      <c r="K786">
        <v>0</v>
      </c>
    </row>
    <row r="787" spans="1:11" x14ac:dyDescent="0.3">
      <c r="A787" t="s">
        <v>1193</v>
      </c>
      <c r="B787" t="s">
        <v>148</v>
      </c>
      <c r="C787" t="s">
        <v>1595</v>
      </c>
      <c r="D787">
        <v>75</v>
      </c>
      <c r="E787">
        <v>5</v>
      </c>
      <c r="F787" t="s">
        <v>1596</v>
      </c>
      <c r="G787">
        <v>1</v>
      </c>
      <c r="H787">
        <v>1</v>
      </c>
      <c r="I787">
        <v>1</v>
      </c>
      <c r="J787">
        <v>1</v>
      </c>
      <c r="K787">
        <v>0</v>
      </c>
    </row>
    <row r="788" spans="1:11" x14ac:dyDescent="0.3">
      <c r="A788" t="s">
        <v>1193</v>
      </c>
      <c r="B788" t="s">
        <v>425</v>
      </c>
      <c r="C788" t="s">
        <v>1597</v>
      </c>
      <c r="D788">
        <v>95</v>
      </c>
      <c r="E788">
        <v>3.7</v>
      </c>
      <c r="F788" t="s">
        <v>1598</v>
      </c>
      <c r="G788">
        <v>1</v>
      </c>
      <c r="H788">
        <v>1</v>
      </c>
      <c r="I788">
        <v>1</v>
      </c>
      <c r="J788">
        <v>1</v>
      </c>
      <c r="K788">
        <v>1</v>
      </c>
    </row>
    <row r="789" spans="1:11" x14ac:dyDescent="0.3">
      <c r="A789" t="s">
        <v>1193</v>
      </c>
      <c r="B789" t="s">
        <v>425</v>
      </c>
      <c r="C789" t="s">
        <v>1599</v>
      </c>
      <c r="D789">
        <v>98</v>
      </c>
      <c r="E789">
        <v>4.0999999999999996</v>
      </c>
      <c r="F789" t="s">
        <v>1600</v>
      </c>
      <c r="G789">
        <v>1</v>
      </c>
      <c r="H789">
        <v>1</v>
      </c>
      <c r="I789">
        <v>1</v>
      </c>
      <c r="J789">
        <v>1</v>
      </c>
      <c r="K789">
        <v>1</v>
      </c>
    </row>
    <row r="790" spans="1:11" x14ac:dyDescent="0.3">
      <c r="A790" t="s">
        <v>1193</v>
      </c>
      <c r="B790" t="s">
        <v>243</v>
      </c>
      <c r="C790" t="s">
        <v>1601</v>
      </c>
      <c r="D790">
        <v>99</v>
      </c>
      <c r="E790">
        <v>4.4000000000000004</v>
      </c>
      <c r="F790" t="s">
        <v>1602</v>
      </c>
      <c r="G790">
        <v>0</v>
      </c>
      <c r="H790">
        <v>0</v>
      </c>
      <c r="I790">
        <v>0</v>
      </c>
      <c r="J790">
        <v>0</v>
      </c>
      <c r="K790">
        <v>0</v>
      </c>
    </row>
    <row r="791" spans="1:11" x14ac:dyDescent="0.3">
      <c r="A791" t="s">
        <v>1193</v>
      </c>
      <c r="B791" t="s">
        <v>1346</v>
      </c>
      <c r="C791" t="s">
        <v>1603</v>
      </c>
      <c r="D791">
        <v>30</v>
      </c>
      <c r="E791">
        <v>4.3</v>
      </c>
      <c r="F791" t="s">
        <v>1604</v>
      </c>
      <c r="G791">
        <v>0</v>
      </c>
      <c r="H791">
        <v>0</v>
      </c>
      <c r="I791">
        <v>0</v>
      </c>
      <c r="J791">
        <v>0</v>
      </c>
      <c r="K791">
        <v>0</v>
      </c>
    </row>
    <row r="792" spans="1:11" x14ac:dyDescent="0.3">
      <c r="A792" t="s">
        <v>1193</v>
      </c>
      <c r="B792" t="s">
        <v>67</v>
      </c>
      <c r="C792" t="s">
        <v>1605</v>
      </c>
      <c r="D792">
        <v>300</v>
      </c>
      <c r="E792">
        <v>4.3</v>
      </c>
      <c r="F792" t="s">
        <v>1606</v>
      </c>
      <c r="G792">
        <v>1</v>
      </c>
      <c r="H792">
        <v>1</v>
      </c>
      <c r="I792">
        <v>1</v>
      </c>
      <c r="J792">
        <v>1</v>
      </c>
      <c r="K792">
        <v>1</v>
      </c>
    </row>
    <row r="793" spans="1:11" x14ac:dyDescent="0.3">
      <c r="A793" t="s">
        <v>1193</v>
      </c>
      <c r="B793" t="s">
        <v>311</v>
      </c>
      <c r="C793" t="s">
        <v>1607</v>
      </c>
      <c r="D793">
        <v>90</v>
      </c>
      <c r="E793">
        <v>4.2</v>
      </c>
      <c r="F793" t="s">
        <v>1608</v>
      </c>
      <c r="G793">
        <v>0</v>
      </c>
      <c r="H793">
        <v>0</v>
      </c>
      <c r="I793">
        <v>0</v>
      </c>
      <c r="J793">
        <v>0</v>
      </c>
      <c r="K793">
        <v>0</v>
      </c>
    </row>
    <row r="794" spans="1:11" x14ac:dyDescent="0.3">
      <c r="A794" t="s">
        <v>1193</v>
      </c>
      <c r="B794" t="s">
        <v>249</v>
      </c>
      <c r="C794" t="s">
        <v>1609</v>
      </c>
      <c r="D794">
        <v>82</v>
      </c>
      <c r="E794">
        <v>4.4000000000000004</v>
      </c>
      <c r="F794" t="s">
        <v>1610</v>
      </c>
      <c r="G794">
        <v>1</v>
      </c>
      <c r="H794">
        <v>1</v>
      </c>
      <c r="I794">
        <v>1</v>
      </c>
      <c r="J794">
        <v>1</v>
      </c>
      <c r="K794">
        <v>1</v>
      </c>
    </row>
    <row r="795" spans="1:11" x14ac:dyDescent="0.3">
      <c r="A795" t="s">
        <v>1193</v>
      </c>
      <c r="B795" t="s">
        <v>203</v>
      </c>
      <c r="C795" t="s">
        <v>1611</v>
      </c>
      <c r="D795">
        <v>48</v>
      </c>
      <c r="E795">
        <v>3.7</v>
      </c>
      <c r="F795" t="s">
        <v>1612</v>
      </c>
      <c r="G795">
        <v>0</v>
      </c>
      <c r="H795">
        <v>0</v>
      </c>
      <c r="I795">
        <v>0</v>
      </c>
      <c r="J795">
        <v>0</v>
      </c>
      <c r="K795">
        <v>0</v>
      </c>
    </row>
    <row r="796" spans="1:11" x14ac:dyDescent="0.3">
      <c r="A796" t="s">
        <v>1193</v>
      </c>
      <c r="B796" t="s">
        <v>231</v>
      </c>
      <c r="C796" t="s">
        <v>1613</v>
      </c>
      <c r="D796">
        <v>38</v>
      </c>
      <c r="E796">
        <v>4.5999999999999996</v>
      </c>
      <c r="F796" t="s">
        <v>1614</v>
      </c>
      <c r="G796">
        <v>0</v>
      </c>
      <c r="H796">
        <v>0</v>
      </c>
      <c r="I796">
        <v>0</v>
      </c>
      <c r="J796">
        <v>0</v>
      </c>
      <c r="K796">
        <v>0</v>
      </c>
    </row>
    <row r="797" spans="1:11" x14ac:dyDescent="0.3">
      <c r="A797" t="s">
        <v>1193</v>
      </c>
      <c r="B797" t="s">
        <v>539</v>
      </c>
      <c r="C797" t="s">
        <v>1615</v>
      </c>
      <c r="D797">
        <v>55</v>
      </c>
      <c r="E797">
        <v>4.3</v>
      </c>
      <c r="F797" t="s">
        <v>1616</v>
      </c>
      <c r="G797">
        <v>1</v>
      </c>
      <c r="H797">
        <v>1</v>
      </c>
      <c r="I797">
        <v>1</v>
      </c>
      <c r="J797">
        <v>1</v>
      </c>
      <c r="K797">
        <v>1</v>
      </c>
    </row>
    <row r="798" spans="1:11" x14ac:dyDescent="0.3">
      <c r="A798" t="s">
        <v>1193</v>
      </c>
      <c r="B798" t="s">
        <v>240</v>
      </c>
      <c r="C798" t="s">
        <v>1617</v>
      </c>
      <c r="D798">
        <v>76</v>
      </c>
      <c r="E798">
        <v>4</v>
      </c>
      <c r="F798" t="s">
        <v>470</v>
      </c>
      <c r="G798">
        <v>1</v>
      </c>
      <c r="H798">
        <v>1</v>
      </c>
      <c r="I798">
        <v>1</v>
      </c>
      <c r="J798">
        <v>1</v>
      </c>
      <c r="K798">
        <v>1</v>
      </c>
    </row>
    <row r="799" spans="1:11" x14ac:dyDescent="0.3">
      <c r="A799" t="s">
        <v>1193</v>
      </c>
      <c r="B799" t="s">
        <v>1172</v>
      </c>
      <c r="C799" t="s">
        <v>1618</v>
      </c>
      <c r="D799">
        <v>100</v>
      </c>
      <c r="E799">
        <v>4.7</v>
      </c>
      <c r="F799" t="s">
        <v>1619</v>
      </c>
      <c r="G799">
        <v>1</v>
      </c>
      <c r="H799">
        <v>1</v>
      </c>
      <c r="I799">
        <v>1</v>
      </c>
      <c r="J799">
        <v>1</v>
      </c>
      <c r="K799">
        <v>0</v>
      </c>
    </row>
    <row r="800" spans="1:11" x14ac:dyDescent="0.3">
      <c r="A800" t="s">
        <v>1193</v>
      </c>
      <c r="B800" t="s">
        <v>33</v>
      </c>
      <c r="C800" t="s">
        <v>1620</v>
      </c>
      <c r="D800">
        <v>35</v>
      </c>
      <c r="E800">
        <v>4.5</v>
      </c>
      <c r="F800" t="s">
        <v>1621</v>
      </c>
      <c r="G800">
        <v>1</v>
      </c>
      <c r="H800">
        <v>1</v>
      </c>
      <c r="I800">
        <v>1</v>
      </c>
      <c r="J800">
        <v>1</v>
      </c>
      <c r="K800">
        <v>1</v>
      </c>
    </row>
    <row r="801" spans="1:11" x14ac:dyDescent="0.3">
      <c r="A801" t="s">
        <v>1193</v>
      </c>
      <c r="B801" t="s">
        <v>349</v>
      </c>
      <c r="C801" t="s">
        <v>1622</v>
      </c>
      <c r="D801">
        <v>42</v>
      </c>
      <c r="E801">
        <v>4.5</v>
      </c>
      <c r="F801" t="s">
        <v>1623</v>
      </c>
      <c r="G801">
        <v>1</v>
      </c>
      <c r="H801">
        <v>1</v>
      </c>
      <c r="I801">
        <v>1</v>
      </c>
      <c r="J801">
        <v>1</v>
      </c>
      <c r="K801">
        <v>1</v>
      </c>
    </row>
    <row r="802" spans="1:11" x14ac:dyDescent="0.3">
      <c r="A802" t="s">
        <v>1193</v>
      </c>
      <c r="B802" t="s">
        <v>1109</v>
      </c>
      <c r="C802" t="s">
        <v>1624</v>
      </c>
      <c r="D802">
        <v>95</v>
      </c>
      <c r="E802">
        <v>5</v>
      </c>
      <c r="F802" t="s">
        <v>1625</v>
      </c>
      <c r="G802">
        <v>1</v>
      </c>
      <c r="H802">
        <v>1</v>
      </c>
      <c r="I802">
        <v>1</v>
      </c>
      <c r="J802">
        <v>1</v>
      </c>
      <c r="K802">
        <v>1</v>
      </c>
    </row>
    <row r="803" spans="1:11" x14ac:dyDescent="0.3">
      <c r="A803" t="s">
        <v>1193</v>
      </c>
      <c r="B803" t="s">
        <v>311</v>
      </c>
      <c r="C803" t="s">
        <v>1626</v>
      </c>
      <c r="D803">
        <v>78</v>
      </c>
      <c r="E803">
        <v>4.5</v>
      </c>
      <c r="F803" t="s">
        <v>1627</v>
      </c>
      <c r="G803">
        <v>0</v>
      </c>
      <c r="H803">
        <v>0</v>
      </c>
      <c r="I803">
        <v>0</v>
      </c>
      <c r="J803">
        <v>0</v>
      </c>
      <c r="K803">
        <v>0</v>
      </c>
    </row>
    <row r="804" spans="1:11" x14ac:dyDescent="0.3">
      <c r="A804" t="s">
        <v>1193</v>
      </c>
      <c r="B804" t="s">
        <v>243</v>
      </c>
      <c r="C804" t="s">
        <v>1628</v>
      </c>
      <c r="D804">
        <v>99</v>
      </c>
      <c r="E804">
        <v>4.4000000000000004</v>
      </c>
      <c r="F804" t="s">
        <v>1629</v>
      </c>
      <c r="G804">
        <v>1</v>
      </c>
      <c r="H804">
        <v>1</v>
      </c>
      <c r="I804">
        <v>1</v>
      </c>
      <c r="J804">
        <v>1</v>
      </c>
      <c r="K804">
        <v>1</v>
      </c>
    </row>
    <row r="805" spans="1:11" x14ac:dyDescent="0.3">
      <c r="A805" t="s">
        <v>1193</v>
      </c>
      <c r="B805" t="s">
        <v>1190</v>
      </c>
      <c r="C805" t="s">
        <v>1630</v>
      </c>
      <c r="D805">
        <v>78</v>
      </c>
      <c r="E805">
        <v>4.8</v>
      </c>
      <c r="F805" t="s">
        <v>1631</v>
      </c>
      <c r="G805">
        <v>1</v>
      </c>
      <c r="H805">
        <v>1</v>
      </c>
      <c r="I805">
        <v>1</v>
      </c>
      <c r="J805">
        <v>1</v>
      </c>
      <c r="K805">
        <v>0</v>
      </c>
    </row>
    <row r="806" spans="1:11" x14ac:dyDescent="0.3">
      <c r="A806" t="s">
        <v>1193</v>
      </c>
      <c r="B806" t="s">
        <v>42</v>
      </c>
      <c r="C806" t="s">
        <v>1632</v>
      </c>
      <c r="D806">
        <v>42</v>
      </c>
      <c r="E806">
        <v>4.3</v>
      </c>
      <c r="F806" t="s">
        <v>1633</v>
      </c>
      <c r="G806">
        <v>0</v>
      </c>
      <c r="H806">
        <v>0</v>
      </c>
      <c r="I806">
        <v>0</v>
      </c>
      <c r="J806">
        <v>0</v>
      </c>
      <c r="K806">
        <v>0</v>
      </c>
    </row>
    <row r="807" spans="1:11" x14ac:dyDescent="0.3">
      <c r="A807" t="s">
        <v>1193</v>
      </c>
      <c r="B807" t="s">
        <v>56</v>
      </c>
      <c r="C807" t="s">
        <v>1634</v>
      </c>
      <c r="D807">
        <v>24</v>
      </c>
      <c r="E807">
        <v>4</v>
      </c>
      <c r="F807" t="s">
        <v>1635</v>
      </c>
      <c r="G807">
        <v>0</v>
      </c>
      <c r="H807">
        <v>0</v>
      </c>
      <c r="I807">
        <v>0</v>
      </c>
      <c r="J807">
        <v>0</v>
      </c>
      <c r="K807">
        <v>0</v>
      </c>
    </row>
    <row r="808" spans="1:11" x14ac:dyDescent="0.3">
      <c r="A808" t="s">
        <v>1193</v>
      </c>
      <c r="B808" t="s">
        <v>682</v>
      </c>
      <c r="C808" t="s">
        <v>1636</v>
      </c>
      <c r="D808">
        <v>36</v>
      </c>
      <c r="E808">
        <v>3.6</v>
      </c>
      <c r="F808" t="s">
        <v>1637</v>
      </c>
      <c r="G808">
        <v>1</v>
      </c>
      <c r="H808">
        <v>1</v>
      </c>
      <c r="I808">
        <v>1</v>
      </c>
      <c r="J808">
        <v>1</v>
      </c>
      <c r="K808">
        <v>1</v>
      </c>
    </row>
    <row r="809" spans="1:11" x14ac:dyDescent="0.3">
      <c r="A809" t="s">
        <v>1193</v>
      </c>
      <c r="B809" t="s">
        <v>311</v>
      </c>
      <c r="C809" t="s">
        <v>1638</v>
      </c>
      <c r="D809">
        <v>55</v>
      </c>
      <c r="E809">
        <v>4.5</v>
      </c>
      <c r="F809" t="s">
        <v>1639</v>
      </c>
      <c r="G809">
        <v>0</v>
      </c>
      <c r="H809">
        <v>0</v>
      </c>
      <c r="I809">
        <v>0</v>
      </c>
      <c r="J809">
        <v>0</v>
      </c>
      <c r="K809">
        <v>0</v>
      </c>
    </row>
    <row r="810" spans="1:11" x14ac:dyDescent="0.3">
      <c r="A810" t="s">
        <v>1193</v>
      </c>
      <c r="B810" t="s">
        <v>249</v>
      </c>
      <c r="C810" t="s">
        <v>1640</v>
      </c>
      <c r="D810">
        <v>85</v>
      </c>
      <c r="E810">
        <v>4.5999999999999996</v>
      </c>
      <c r="F810" t="s">
        <v>1641</v>
      </c>
      <c r="G810">
        <v>0</v>
      </c>
      <c r="H810">
        <v>0</v>
      </c>
      <c r="I810">
        <v>0</v>
      </c>
      <c r="J810">
        <v>0</v>
      </c>
      <c r="K810">
        <v>0</v>
      </c>
    </row>
    <row r="811" spans="1:11" x14ac:dyDescent="0.3">
      <c r="A811" t="s">
        <v>1193</v>
      </c>
      <c r="B811" t="s">
        <v>539</v>
      </c>
      <c r="C811" t="s">
        <v>1642</v>
      </c>
      <c r="D811">
        <v>69</v>
      </c>
      <c r="E811">
        <v>4.4000000000000004</v>
      </c>
      <c r="F811" t="s">
        <v>1643</v>
      </c>
      <c r="G811">
        <v>1</v>
      </c>
      <c r="H811">
        <v>1</v>
      </c>
      <c r="I811">
        <v>1</v>
      </c>
      <c r="J811">
        <v>1</v>
      </c>
      <c r="K811">
        <v>0</v>
      </c>
    </row>
    <row r="812" spans="1:11" x14ac:dyDescent="0.3">
      <c r="A812" t="s">
        <v>1193</v>
      </c>
      <c r="B812" t="s">
        <v>249</v>
      </c>
      <c r="C812" t="s">
        <v>1644</v>
      </c>
      <c r="D812">
        <v>38</v>
      </c>
      <c r="E812">
        <v>3.8</v>
      </c>
      <c r="F812" t="s">
        <v>1645</v>
      </c>
      <c r="G812">
        <v>0</v>
      </c>
      <c r="H812">
        <v>0</v>
      </c>
      <c r="I812">
        <v>0</v>
      </c>
      <c r="J812">
        <v>0</v>
      </c>
      <c r="K812">
        <v>0</v>
      </c>
    </row>
    <row r="813" spans="1:11" x14ac:dyDescent="0.3">
      <c r="A813" t="s">
        <v>1193</v>
      </c>
      <c r="B813" t="s">
        <v>37</v>
      </c>
      <c r="C813" t="s">
        <v>1646</v>
      </c>
      <c r="D813">
        <v>240</v>
      </c>
      <c r="E813">
        <v>4.8</v>
      </c>
      <c r="F813" t="s">
        <v>1647</v>
      </c>
      <c r="G813">
        <v>1</v>
      </c>
      <c r="H813">
        <v>1</v>
      </c>
      <c r="I813">
        <v>1</v>
      </c>
      <c r="J813">
        <v>1</v>
      </c>
      <c r="K813">
        <v>1</v>
      </c>
    </row>
    <row r="814" spans="1:11" x14ac:dyDescent="0.3">
      <c r="A814" t="s">
        <v>1193</v>
      </c>
      <c r="B814" t="s">
        <v>425</v>
      </c>
      <c r="C814" t="s">
        <v>1648</v>
      </c>
      <c r="D814">
        <v>54</v>
      </c>
      <c r="E814">
        <v>4.2</v>
      </c>
      <c r="F814" t="s">
        <v>1649</v>
      </c>
      <c r="G814">
        <v>0</v>
      </c>
      <c r="H814">
        <v>0</v>
      </c>
      <c r="I814">
        <v>0</v>
      </c>
      <c r="J814">
        <v>0</v>
      </c>
      <c r="K814">
        <v>0</v>
      </c>
    </row>
    <row r="815" spans="1:11" x14ac:dyDescent="0.3">
      <c r="A815" t="s">
        <v>1193</v>
      </c>
      <c r="B815" t="s">
        <v>243</v>
      </c>
      <c r="C815" t="s">
        <v>1650</v>
      </c>
      <c r="D815">
        <v>69</v>
      </c>
      <c r="E815">
        <v>4.5</v>
      </c>
      <c r="F815" t="s">
        <v>1011</v>
      </c>
      <c r="G815">
        <v>0</v>
      </c>
      <c r="H815">
        <v>0</v>
      </c>
      <c r="I815">
        <v>0</v>
      </c>
      <c r="J815">
        <v>0</v>
      </c>
      <c r="K815">
        <v>0</v>
      </c>
    </row>
    <row r="816" spans="1:11" x14ac:dyDescent="0.3">
      <c r="A816" t="s">
        <v>1193</v>
      </c>
      <c r="B816" t="s">
        <v>249</v>
      </c>
      <c r="C816" t="s">
        <v>1651</v>
      </c>
      <c r="D816">
        <v>98</v>
      </c>
      <c r="E816">
        <v>4.2</v>
      </c>
      <c r="F816" t="s">
        <v>1652</v>
      </c>
      <c r="G816">
        <v>0</v>
      </c>
      <c r="H816">
        <v>0</v>
      </c>
      <c r="I816">
        <v>0</v>
      </c>
      <c r="J816">
        <v>0</v>
      </c>
      <c r="K816">
        <v>0</v>
      </c>
    </row>
    <row r="817" spans="1:11" x14ac:dyDescent="0.3">
      <c r="A817" t="s">
        <v>1193</v>
      </c>
      <c r="B817" t="s">
        <v>203</v>
      </c>
      <c r="C817" t="s">
        <v>1653</v>
      </c>
      <c r="D817">
        <v>150</v>
      </c>
      <c r="E817">
        <v>4.2</v>
      </c>
      <c r="F817" t="s">
        <v>1654</v>
      </c>
      <c r="G817">
        <v>0</v>
      </c>
      <c r="H817">
        <v>0</v>
      </c>
      <c r="I817">
        <v>0</v>
      </c>
      <c r="J817">
        <v>0</v>
      </c>
      <c r="K817">
        <v>0</v>
      </c>
    </row>
    <row r="818" spans="1:11" x14ac:dyDescent="0.3">
      <c r="A818" t="s">
        <v>1193</v>
      </c>
      <c r="B818" t="s">
        <v>394</v>
      </c>
      <c r="C818" t="s">
        <v>1655</v>
      </c>
      <c r="D818">
        <v>74</v>
      </c>
      <c r="E818">
        <v>4.0999999999999996</v>
      </c>
      <c r="F818" t="s">
        <v>1656</v>
      </c>
      <c r="G818">
        <v>0</v>
      </c>
      <c r="H818">
        <v>0</v>
      </c>
      <c r="I818">
        <v>0</v>
      </c>
      <c r="J818">
        <v>0</v>
      </c>
      <c r="K818">
        <v>0</v>
      </c>
    </row>
    <row r="819" spans="1:11" x14ac:dyDescent="0.3">
      <c r="A819" t="s">
        <v>1193</v>
      </c>
      <c r="B819" t="s">
        <v>682</v>
      </c>
      <c r="C819" t="s">
        <v>1657</v>
      </c>
      <c r="D819">
        <v>18</v>
      </c>
      <c r="E819">
        <v>3.8</v>
      </c>
      <c r="F819" t="s">
        <v>1658</v>
      </c>
      <c r="G819">
        <v>0</v>
      </c>
      <c r="H819">
        <v>0</v>
      </c>
      <c r="I819">
        <v>0</v>
      </c>
      <c r="J819">
        <v>0</v>
      </c>
      <c r="K819">
        <v>0</v>
      </c>
    </row>
    <row r="820" spans="1:11" x14ac:dyDescent="0.3">
      <c r="A820" t="s">
        <v>1193</v>
      </c>
      <c r="B820" t="s">
        <v>37</v>
      </c>
      <c r="C820" t="s">
        <v>1659</v>
      </c>
      <c r="D820">
        <v>265</v>
      </c>
      <c r="E820">
        <v>3.6</v>
      </c>
      <c r="F820" t="s">
        <v>1660</v>
      </c>
      <c r="G820">
        <v>1</v>
      </c>
      <c r="H820">
        <v>1</v>
      </c>
      <c r="I820">
        <v>1</v>
      </c>
      <c r="J820">
        <v>1</v>
      </c>
      <c r="K820">
        <v>1</v>
      </c>
    </row>
    <row r="821" spans="1:11" x14ac:dyDescent="0.3">
      <c r="A821" t="s">
        <v>1193</v>
      </c>
      <c r="B821" t="s">
        <v>56</v>
      </c>
      <c r="C821" t="s">
        <v>1661</v>
      </c>
      <c r="D821">
        <v>56</v>
      </c>
      <c r="E821">
        <v>3.8</v>
      </c>
      <c r="F821" t="s">
        <v>1662</v>
      </c>
      <c r="G821">
        <v>0</v>
      </c>
      <c r="H821">
        <v>0</v>
      </c>
      <c r="I821">
        <v>0</v>
      </c>
      <c r="J821">
        <v>0</v>
      </c>
      <c r="K821">
        <v>0</v>
      </c>
    </row>
    <row r="822" spans="1:11" x14ac:dyDescent="0.3">
      <c r="A822" t="s">
        <v>1193</v>
      </c>
      <c r="B822" t="s">
        <v>231</v>
      </c>
      <c r="C822" t="s">
        <v>1663</v>
      </c>
      <c r="D822">
        <v>32</v>
      </c>
      <c r="E822">
        <v>4.5</v>
      </c>
      <c r="F822" t="s">
        <v>233</v>
      </c>
      <c r="G822">
        <v>0</v>
      </c>
      <c r="H822">
        <v>0</v>
      </c>
      <c r="I822">
        <v>0</v>
      </c>
      <c r="J822">
        <v>0</v>
      </c>
      <c r="K822">
        <v>0</v>
      </c>
    </row>
    <row r="823" spans="1:11" x14ac:dyDescent="0.3">
      <c r="A823" t="s">
        <v>1193</v>
      </c>
      <c r="B823" t="s">
        <v>451</v>
      </c>
      <c r="C823" t="s">
        <v>1664</v>
      </c>
      <c r="D823">
        <v>23</v>
      </c>
      <c r="E823">
        <v>3.9</v>
      </c>
      <c r="F823" t="s">
        <v>712</v>
      </c>
      <c r="G823">
        <v>0</v>
      </c>
      <c r="H823">
        <v>0</v>
      </c>
      <c r="I823">
        <v>0</v>
      </c>
      <c r="J823">
        <v>0</v>
      </c>
      <c r="K823">
        <v>0</v>
      </c>
    </row>
    <row r="824" spans="1:11" x14ac:dyDescent="0.3">
      <c r="A824" t="s">
        <v>1193</v>
      </c>
      <c r="B824" t="s">
        <v>539</v>
      </c>
      <c r="C824" t="s">
        <v>1665</v>
      </c>
      <c r="D824">
        <v>152</v>
      </c>
      <c r="E824">
        <v>4.3</v>
      </c>
      <c r="F824" t="s">
        <v>1666</v>
      </c>
      <c r="G824">
        <v>0</v>
      </c>
      <c r="H824">
        <v>0</v>
      </c>
      <c r="I824">
        <v>0</v>
      </c>
      <c r="J824">
        <v>0</v>
      </c>
      <c r="K824">
        <v>0</v>
      </c>
    </row>
    <row r="825" spans="1:11" x14ac:dyDescent="0.3">
      <c r="A825" t="s">
        <v>1193</v>
      </c>
      <c r="B825" t="s">
        <v>1667</v>
      </c>
      <c r="C825" t="s">
        <v>1668</v>
      </c>
      <c r="D825">
        <v>125</v>
      </c>
      <c r="E825">
        <v>5</v>
      </c>
      <c r="F825" t="s">
        <v>1669</v>
      </c>
      <c r="G825">
        <v>0</v>
      </c>
      <c r="H825">
        <v>0</v>
      </c>
      <c r="I825">
        <v>0</v>
      </c>
      <c r="J825">
        <v>0</v>
      </c>
      <c r="K825">
        <v>0</v>
      </c>
    </row>
    <row r="826" spans="1:11" x14ac:dyDescent="0.3">
      <c r="A826" t="s">
        <v>1193</v>
      </c>
      <c r="B826" t="s">
        <v>56</v>
      </c>
      <c r="C826" t="s">
        <v>1670</v>
      </c>
      <c r="D826">
        <v>18</v>
      </c>
      <c r="E826">
        <v>3.6</v>
      </c>
      <c r="F826" t="s">
        <v>1671</v>
      </c>
      <c r="G826">
        <v>0</v>
      </c>
      <c r="H826">
        <v>0</v>
      </c>
      <c r="I826">
        <v>0</v>
      </c>
      <c r="J826">
        <v>0</v>
      </c>
      <c r="K826">
        <v>0</v>
      </c>
    </row>
    <row r="827" spans="1:11" x14ac:dyDescent="0.3">
      <c r="A827" t="s">
        <v>1193</v>
      </c>
      <c r="B827" t="s">
        <v>243</v>
      </c>
      <c r="C827" t="s">
        <v>1672</v>
      </c>
      <c r="D827">
        <v>99</v>
      </c>
      <c r="E827">
        <v>4.0999999999999996</v>
      </c>
      <c r="F827" t="s">
        <v>1011</v>
      </c>
      <c r="G827">
        <v>0</v>
      </c>
      <c r="H827">
        <v>0</v>
      </c>
      <c r="I827">
        <v>0</v>
      </c>
      <c r="J827">
        <v>0</v>
      </c>
      <c r="K827">
        <v>0</v>
      </c>
    </row>
    <row r="828" spans="1:11" x14ac:dyDescent="0.3">
      <c r="A828" t="s">
        <v>1193</v>
      </c>
      <c r="B828" t="s">
        <v>249</v>
      </c>
      <c r="C828" t="s">
        <v>1673</v>
      </c>
      <c r="D828">
        <v>96</v>
      </c>
      <c r="E828">
        <v>4.3</v>
      </c>
      <c r="F828" t="s">
        <v>1674</v>
      </c>
      <c r="G828">
        <v>1</v>
      </c>
      <c r="H828">
        <v>1</v>
      </c>
      <c r="I828">
        <v>1</v>
      </c>
      <c r="J828">
        <v>1</v>
      </c>
      <c r="K828">
        <v>1</v>
      </c>
    </row>
    <row r="829" spans="1:11" x14ac:dyDescent="0.3">
      <c r="A829" t="s">
        <v>1675</v>
      </c>
      <c r="B829" t="s">
        <v>203</v>
      </c>
      <c r="C829" t="s">
        <v>1676</v>
      </c>
      <c r="D829">
        <v>75</v>
      </c>
      <c r="E829">
        <v>4.8</v>
      </c>
      <c r="F829" t="s">
        <v>1677</v>
      </c>
      <c r="G829">
        <v>1</v>
      </c>
      <c r="H829">
        <v>1</v>
      </c>
      <c r="I829">
        <v>1</v>
      </c>
      <c r="J829">
        <v>1</v>
      </c>
      <c r="K829">
        <v>1</v>
      </c>
    </row>
    <row r="830" spans="1:11" x14ac:dyDescent="0.3">
      <c r="A830" t="s">
        <v>1675</v>
      </c>
      <c r="B830" t="s">
        <v>15</v>
      </c>
      <c r="C830" t="s">
        <v>1678</v>
      </c>
      <c r="D830">
        <v>135</v>
      </c>
      <c r="E830">
        <v>4.4000000000000004</v>
      </c>
      <c r="F830" t="s">
        <v>1679</v>
      </c>
      <c r="G830">
        <v>1</v>
      </c>
      <c r="H830">
        <v>1</v>
      </c>
      <c r="I830">
        <v>1</v>
      </c>
      <c r="J830">
        <v>1</v>
      </c>
      <c r="K830">
        <v>1</v>
      </c>
    </row>
    <row r="831" spans="1:11" x14ac:dyDescent="0.3">
      <c r="A831" t="s">
        <v>1675</v>
      </c>
      <c r="B831" t="s">
        <v>106</v>
      </c>
      <c r="C831" t="s">
        <v>1680</v>
      </c>
      <c r="D831">
        <v>36</v>
      </c>
      <c r="E831">
        <v>4.9000000000000004</v>
      </c>
      <c r="F831" t="s">
        <v>1681</v>
      </c>
      <c r="G831">
        <v>1</v>
      </c>
      <c r="H831">
        <v>1</v>
      </c>
      <c r="I831">
        <v>1</v>
      </c>
      <c r="J831">
        <v>1</v>
      </c>
      <c r="K831">
        <v>1</v>
      </c>
    </row>
    <row r="832" spans="1:11" x14ac:dyDescent="0.3">
      <c r="A832" t="s">
        <v>1675</v>
      </c>
      <c r="B832" t="s">
        <v>451</v>
      </c>
      <c r="C832" t="s">
        <v>1682</v>
      </c>
      <c r="D832">
        <v>25</v>
      </c>
      <c r="E832">
        <v>5</v>
      </c>
      <c r="F832" t="s">
        <v>1683</v>
      </c>
      <c r="G832">
        <v>1</v>
      </c>
      <c r="H832">
        <v>1</v>
      </c>
      <c r="I832">
        <v>1</v>
      </c>
      <c r="J832">
        <v>1</v>
      </c>
      <c r="K832">
        <v>1</v>
      </c>
    </row>
    <row r="833" spans="1:11" x14ac:dyDescent="0.3">
      <c r="A833" t="s">
        <v>1675</v>
      </c>
      <c r="B833" t="s">
        <v>1684</v>
      </c>
      <c r="C833" t="s">
        <v>1685</v>
      </c>
      <c r="D833">
        <v>48</v>
      </c>
      <c r="E833">
        <v>4.0999999999999996</v>
      </c>
      <c r="F833" t="s">
        <v>1686</v>
      </c>
      <c r="G833">
        <v>1</v>
      </c>
      <c r="H833">
        <v>1</v>
      </c>
      <c r="I833">
        <v>1</v>
      </c>
      <c r="J833">
        <v>1</v>
      </c>
      <c r="K833">
        <v>1</v>
      </c>
    </row>
    <row r="834" spans="1:11" x14ac:dyDescent="0.3">
      <c r="A834" t="s">
        <v>1675</v>
      </c>
      <c r="B834" t="s">
        <v>48</v>
      </c>
      <c r="C834" t="s">
        <v>1687</v>
      </c>
      <c r="D834">
        <v>56</v>
      </c>
      <c r="E834">
        <v>4.3</v>
      </c>
      <c r="F834" t="s">
        <v>1688</v>
      </c>
      <c r="G834">
        <v>1</v>
      </c>
      <c r="H834">
        <v>1</v>
      </c>
      <c r="I834">
        <v>1</v>
      </c>
      <c r="J834">
        <v>1</v>
      </c>
      <c r="K834">
        <v>1</v>
      </c>
    </row>
    <row r="835" spans="1:11" x14ac:dyDescent="0.3">
      <c r="A835" t="s">
        <v>1675</v>
      </c>
      <c r="B835" t="s">
        <v>100</v>
      </c>
      <c r="C835" t="s">
        <v>1689</v>
      </c>
      <c r="D835">
        <v>20</v>
      </c>
      <c r="E835">
        <v>4.5999999999999996</v>
      </c>
      <c r="F835" t="s">
        <v>1690</v>
      </c>
      <c r="G835">
        <v>0</v>
      </c>
      <c r="H835">
        <v>0</v>
      </c>
      <c r="I835">
        <v>0</v>
      </c>
      <c r="J835">
        <v>0</v>
      </c>
      <c r="K835">
        <v>0</v>
      </c>
    </row>
    <row r="836" spans="1:11" x14ac:dyDescent="0.3">
      <c r="A836" t="s">
        <v>1675</v>
      </c>
      <c r="B836" t="s">
        <v>37</v>
      </c>
      <c r="C836" t="s">
        <v>1691</v>
      </c>
      <c r="D836">
        <v>62</v>
      </c>
      <c r="E836">
        <v>4.2</v>
      </c>
      <c r="F836" t="s">
        <v>1692</v>
      </c>
      <c r="G836">
        <v>0</v>
      </c>
      <c r="H836">
        <v>0</v>
      </c>
      <c r="I836">
        <v>0</v>
      </c>
      <c r="J836">
        <v>0</v>
      </c>
      <c r="K836">
        <v>0</v>
      </c>
    </row>
    <row r="837" spans="1:11" x14ac:dyDescent="0.3">
      <c r="A837" t="s">
        <v>1675</v>
      </c>
      <c r="B837" t="s">
        <v>33</v>
      </c>
      <c r="C837" t="s">
        <v>1693</v>
      </c>
      <c r="D837">
        <v>33</v>
      </c>
      <c r="E837">
        <v>4.7</v>
      </c>
      <c r="F837" t="s">
        <v>1694</v>
      </c>
      <c r="G837">
        <v>0</v>
      </c>
      <c r="H837">
        <v>0</v>
      </c>
      <c r="I837">
        <v>0</v>
      </c>
      <c r="J837">
        <v>0</v>
      </c>
      <c r="K837">
        <v>0</v>
      </c>
    </row>
    <row r="838" spans="1:11" x14ac:dyDescent="0.3">
      <c r="A838" t="s">
        <v>1675</v>
      </c>
      <c r="B838" t="s">
        <v>37</v>
      </c>
      <c r="C838" t="s">
        <v>1695</v>
      </c>
      <c r="D838">
        <v>92</v>
      </c>
      <c r="E838">
        <v>4.3</v>
      </c>
      <c r="F838" t="s">
        <v>1696</v>
      </c>
      <c r="G838">
        <v>0</v>
      </c>
      <c r="H838">
        <v>0</v>
      </c>
      <c r="I838">
        <v>0</v>
      </c>
      <c r="J838">
        <v>0</v>
      </c>
      <c r="K838">
        <v>0</v>
      </c>
    </row>
    <row r="839" spans="1:11" x14ac:dyDescent="0.3">
      <c r="A839" t="s">
        <v>1675</v>
      </c>
      <c r="B839" t="s">
        <v>1684</v>
      </c>
      <c r="C839" t="s">
        <v>1697</v>
      </c>
      <c r="D839">
        <v>44</v>
      </c>
      <c r="E839">
        <v>4.5</v>
      </c>
      <c r="F839" t="s">
        <v>1698</v>
      </c>
      <c r="G839">
        <v>1</v>
      </c>
      <c r="H839">
        <v>1</v>
      </c>
      <c r="I839">
        <v>1</v>
      </c>
      <c r="J839">
        <v>1</v>
      </c>
      <c r="K839">
        <v>0</v>
      </c>
    </row>
    <row r="840" spans="1:11" x14ac:dyDescent="0.3">
      <c r="A840" t="s">
        <v>1675</v>
      </c>
      <c r="B840" t="s">
        <v>451</v>
      </c>
      <c r="C840" t="s">
        <v>1675</v>
      </c>
      <c r="D840">
        <v>6</v>
      </c>
      <c r="E840">
        <v>4.3</v>
      </c>
      <c r="F840" t="s">
        <v>1699</v>
      </c>
      <c r="G840">
        <v>1</v>
      </c>
      <c r="H840">
        <v>1</v>
      </c>
      <c r="I840">
        <v>1</v>
      </c>
      <c r="J840">
        <v>1</v>
      </c>
      <c r="K840">
        <v>1</v>
      </c>
    </row>
    <row r="841" spans="1:11" x14ac:dyDescent="0.3">
      <c r="A841" t="s">
        <v>1675</v>
      </c>
      <c r="B841" t="s">
        <v>78</v>
      </c>
      <c r="C841" t="s">
        <v>1700</v>
      </c>
      <c r="D841">
        <v>28</v>
      </c>
      <c r="E841">
        <v>4.0999999999999996</v>
      </c>
      <c r="F841" t="s">
        <v>1701</v>
      </c>
      <c r="G841">
        <v>1</v>
      </c>
      <c r="H841">
        <v>1</v>
      </c>
      <c r="I841">
        <v>1</v>
      </c>
      <c r="J841">
        <v>1</v>
      </c>
      <c r="K841">
        <v>0</v>
      </c>
    </row>
    <row r="842" spans="1:11" x14ac:dyDescent="0.3">
      <c r="A842" t="s">
        <v>1675</v>
      </c>
      <c r="B842" t="s">
        <v>12</v>
      </c>
      <c r="C842" t="s">
        <v>1702</v>
      </c>
      <c r="D842">
        <v>250</v>
      </c>
      <c r="E842">
        <v>4.9000000000000004</v>
      </c>
      <c r="F842" t="s">
        <v>1703</v>
      </c>
      <c r="G842">
        <v>0</v>
      </c>
      <c r="H842">
        <v>0</v>
      </c>
      <c r="I842">
        <v>0</v>
      </c>
      <c r="J842">
        <v>0</v>
      </c>
      <c r="K842">
        <v>0</v>
      </c>
    </row>
    <row r="843" spans="1:11" x14ac:dyDescent="0.3">
      <c r="A843" t="s">
        <v>1675</v>
      </c>
      <c r="B843" t="s">
        <v>1704</v>
      </c>
      <c r="C843" t="s">
        <v>1705</v>
      </c>
      <c r="D843">
        <v>49</v>
      </c>
      <c r="E843">
        <v>4.7</v>
      </c>
      <c r="F843" t="s">
        <v>1706</v>
      </c>
      <c r="G843">
        <v>1</v>
      </c>
      <c r="H843">
        <v>1</v>
      </c>
      <c r="I843">
        <v>1</v>
      </c>
      <c r="J843">
        <v>1</v>
      </c>
      <c r="K843">
        <v>0</v>
      </c>
    </row>
    <row r="844" spans="1:11" x14ac:dyDescent="0.3">
      <c r="A844" t="s">
        <v>1675</v>
      </c>
      <c r="B844" t="s">
        <v>106</v>
      </c>
      <c r="C844" t="s">
        <v>1707</v>
      </c>
      <c r="D844">
        <v>7</v>
      </c>
      <c r="E844">
        <v>4.2</v>
      </c>
      <c r="F844" t="s">
        <v>1708</v>
      </c>
      <c r="G844">
        <v>1</v>
      </c>
      <c r="H844">
        <v>1</v>
      </c>
      <c r="I844">
        <v>1</v>
      </c>
      <c r="J844">
        <v>1</v>
      </c>
      <c r="K844">
        <v>1</v>
      </c>
    </row>
    <row r="845" spans="1:11" x14ac:dyDescent="0.3">
      <c r="A845" t="s">
        <v>1675</v>
      </c>
      <c r="B845" t="s">
        <v>78</v>
      </c>
      <c r="C845" t="s">
        <v>1709</v>
      </c>
      <c r="D845">
        <v>28</v>
      </c>
      <c r="E845">
        <v>4.3</v>
      </c>
      <c r="F845" t="s">
        <v>1710</v>
      </c>
      <c r="G845">
        <v>1</v>
      </c>
      <c r="H845">
        <v>1</v>
      </c>
      <c r="I845">
        <v>1</v>
      </c>
      <c r="J845">
        <v>1</v>
      </c>
      <c r="K845">
        <v>1</v>
      </c>
    </row>
    <row r="846" spans="1:11" x14ac:dyDescent="0.3">
      <c r="A846" t="s">
        <v>1675</v>
      </c>
      <c r="B846" t="s">
        <v>78</v>
      </c>
      <c r="C846" t="s">
        <v>1711</v>
      </c>
      <c r="D846">
        <v>28</v>
      </c>
      <c r="E846">
        <v>4.5999999999999996</v>
      </c>
      <c r="F846" t="s">
        <v>1712</v>
      </c>
      <c r="G846">
        <v>0</v>
      </c>
      <c r="H846">
        <v>0</v>
      </c>
      <c r="I846">
        <v>0</v>
      </c>
      <c r="J846">
        <v>0</v>
      </c>
      <c r="K846">
        <v>0</v>
      </c>
    </row>
    <row r="847" spans="1:11" x14ac:dyDescent="0.3">
      <c r="A847" t="s">
        <v>1675</v>
      </c>
      <c r="B847" t="s">
        <v>203</v>
      </c>
      <c r="C847" t="s">
        <v>1713</v>
      </c>
      <c r="D847">
        <v>75</v>
      </c>
      <c r="E847">
        <v>4.0999999999999996</v>
      </c>
      <c r="F847" t="s">
        <v>1714</v>
      </c>
      <c r="G847">
        <v>1</v>
      </c>
      <c r="H847">
        <v>1</v>
      </c>
      <c r="I847">
        <v>1</v>
      </c>
      <c r="J847">
        <v>1</v>
      </c>
      <c r="K847">
        <v>1</v>
      </c>
    </row>
    <row r="848" spans="1:11" x14ac:dyDescent="0.3">
      <c r="A848" t="s">
        <v>1675</v>
      </c>
      <c r="B848" t="s">
        <v>26</v>
      </c>
      <c r="C848" t="s">
        <v>1715</v>
      </c>
      <c r="D848">
        <v>68</v>
      </c>
      <c r="E848">
        <v>4.0999999999999996</v>
      </c>
      <c r="F848" t="s">
        <v>672</v>
      </c>
      <c r="G848">
        <v>1</v>
      </c>
      <c r="H848">
        <v>1</v>
      </c>
      <c r="I848">
        <v>1</v>
      </c>
      <c r="J848">
        <v>1</v>
      </c>
      <c r="K848">
        <v>1</v>
      </c>
    </row>
    <row r="849" spans="1:11" x14ac:dyDescent="0.3">
      <c r="A849" t="s">
        <v>1675</v>
      </c>
      <c r="B849" t="s">
        <v>682</v>
      </c>
      <c r="C849" t="s">
        <v>1716</v>
      </c>
      <c r="D849">
        <v>34</v>
      </c>
      <c r="E849">
        <v>3.9</v>
      </c>
      <c r="F849" t="s">
        <v>1717</v>
      </c>
      <c r="G849">
        <v>1</v>
      </c>
      <c r="H849">
        <v>1</v>
      </c>
      <c r="I849">
        <v>1</v>
      </c>
      <c r="J849">
        <v>1</v>
      </c>
      <c r="K849">
        <v>1</v>
      </c>
    </row>
    <row r="850" spans="1:11" x14ac:dyDescent="0.3">
      <c r="A850" t="s">
        <v>1675</v>
      </c>
      <c r="B850" t="s">
        <v>451</v>
      </c>
      <c r="C850" t="s">
        <v>1718</v>
      </c>
      <c r="D850">
        <v>18</v>
      </c>
      <c r="E850">
        <v>5</v>
      </c>
      <c r="F850" t="s">
        <v>1719</v>
      </c>
      <c r="G850">
        <v>1</v>
      </c>
      <c r="H850">
        <v>1</v>
      </c>
      <c r="I850">
        <v>1</v>
      </c>
      <c r="J850">
        <v>1</v>
      </c>
      <c r="K850">
        <v>0</v>
      </c>
    </row>
    <row r="851" spans="1:11" x14ac:dyDescent="0.3">
      <c r="A851" t="s">
        <v>1675</v>
      </c>
      <c r="B851" t="s">
        <v>148</v>
      </c>
      <c r="C851" t="s">
        <v>1720</v>
      </c>
      <c r="D851">
        <v>80</v>
      </c>
      <c r="E851">
        <v>4</v>
      </c>
      <c r="F851" t="s">
        <v>1721</v>
      </c>
      <c r="G851">
        <v>0</v>
      </c>
      <c r="H851">
        <v>0</v>
      </c>
      <c r="I851">
        <v>0</v>
      </c>
      <c r="J851">
        <v>0</v>
      </c>
      <c r="K851">
        <v>0</v>
      </c>
    </row>
    <row r="852" spans="1:11" x14ac:dyDescent="0.3">
      <c r="A852" t="s">
        <v>1675</v>
      </c>
      <c r="B852" t="s">
        <v>339</v>
      </c>
      <c r="C852" t="s">
        <v>1722</v>
      </c>
      <c r="D852">
        <v>48</v>
      </c>
      <c r="E852">
        <v>4.5999999999999996</v>
      </c>
      <c r="F852" t="s">
        <v>1723</v>
      </c>
      <c r="G852">
        <v>1</v>
      </c>
      <c r="H852">
        <v>1</v>
      </c>
      <c r="I852">
        <v>1</v>
      </c>
      <c r="J852">
        <v>1</v>
      </c>
      <c r="K852">
        <v>1</v>
      </c>
    </row>
    <row r="853" spans="1:11" x14ac:dyDescent="0.3">
      <c r="A853" t="s">
        <v>1675</v>
      </c>
      <c r="B853" t="s">
        <v>203</v>
      </c>
      <c r="C853" t="s">
        <v>1724</v>
      </c>
      <c r="D853">
        <v>58</v>
      </c>
      <c r="E853">
        <v>4.7</v>
      </c>
      <c r="F853" t="s">
        <v>1725</v>
      </c>
      <c r="G853">
        <v>1</v>
      </c>
      <c r="H853">
        <v>1</v>
      </c>
      <c r="I853">
        <v>1</v>
      </c>
      <c r="J853">
        <v>1</v>
      </c>
      <c r="K853">
        <v>0</v>
      </c>
    </row>
    <row r="854" spans="1:11" x14ac:dyDescent="0.3">
      <c r="A854" t="s">
        <v>1675</v>
      </c>
      <c r="B854" t="s">
        <v>15</v>
      </c>
      <c r="C854" t="s">
        <v>1726</v>
      </c>
      <c r="D854">
        <v>105</v>
      </c>
      <c r="E854">
        <v>3.8</v>
      </c>
      <c r="F854" t="s">
        <v>1727</v>
      </c>
      <c r="G854">
        <v>1</v>
      </c>
      <c r="H854">
        <v>1</v>
      </c>
      <c r="I854">
        <v>1</v>
      </c>
      <c r="J854">
        <v>1</v>
      </c>
      <c r="K854">
        <v>1</v>
      </c>
    </row>
    <row r="855" spans="1:11" x14ac:dyDescent="0.3">
      <c r="A855" t="s">
        <v>1675</v>
      </c>
      <c r="B855" t="s">
        <v>118</v>
      </c>
      <c r="C855" t="s">
        <v>1728</v>
      </c>
      <c r="D855">
        <v>22</v>
      </c>
      <c r="E855">
        <v>3.7</v>
      </c>
      <c r="F855" t="s">
        <v>120</v>
      </c>
      <c r="G855">
        <v>1</v>
      </c>
      <c r="H855">
        <v>1</v>
      </c>
      <c r="I855">
        <v>1</v>
      </c>
      <c r="J855">
        <v>1</v>
      </c>
      <c r="K855">
        <v>1</v>
      </c>
    </row>
    <row r="856" spans="1:11" x14ac:dyDescent="0.3">
      <c r="A856" t="s">
        <v>1675</v>
      </c>
      <c r="B856" t="s">
        <v>106</v>
      </c>
      <c r="C856" t="s">
        <v>1729</v>
      </c>
      <c r="D856">
        <v>12</v>
      </c>
      <c r="E856">
        <v>4.0999999999999996</v>
      </c>
      <c r="F856" t="s">
        <v>1730</v>
      </c>
      <c r="G856">
        <v>1</v>
      </c>
      <c r="H856">
        <v>1</v>
      </c>
      <c r="I856">
        <v>1</v>
      </c>
      <c r="J856">
        <v>1</v>
      </c>
      <c r="K856">
        <v>1</v>
      </c>
    </row>
    <row r="857" spans="1:11" x14ac:dyDescent="0.3">
      <c r="A857" t="s">
        <v>1675</v>
      </c>
      <c r="B857" t="s">
        <v>37</v>
      </c>
      <c r="C857" t="s">
        <v>1731</v>
      </c>
      <c r="D857">
        <v>62</v>
      </c>
      <c r="E857">
        <v>4.5</v>
      </c>
      <c r="F857" t="s">
        <v>1732</v>
      </c>
      <c r="G857">
        <v>0</v>
      </c>
      <c r="H857">
        <v>0</v>
      </c>
      <c r="I857">
        <v>0</v>
      </c>
      <c r="J857">
        <v>0</v>
      </c>
      <c r="K857">
        <v>0</v>
      </c>
    </row>
    <row r="858" spans="1:11" x14ac:dyDescent="0.3">
      <c r="A858" t="s">
        <v>1675</v>
      </c>
      <c r="B858" t="s">
        <v>37</v>
      </c>
      <c r="C858" t="s">
        <v>1733</v>
      </c>
      <c r="D858">
        <v>35</v>
      </c>
      <c r="E858">
        <v>4</v>
      </c>
      <c r="F858" t="s">
        <v>71</v>
      </c>
      <c r="G858">
        <v>1</v>
      </c>
      <c r="H858">
        <v>1</v>
      </c>
      <c r="I858">
        <v>1</v>
      </c>
      <c r="J858">
        <v>0</v>
      </c>
      <c r="K858">
        <v>0</v>
      </c>
    </row>
    <row r="859" spans="1:11" x14ac:dyDescent="0.3">
      <c r="A859" t="s">
        <v>1675</v>
      </c>
      <c r="B859" t="s">
        <v>78</v>
      </c>
      <c r="C859" t="s">
        <v>1734</v>
      </c>
      <c r="D859">
        <v>28</v>
      </c>
      <c r="E859">
        <v>4.7</v>
      </c>
      <c r="F859" t="s">
        <v>1735</v>
      </c>
      <c r="G859">
        <v>1</v>
      </c>
      <c r="H859">
        <v>0</v>
      </c>
      <c r="I859">
        <v>1</v>
      </c>
      <c r="J859">
        <v>1</v>
      </c>
      <c r="K859">
        <v>0</v>
      </c>
    </row>
    <row r="860" spans="1:11" x14ac:dyDescent="0.3">
      <c r="A860" t="s">
        <v>1675</v>
      </c>
      <c r="B860" t="s">
        <v>78</v>
      </c>
      <c r="C860" t="s">
        <v>1736</v>
      </c>
      <c r="D860">
        <v>28</v>
      </c>
      <c r="E860">
        <v>4.8</v>
      </c>
      <c r="F860" t="s">
        <v>1737</v>
      </c>
      <c r="G860">
        <v>1</v>
      </c>
      <c r="H860">
        <v>1</v>
      </c>
      <c r="I860">
        <v>1</v>
      </c>
      <c r="J860">
        <v>1</v>
      </c>
      <c r="K860">
        <v>0</v>
      </c>
    </row>
    <row r="861" spans="1:11" x14ac:dyDescent="0.3">
      <c r="A861" t="s">
        <v>1675</v>
      </c>
      <c r="B861" t="s">
        <v>48</v>
      </c>
      <c r="C861" t="s">
        <v>1738</v>
      </c>
      <c r="D861">
        <v>38</v>
      </c>
      <c r="E861">
        <v>4.5999999999999996</v>
      </c>
      <c r="F861" t="s">
        <v>1739</v>
      </c>
      <c r="G861">
        <v>1</v>
      </c>
      <c r="H861">
        <v>1</v>
      </c>
      <c r="I861">
        <v>1</v>
      </c>
      <c r="J861">
        <v>1</v>
      </c>
      <c r="K861">
        <v>1</v>
      </c>
    </row>
    <row r="862" spans="1:11" x14ac:dyDescent="0.3">
      <c r="A862" t="s">
        <v>1675</v>
      </c>
      <c r="B862" t="s">
        <v>349</v>
      </c>
      <c r="C862" t="s">
        <v>1740</v>
      </c>
      <c r="D862">
        <v>56</v>
      </c>
      <c r="E862">
        <v>4.4000000000000004</v>
      </c>
      <c r="F862" t="s">
        <v>864</v>
      </c>
      <c r="G862">
        <v>1</v>
      </c>
      <c r="H862">
        <v>1</v>
      </c>
      <c r="I862">
        <v>1</v>
      </c>
      <c r="J862">
        <v>1</v>
      </c>
      <c r="K862">
        <v>0</v>
      </c>
    </row>
    <row r="863" spans="1:11" x14ac:dyDescent="0.3">
      <c r="A863" t="s">
        <v>1675</v>
      </c>
      <c r="B863" t="s">
        <v>33</v>
      </c>
      <c r="C863" t="s">
        <v>1741</v>
      </c>
      <c r="D863">
        <v>45</v>
      </c>
      <c r="E863">
        <v>4</v>
      </c>
      <c r="F863" t="s">
        <v>1742</v>
      </c>
      <c r="G863">
        <v>1</v>
      </c>
      <c r="H863">
        <v>1</v>
      </c>
      <c r="I863">
        <v>1</v>
      </c>
      <c r="J863">
        <v>1</v>
      </c>
      <c r="K863">
        <v>1</v>
      </c>
    </row>
    <row r="864" spans="1:11" x14ac:dyDescent="0.3">
      <c r="A864" t="s">
        <v>1675</v>
      </c>
      <c r="B864" t="s">
        <v>78</v>
      </c>
      <c r="C864" t="s">
        <v>1743</v>
      </c>
      <c r="D864">
        <v>28</v>
      </c>
      <c r="E864">
        <v>4.4000000000000004</v>
      </c>
      <c r="F864" t="s">
        <v>1744</v>
      </c>
      <c r="G864">
        <v>0</v>
      </c>
      <c r="H864">
        <v>0</v>
      </c>
      <c r="I864">
        <v>0</v>
      </c>
      <c r="J864">
        <v>0</v>
      </c>
      <c r="K864">
        <v>0</v>
      </c>
    </row>
    <row r="865" spans="1:11" x14ac:dyDescent="0.3">
      <c r="A865" t="s">
        <v>1675</v>
      </c>
      <c r="B865" t="s">
        <v>33</v>
      </c>
      <c r="C865" t="s">
        <v>1745</v>
      </c>
      <c r="D865">
        <v>39</v>
      </c>
      <c r="E865">
        <v>4.5</v>
      </c>
      <c r="F865" t="s">
        <v>1746</v>
      </c>
      <c r="G865">
        <v>1</v>
      </c>
      <c r="H865">
        <v>1</v>
      </c>
      <c r="I865">
        <v>1</v>
      </c>
      <c r="J865">
        <v>1</v>
      </c>
      <c r="K865">
        <v>1</v>
      </c>
    </row>
    <row r="866" spans="1:11" x14ac:dyDescent="0.3">
      <c r="A866" t="s">
        <v>1675</v>
      </c>
      <c r="B866" t="s">
        <v>184</v>
      </c>
      <c r="C866" t="s">
        <v>1747</v>
      </c>
      <c r="D866">
        <v>169</v>
      </c>
      <c r="E866">
        <v>0</v>
      </c>
      <c r="F866" t="s">
        <v>1748</v>
      </c>
      <c r="G866">
        <v>1</v>
      </c>
      <c r="H866">
        <v>1</v>
      </c>
      <c r="I866">
        <v>1</v>
      </c>
      <c r="J866">
        <v>1</v>
      </c>
      <c r="K866">
        <v>1</v>
      </c>
    </row>
    <row r="867" spans="1:11" x14ac:dyDescent="0.3">
      <c r="A867" t="s">
        <v>1675</v>
      </c>
      <c r="B867" t="s">
        <v>78</v>
      </c>
      <c r="C867" t="s">
        <v>1749</v>
      </c>
      <c r="D867">
        <v>34</v>
      </c>
      <c r="E867">
        <v>4.7</v>
      </c>
      <c r="F867" t="s">
        <v>1750</v>
      </c>
      <c r="G867">
        <v>1</v>
      </c>
      <c r="H867">
        <v>1</v>
      </c>
      <c r="I867">
        <v>1</v>
      </c>
      <c r="J867">
        <v>1</v>
      </c>
      <c r="K867">
        <v>0</v>
      </c>
    </row>
    <row r="868" spans="1:11" x14ac:dyDescent="0.3">
      <c r="A868" t="s">
        <v>1675</v>
      </c>
      <c r="B868" t="s">
        <v>451</v>
      </c>
      <c r="C868" t="s">
        <v>1751</v>
      </c>
      <c r="D868">
        <v>5</v>
      </c>
      <c r="E868">
        <v>4.0999999999999996</v>
      </c>
      <c r="F868" t="s">
        <v>1752</v>
      </c>
      <c r="G868">
        <v>0</v>
      </c>
      <c r="H868">
        <v>0</v>
      </c>
      <c r="I868">
        <v>0</v>
      </c>
      <c r="J868">
        <v>0</v>
      </c>
      <c r="K868">
        <v>0</v>
      </c>
    </row>
    <row r="869" spans="1:11" x14ac:dyDescent="0.3">
      <c r="A869" t="s">
        <v>1675</v>
      </c>
      <c r="B869" t="s">
        <v>37</v>
      </c>
      <c r="C869" t="s">
        <v>1753</v>
      </c>
      <c r="D869">
        <v>62</v>
      </c>
      <c r="E869">
        <v>3.9</v>
      </c>
      <c r="F869" t="s">
        <v>1754</v>
      </c>
      <c r="G869">
        <v>1</v>
      </c>
      <c r="H869">
        <v>1</v>
      </c>
      <c r="I869">
        <v>1</v>
      </c>
      <c r="J869">
        <v>1</v>
      </c>
      <c r="K869">
        <v>1</v>
      </c>
    </row>
    <row r="870" spans="1:11" x14ac:dyDescent="0.3">
      <c r="A870" t="s">
        <v>1675</v>
      </c>
      <c r="B870" t="s">
        <v>67</v>
      </c>
      <c r="C870" t="s">
        <v>1755</v>
      </c>
      <c r="D870">
        <v>70</v>
      </c>
      <c r="E870">
        <v>4.4000000000000004</v>
      </c>
      <c r="F870" t="s">
        <v>1756</v>
      </c>
      <c r="G870">
        <v>0</v>
      </c>
      <c r="H870">
        <v>0</v>
      </c>
      <c r="I870">
        <v>0</v>
      </c>
      <c r="J870">
        <v>0</v>
      </c>
      <c r="K870">
        <v>0</v>
      </c>
    </row>
    <row r="871" spans="1:11" x14ac:dyDescent="0.3">
      <c r="A871" t="s">
        <v>1675</v>
      </c>
      <c r="B871" t="s">
        <v>451</v>
      </c>
      <c r="C871" t="s">
        <v>1757</v>
      </c>
      <c r="D871">
        <v>5</v>
      </c>
      <c r="E871">
        <v>3.7</v>
      </c>
      <c r="F871" t="s">
        <v>1758</v>
      </c>
      <c r="G871">
        <v>0</v>
      </c>
      <c r="H871">
        <v>0</v>
      </c>
      <c r="I871">
        <v>0</v>
      </c>
      <c r="J871">
        <v>0</v>
      </c>
      <c r="K871">
        <v>0</v>
      </c>
    </row>
    <row r="872" spans="1:11" x14ac:dyDescent="0.3">
      <c r="A872" t="s">
        <v>1675</v>
      </c>
      <c r="B872" t="s">
        <v>15</v>
      </c>
      <c r="C872" t="s">
        <v>1759</v>
      </c>
      <c r="D872">
        <v>170</v>
      </c>
      <c r="E872">
        <v>4.5</v>
      </c>
      <c r="F872" t="s">
        <v>1760</v>
      </c>
      <c r="G872">
        <v>1</v>
      </c>
      <c r="H872">
        <v>1</v>
      </c>
      <c r="I872">
        <v>1</v>
      </c>
      <c r="J872">
        <v>1</v>
      </c>
      <c r="K872">
        <v>1</v>
      </c>
    </row>
    <row r="873" spans="1:11" x14ac:dyDescent="0.3">
      <c r="A873" t="s">
        <v>1675</v>
      </c>
      <c r="B873" t="s">
        <v>12</v>
      </c>
      <c r="C873" t="s">
        <v>1761</v>
      </c>
      <c r="D873">
        <v>250</v>
      </c>
      <c r="E873">
        <v>4.4000000000000004</v>
      </c>
      <c r="F873" t="s">
        <v>1762</v>
      </c>
      <c r="G873">
        <v>0</v>
      </c>
      <c r="H873">
        <v>0</v>
      </c>
      <c r="I873">
        <v>0</v>
      </c>
      <c r="J873">
        <v>0</v>
      </c>
      <c r="K873">
        <v>0</v>
      </c>
    </row>
    <row r="874" spans="1:11" x14ac:dyDescent="0.3">
      <c r="A874" t="s">
        <v>1675</v>
      </c>
      <c r="B874" t="s">
        <v>451</v>
      </c>
      <c r="C874" t="s">
        <v>1763</v>
      </c>
      <c r="D874">
        <v>6</v>
      </c>
      <c r="E874">
        <v>4.4000000000000004</v>
      </c>
      <c r="F874" t="s">
        <v>1764</v>
      </c>
      <c r="G874">
        <v>0</v>
      </c>
      <c r="H874">
        <v>0</v>
      </c>
      <c r="I874">
        <v>0</v>
      </c>
      <c r="J874">
        <v>0</v>
      </c>
      <c r="K874">
        <v>0</v>
      </c>
    </row>
    <row r="875" spans="1:11" x14ac:dyDescent="0.3">
      <c r="A875" t="s">
        <v>1675</v>
      </c>
      <c r="B875" t="s">
        <v>699</v>
      </c>
      <c r="C875" t="s">
        <v>1765</v>
      </c>
      <c r="D875">
        <v>85</v>
      </c>
      <c r="E875">
        <v>3.9</v>
      </c>
      <c r="F875" t="s">
        <v>1766</v>
      </c>
      <c r="G875">
        <v>1</v>
      </c>
      <c r="H875">
        <v>1</v>
      </c>
      <c r="I875">
        <v>1</v>
      </c>
      <c r="J875">
        <v>1</v>
      </c>
      <c r="K875">
        <v>1</v>
      </c>
    </row>
    <row r="876" spans="1:11" x14ac:dyDescent="0.3">
      <c r="A876" t="s">
        <v>1675</v>
      </c>
      <c r="B876" t="s">
        <v>37</v>
      </c>
      <c r="C876" t="s">
        <v>1767</v>
      </c>
      <c r="D876">
        <v>35</v>
      </c>
      <c r="E876">
        <v>4.7</v>
      </c>
      <c r="F876" t="s">
        <v>1696</v>
      </c>
      <c r="G876">
        <v>0</v>
      </c>
      <c r="H876">
        <v>0</v>
      </c>
      <c r="I876">
        <v>0</v>
      </c>
      <c r="J876">
        <v>0</v>
      </c>
      <c r="K876">
        <v>0</v>
      </c>
    </row>
    <row r="877" spans="1:11" x14ac:dyDescent="0.3">
      <c r="A877" t="s">
        <v>1675</v>
      </c>
      <c r="B877" t="s">
        <v>89</v>
      </c>
      <c r="C877" t="s">
        <v>1768</v>
      </c>
      <c r="D877">
        <v>36</v>
      </c>
      <c r="E877">
        <v>4.5999999999999996</v>
      </c>
      <c r="F877" t="s">
        <v>1769</v>
      </c>
      <c r="G877">
        <v>1</v>
      </c>
      <c r="H877">
        <v>1</v>
      </c>
      <c r="I877">
        <v>1</v>
      </c>
      <c r="J877">
        <v>1</v>
      </c>
      <c r="K877">
        <v>1</v>
      </c>
    </row>
    <row r="878" spans="1:11" x14ac:dyDescent="0.3">
      <c r="A878" t="s">
        <v>1675</v>
      </c>
      <c r="B878" t="s">
        <v>129</v>
      </c>
      <c r="C878" t="s">
        <v>1770</v>
      </c>
      <c r="D878">
        <v>39</v>
      </c>
      <c r="E878">
        <v>4.4000000000000004</v>
      </c>
      <c r="F878" t="s">
        <v>1771</v>
      </c>
      <c r="G878">
        <v>1</v>
      </c>
      <c r="H878">
        <v>1</v>
      </c>
      <c r="I878">
        <v>1</v>
      </c>
      <c r="J878">
        <v>1</v>
      </c>
      <c r="K878">
        <v>1</v>
      </c>
    </row>
    <row r="879" spans="1:11" x14ac:dyDescent="0.3">
      <c r="A879" t="s">
        <v>1675</v>
      </c>
      <c r="B879" t="s">
        <v>37</v>
      </c>
      <c r="C879" t="s">
        <v>1772</v>
      </c>
      <c r="D879">
        <v>150</v>
      </c>
      <c r="E879">
        <v>4.2</v>
      </c>
      <c r="F879" t="s">
        <v>1773</v>
      </c>
      <c r="G879">
        <v>1</v>
      </c>
      <c r="H879">
        <v>1</v>
      </c>
      <c r="I879">
        <v>1</v>
      </c>
      <c r="J879">
        <v>1</v>
      </c>
      <c r="K879">
        <v>1</v>
      </c>
    </row>
    <row r="880" spans="1:11" x14ac:dyDescent="0.3">
      <c r="A880" t="s">
        <v>1675</v>
      </c>
      <c r="B880" t="s">
        <v>106</v>
      </c>
      <c r="C880" t="s">
        <v>1774</v>
      </c>
      <c r="D880">
        <v>7</v>
      </c>
      <c r="E880">
        <v>4.5999999999999996</v>
      </c>
      <c r="F880" t="s">
        <v>1708</v>
      </c>
      <c r="G880">
        <v>1</v>
      </c>
      <c r="H880">
        <v>1</v>
      </c>
      <c r="I880">
        <v>1</v>
      </c>
      <c r="J880">
        <v>1</v>
      </c>
      <c r="K880">
        <v>1</v>
      </c>
    </row>
    <row r="881" spans="1:11" x14ac:dyDescent="0.3">
      <c r="A881" t="s">
        <v>1675</v>
      </c>
      <c r="B881" t="s">
        <v>26</v>
      </c>
      <c r="C881" t="s">
        <v>1775</v>
      </c>
      <c r="D881">
        <v>12</v>
      </c>
      <c r="E881">
        <v>4.3</v>
      </c>
      <c r="F881" t="s">
        <v>1776</v>
      </c>
      <c r="G881">
        <v>1</v>
      </c>
      <c r="H881">
        <v>1</v>
      </c>
      <c r="I881">
        <v>1</v>
      </c>
      <c r="J881">
        <v>0</v>
      </c>
      <c r="K881">
        <v>1</v>
      </c>
    </row>
    <row r="882" spans="1:11" x14ac:dyDescent="0.3">
      <c r="A882" t="s">
        <v>1675</v>
      </c>
      <c r="B882" t="s">
        <v>1172</v>
      </c>
      <c r="C882" t="s">
        <v>1777</v>
      </c>
      <c r="D882">
        <v>88</v>
      </c>
      <c r="E882">
        <v>4.3</v>
      </c>
      <c r="F882" t="s">
        <v>1778</v>
      </c>
      <c r="G882">
        <v>1</v>
      </c>
      <c r="H882">
        <v>1</v>
      </c>
      <c r="I882">
        <v>1</v>
      </c>
      <c r="J882">
        <v>1</v>
      </c>
      <c r="K882">
        <v>0</v>
      </c>
    </row>
    <row r="883" spans="1:11" x14ac:dyDescent="0.3">
      <c r="A883" t="s">
        <v>1675</v>
      </c>
      <c r="B883" t="s">
        <v>106</v>
      </c>
      <c r="C883" t="s">
        <v>1779</v>
      </c>
      <c r="D883">
        <v>6</v>
      </c>
      <c r="E883">
        <v>4.5999999999999996</v>
      </c>
      <c r="F883" t="s">
        <v>1780</v>
      </c>
      <c r="G883">
        <v>1</v>
      </c>
      <c r="H883">
        <v>1</v>
      </c>
      <c r="I883">
        <v>1</v>
      </c>
      <c r="J883">
        <v>1</v>
      </c>
      <c r="K883">
        <v>1</v>
      </c>
    </row>
    <row r="884" spans="1:11" x14ac:dyDescent="0.3">
      <c r="A884" t="s">
        <v>1675</v>
      </c>
      <c r="B884" t="s">
        <v>451</v>
      </c>
      <c r="C884" t="s">
        <v>1781</v>
      </c>
      <c r="D884">
        <v>6</v>
      </c>
      <c r="E884">
        <v>4.5999999999999996</v>
      </c>
      <c r="F884" t="s">
        <v>1782</v>
      </c>
      <c r="G884">
        <v>0</v>
      </c>
      <c r="H884">
        <v>0</v>
      </c>
      <c r="I884">
        <v>0</v>
      </c>
      <c r="J884">
        <v>0</v>
      </c>
      <c r="K884">
        <v>0</v>
      </c>
    </row>
    <row r="885" spans="1:11" x14ac:dyDescent="0.3">
      <c r="A885" t="s">
        <v>1675</v>
      </c>
      <c r="B885" t="s">
        <v>246</v>
      </c>
      <c r="C885" t="s">
        <v>1783</v>
      </c>
      <c r="D885">
        <v>15</v>
      </c>
      <c r="E885">
        <v>4.5</v>
      </c>
      <c r="F885" t="s">
        <v>1784</v>
      </c>
      <c r="G885">
        <v>1</v>
      </c>
      <c r="H885">
        <v>1</v>
      </c>
      <c r="I885">
        <v>1</v>
      </c>
      <c r="J885">
        <v>1</v>
      </c>
      <c r="K885">
        <v>1</v>
      </c>
    </row>
    <row r="886" spans="1:11" x14ac:dyDescent="0.3">
      <c r="A886" t="s">
        <v>1675</v>
      </c>
      <c r="B886" t="s">
        <v>240</v>
      </c>
      <c r="C886" t="s">
        <v>1785</v>
      </c>
      <c r="D886">
        <v>35</v>
      </c>
      <c r="E886">
        <v>4.5</v>
      </c>
      <c r="F886" t="s">
        <v>1786</v>
      </c>
      <c r="G886">
        <v>1</v>
      </c>
      <c r="H886">
        <v>1</v>
      </c>
      <c r="I886">
        <v>1</v>
      </c>
      <c r="J886">
        <v>1</v>
      </c>
      <c r="K886">
        <v>1</v>
      </c>
    </row>
    <row r="887" spans="1:11" x14ac:dyDescent="0.3">
      <c r="A887" t="s">
        <v>1675</v>
      </c>
      <c r="B887" t="s">
        <v>1787</v>
      </c>
      <c r="C887" t="s">
        <v>1788</v>
      </c>
      <c r="D887">
        <v>24</v>
      </c>
      <c r="E887">
        <v>4.3</v>
      </c>
      <c r="F887" t="s">
        <v>1789</v>
      </c>
      <c r="G887">
        <v>1</v>
      </c>
      <c r="H887">
        <v>1</v>
      </c>
      <c r="I887">
        <v>1</v>
      </c>
      <c r="J887">
        <v>0</v>
      </c>
      <c r="K887">
        <v>1</v>
      </c>
    </row>
    <row r="888" spans="1:11" x14ac:dyDescent="0.3">
      <c r="A888" t="s">
        <v>1675</v>
      </c>
      <c r="B888" t="s">
        <v>48</v>
      </c>
      <c r="C888" t="s">
        <v>1790</v>
      </c>
      <c r="D888">
        <v>6</v>
      </c>
      <c r="E888">
        <v>4.5</v>
      </c>
      <c r="F888" t="s">
        <v>1791</v>
      </c>
      <c r="G888">
        <v>1</v>
      </c>
      <c r="H888">
        <v>1</v>
      </c>
      <c r="I888">
        <v>1</v>
      </c>
      <c r="J888">
        <v>1</v>
      </c>
      <c r="K888">
        <v>1</v>
      </c>
    </row>
    <row r="889" spans="1:11" x14ac:dyDescent="0.3">
      <c r="A889" t="s">
        <v>1675</v>
      </c>
      <c r="B889" t="s">
        <v>451</v>
      </c>
      <c r="C889" t="s">
        <v>1792</v>
      </c>
      <c r="D889">
        <v>8</v>
      </c>
      <c r="E889">
        <v>4.3</v>
      </c>
      <c r="F889" t="s">
        <v>1793</v>
      </c>
      <c r="G889">
        <v>1</v>
      </c>
      <c r="H889">
        <v>1</v>
      </c>
      <c r="I889">
        <v>1</v>
      </c>
      <c r="J889">
        <v>1</v>
      </c>
      <c r="K889">
        <v>1</v>
      </c>
    </row>
    <row r="890" spans="1:11" x14ac:dyDescent="0.3">
      <c r="A890" t="s">
        <v>1675</v>
      </c>
      <c r="B890" t="s">
        <v>148</v>
      </c>
      <c r="C890" t="s">
        <v>1794</v>
      </c>
      <c r="D890">
        <v>72</v>
      </c>
      <c r="E890">
        <v>4.4000000000000004</v>
      </c>
      <c r="F890" t="s">
        <v>1795</v>
      </c>
      <c r="G890">
        <v>0</v>
      </c>
      <c r="H890">
        <v>0</v>
      </c>
      <c r="I890">
        <v>0</v>
      </c>
      <c r="J890">
        <v>0</v>
      </c>
      <c r="K890">
        <v>0</v>
      </c>
    </row>
    <row r="891" spans="1:11" x14ac:dyDescent="0.3">
      <c r="A891" t="s">
        <v>1675</v>
      </c>
      <c r="B891" t="s">
        <v>451</v>
      </c>
      <c r="C891" t="s">
        <v>1796</v>
      </c>
      <c r="D891">
        <v>6</v>
      </c>
      <c r="E891">
        <v>4.3</v>
      </c>
      <c r="F891" t="s">
        <v>1797</v>
      </c>
      <c r="G891">
        <v>0</v>
      </c>
      <c r="H891">
        <v>0</v>
      </c>
      <c r="I891">
        <v>0</v>
      </c>
      <c r="J891">
        <v>0</v>
      </c>
      <c r="K891">
        <v>0</v>
      </c>
    </row>
    <row r="892" spans="1:11" x14ac:dyDescent="0.3">
      <c r="A892" t="s">
        <v>1675</v>
      </c>
      <c r="B892" t="s">
        <v>451</v>
      </c>
      <c r="C892" t="s">
        <v>1798</v>
      </c>
      <c r="D892">
        <v>20</v>
      </c>
      <c r="E892">
        <v>4.5</v>
      </c>
      <c r="F892" t="s">
        <v>1799</v>
      </c>
      <c r="G892">
        <v>0</v>
      </c>
      <c r="H892">
        <v>0</v>
      </c>
      <c r="I892">
        <v>0</v>
      </c>
      <c r="J892">
        <v>0</v>
      </c>
      <c r="K892">
        <v>0</v>
      </c>
    </row>
    <row r="893" spans="1:11" x14ac:dyDescent="0.3">
      <c r="A893" t="s">
        <v>1675</v>
      </c>
      <c r="B893" t="s">
        <v>67</v>
      </c>
      <c r="C893" t="s">
        <v>1800</v>
      </c>
      <c r="D893">
        <v>65</v>
      </c>
      <c r="E893">
        <v>4.4000000000000004</v>
      </c>
      <c r="F893" t="s">
        <v>145</v>
      </c>
      <c r="G893">
        <v>0</v>
      </c>
      <c r="H893">
        <v>0</v>
      </c>
      <c r="I893">
        <v>0</v>
      </c>
      <c r="J893">
        <v>0</v>
      </c>
      <c r="K893">
        <v>0</v>
      </c>
    </row>
    <row r="894" spans="1:11" x14ac:dyDescent="0.3">
      <c r="A894" t="s">
        <v>1675</v>
      </c>
      <c r="B894" t="s">
        <v>53</v>
      </c>
      <c r="C894" t="s">
        <v>1801</v>
      </c>
      <c r="D894">
        <v>24</v>
      </c>
      <c r="E894">
        <v>4.4000000000000004</v>
      </c>
      <c r="F894" t="s">
        <v>1802</v>
      </c>
      <c r="G894">
        <v>1</v>
      </c>
      <c r="H894">
        <v>1</v>
      </c>
      <c r="I894">
        <v>1</v>
      </c>
      <c r="J894">
        <v>1</v>
      </c>
      <c r="K894">
        <v>1</v>
      </c>
    </row>
    <row r="895" spans="1:11" x14ac:dyDescent="0.3">
      <c r="A895" t="s">
        <v>1675</v>
      </c>
      <c r="B895" t="s">
        <v>349</v>
      </c>
      <c r="C895" t="s">
        <v>1803</v>
      </c>
      <c r="D895">
        <v>38</v>
      </c>
      <c r="E895">
        <v>4.5</v>
      </c>
      <c r="F895" t="s">
        <v>1804</v>
      </c>
      <c r="G895">
        <v>0</v>
      </c>
      <c r="H895">
        <v>0</v>
      </c>
      <c r="I895">
        <v>0</v>
      </c>
      <c r="J895">
        <v>0</v>
      </c>
      <c r="K895">
        <v>1</v>
      </c>
    </row>
    <row r="896" spans="1:11" x14ac:dyDescent="0.3">
      <c r="A896" t="s">
        <v>1675</v>
      </c>
      <c r="B896" t="s">
        <v>118</v>
      </c>
      <c r="C896" t="s">
        <v>1805</v>
      </c>
      <c r="D896">
        <v>8</v>
      </c>
      <c r="E896">
        <v>3.6</v>
      </c>
      <c r="F896" t="s">
        <v>1806</v>
      </c>
      <c r="G896">
        <v>1</v>
      </c>
      <c r="H896">
        <v>1</v>
      </c>
      <c r="I896">
        <v>1</v>
      </c>
      <c r="J896">
        <v>1</v>
      </c>
      <c r="K896">
        <v>0</v>
      </c>
    </row>
    <row r="897" spans="1:11" x14ac:dyDescent="0.3">
      <c r="A897" t="s">
        <v>1675</v>
      </c>
      <c r="B897" t="s">
        <v>451</v>
      </c>
      <c r="C897" t="s">
        <v>1807</v>
      </c>
      <c r="D897">
        <v>18</v>
      </c>
      <c r="E897">
        <v>4</v>
      </c>
      <c r="F897" t="s">
        <v>1808</v>
      </c>
      <c r="G897">
        <v>1</v>
      </c>
      <c r="H897">
        <v>1</v>
      </c>
      <c r="I897">
        <v>1</v>
      </c>
      <c r="J897">
        <v>1</v>
      </c>
      <c r="K897">
        <v>1</v>
      </c>
    </row>
    <row r="898" spans="1:11" x14ac:dyDescent="0.3">
      <c r="A898" t="s">
        <v>1675</v>
      </c>
      <c r="B898" t="s">
        <v>26</v>
      </c>
      <c r="C898" t="s">
        <v>1809</v>
      </c>
      <c r="D898">
        <v>95</v>
      </c>
      <c r="E898">
        <v>4.5</v>
      </c>
      <c r="F898" t="s">
        <v>1810</v>
      </c>
      <c r="G898">
        <v>1</v>
      </c>
      <c r="H898">
        <v>1</v>
      </c>
      <c r="I898">
        <v>1</v>
      </c>
      <c r="J898">
        <v>1</v>
      </c>
      <c r="K898">
        <v>1</v>
      </c>
    </row>
    <row r="899" spans="1:11" x14ac:dyDescent="0.3">
      <c r="A899" t="s">
        <v>1675</v>
      </c>
      <c r="B899" t="s">
        <v>184</v>
      </c>
      <c r="C899" t="s">
        <v>1811</v>
      </c>
      <c r="D899">
        <v>59</v>
      </c>
      <c r="E899">
        <v>3.9</v>
      </c>
      <c r="F899" t="s">
        <v>1812</v>
      </c>
      <c r="G899">
        <v>1</v>
      </c>
      <c r="H899">
        <v>1</v>
      </c>
      <c r="I899">
        <v>1</v>
      </c>
      <c r="J899">
        <v>1</v>
      </c>
      <c r="K899">
        <v>0</v>
      </c>
    </row>
    <row r="900" spans="1:11" x14ac:dyDescent="0.3">
      <c r="A900" t="s">
        <v>1675</v>
      </c>
      <c r="B900" t="s">
        <v>106</v>
      </c>
      <c r="C900" t="s">
        <v>1813</v>
      </c>
      <c r="D900">
        <v>12</v>
      </c>
      <c r="E900">
        <v>4.0999999999999996</v>
      </c>
      <c r="F900" t="s">
        <v>1814</v>
      </c>
      <c r="G900">
        <v>1</v>
      </c>
      <c r="H900">
        <v>1</v>
      </c>
      <c r="I900">
        <v>1</v>
      </c>
      <c r="J900">
        <v>1</v>
      </c>
      <c r="K900">
        <v>1</v>
      </c>
    </row>
    <row r="901" spans="1:11" x14ac:dyDescent="0.3">
      <c r="A901" t="s">
        <v>1675</v>
      </c>
      <c r="B901" t="s">
        <v>451</v>
      </c>
      <c r="C901" t="s">
        <v>1815</v>
      </c>
      <c r="D901">
        <v>6</v>
      </c>
      <c r="E901">
        <v>4.5</v>
      </c>
      <c r="F901" t="s">
        <v>1816</v>
      </c>
      <c r="G901">
        <v>0</v>
      </c>
      <c r="H901">
        <v>0</v>
      </c>
      <c r="I901">
        <v>0</v>
      </c>
      <c r="J901">
        <v>0</v>
      </c>
      <c r="K901">
        <v>0</v>
      </c>
    </row>
    <row r="902" spans="1:11" x14ac:dyDescent="0.3">
      <c r="A902" t="s">
        <v>1675</v>
      </c>
      <c r="B902" t="s">
        <v>100</v>
      </c>
      <c r="C902" t="s">
        <v>1817</v>
      </c>
      <c r="D902">
        <v>39</v>
      </c>
      <c r="E902">
        <v>4.3</v>
      </c>
      <c r="F902" t="s">
        <v>1818</v>
      </c>
      <c r="G902">
        <v>1</v>
      </c>
      <c r="H902">
        <v>1</v>
      </c>
      <c r="I902">
        <v>1</v>
      </c>
      <c r="J902">
        <v>1</v>
      </c>
      <c r="K902">
        <v>1</v>
      </c>
    </row>
    <row r="903" spans="1:11" x14ac:dyDescent="0.3">
      <c r="A903" t="s">
        <v>1675</v>
      </c>
      <c r="B903" t="s">
        <v>451</v>
      </c>
      <c r="C903" t="s">
        <v>1819</v>
      </c>
      <c r="D903">
        <v>6</v>
      </c>
      <c r="E903">
        <v>2.6</v>
      </c>
      <c r="F903" t="s">
        <v>1820</v>
      </c>
      <c r="G903">
        <v>1</v>
      </c>
      <c r="H903">
        <v>1</v>
      </c>
      <c r="I903">
        <v>1</v>
      </c>
      <c r="J903">
        <v>1</v>
      </c>
      <c r="K903">
        <v>0</v>
      </c>
    </row>
    <row r="904" spans="1:11" x14ac:dyDescent="0.3">
      <c r="A904" t="s">
        <v>1675</v>
      </c>
      <c r="B904" t="s">
        <v>33</v>
      </c>
      <c r="C904" t="s">
        <v>1821</v>
      </c>
      <c r="D904">
        <v>54</v>
      </c>
      <c r="E904">
        <v>4.4000000000000004</v>
      </c>
      <c r="F904" t="s">
        <v>1822</v>
      </c>
      <c r="G904">
        <v>1</v>
      </c>
      <c r="H904">
        <v>1</v>
      </c>
      <c r="I904">
        <v>1</v>
      </c>
      <c r="J904">
        <v>1</v>
      </c>
      <c r="K904">
        <v>1</v>
      </c>
    </row>
    <row r="905" spans="1:11" x14ac:dyDescent="0.3">
      <c r="A905" t="s">
        <v>1675</v>
      </c>
      <c r="B905" t="s">
        <v>539</v>
      </c>
      <c r="C905" t="s">
        <v>1823</v>
      </c>
      <c r="D905">
        <v>52</v>
      </c>
      <c r="E905">
        <v>4.5999999999999996</v>
      </c>
      <c r="F905" t="s">
        <v>1824</v>
      </c>
      <c r="G905">
        <v>1</v>
      </c>
      <c r="H905">
        <v>1</v>
      </c>
      <c r="I905">
        <v>1</v>
      </c>
      <c r="J905">
        <v>1</v>
      </c>
      <c r="K905">
        <v>1</v>
      </c>
    </row>
    <row r="906" spans="1:11" x14ac:dyDescent="0.3">
      <c r="A906" t="s">
        <v>1675</v>
      </c>
      <c r="B906" t="s">
        <v>446</v>
      </c>
      <c r="C906" t="s">
        <v>1825</v>
      </c>
      <c r="D906">
        <v>6</v>
      </c>
      <c r="E906">
        <v>4.5999999999999996</v>
      </c>
      <c r="F906" t="s">
        <v>1826</v>
      </c>
      <c r="G906">
        <v>1</v>
      </c>
      <c r="H906">
        <v>1</v>
      </c>
      <c r="I906">
        <v>1</v>
      </c>
      <c r="J906">
        <v>1</v>
      </c>
      <c r="K906">
        <v>1</v>
      </c>
    </row>
    <row r="907" spans="1:11" x14ac:dyDescent="0.3">
      <c r="A907" t="s">
        <v>1675</v>
      </c>
      <c r="B907" t="s">
        <v>451</v>
      </c>
      <c r="C907" t="s">
        <v>1827</v>
      </c>
      <c r="D907">
        <v>6</v>
      </c>
      <c r="E907">
        <v>4.7</v>
      </c>
      <c r="F907" t="s">
        <v>712</v>
      </c>
      <c r="G907">
        <v>1</v>
      </c>
      <c r="H907">
        <v>1</v>
      </c>
      <c r="I907">
        <v>1</v>
      </c>
      <c r="J907">
        <v>1</v>
      </c>
      <c r="K907">
        <v>1</v>
      </c>
    </row>
    <row r="908" spans="1:11" x14ac:dyDescent="0.3">
      <c r="A908" t="s">
        <v>1675</v>
      </c>
      <c r="B908" t="s">
        <v>184</v>
      </c>
      <c r="C908" t="s">
        <v>1828</v>
      </c>
      <c r="D908">
        <v>59</v>
      </c>
      <c r="E908">
        <v>4.3</v>
      </c>
      <c r="F908" t="s">
        <v>1829</v>
      </c>
      <c r="G908">
        <v>1</v>
      </c>
      <c r="H908">
        <v>1</v>
      </c>
      <c r="I908">
        <v>1</v>
      </c>
      <c r="J908">
        <v>1</v>
      </c>
      <c r="K908">
        <v>0</v>
      </c>
    </row>
    <row r="909" spans="1:11" x14ac:dyDescent="0.3">
      <c r="A909" t="s">
        <v>1675</v>
      </c>
      <c r="B909" t="s">
        <v>682</v>
      </c>
      <c r="C909" t="s">
        <v>1830</v>
      </c>
      <c r="D909">
        <v>34</v>
      </c>
      <c r="E909">
        <v>3.5</v>
      </c>
      <c r="F909" t="s">
        <v>1831</v>
      </c>
      <c r="G909">
        <v>1</v>
      </c>
      <c r="H909">
        <v>0</v>
      </c>
      <c r="I909">
        <v>1</v>
      </c>
      <c r="J909">
        <v>1</v>
      </c>
      <c r="K909">
        <v>1</v>
      </c>
    </row>
    <row r="910" spans="1:11" x14ac:dyDescent="0.3">
      <c r="A910" t="s">
        <v>1675</v>
      </c>
      <c r="B910" t="s">
        <v>302</v>
      </c>
      <c r="C910" t="s">
        <v>1832</v>
      </c>
      <c r="D910">
        <v>46</v>
      </c>
      <c r="E910">
        <v>4.4000000000000004</v>
      </c>
      <c r="F910" t="s">
        <v>1833</v>
      </c>
      <c r="G910">
        <v>1</v>
      </c>
      <c r="H910">
        <v>1</v>
      </c>
      <c r="I910">
        <v>1</v>
      </c>
      <c r="J910">
        <v>1</v>
      </c>
      <c r="K910">
        <v>1</v>
      </c>
    </row>
    <row r="911" spans="1:11" x14ac:dyDescent="0.3">
      <c r="A911" t="s">
        <v>1675</v>
      </c>
      <c r="B911" t="s">
        <v>203</v>
      </c>
      <c r="C911" t="s">
        <v>1834</v>
      </c>
      <c r="D911">
        <v>58</v>
      </c>
      <c r="E911">
        <v>4.4000000000000004</v>
      </c>
      <c r="F911" t="s">
        <v>1835</v>
      </c>
      <c r="G911">
        <v>1</v>
      </c>
      <c r="H911">
        <v>1</v>
      </c>
      <c r="I911">
        <v>1</v>
      </c>
      <c r="J911">
        <v>1</v>
      </c>
      <c r="K911">
        <v>1</v>
      </c>
    </row>
    <row r="912" spans="1:11" x14ac:dyDescent="0.3">
      <c r="A912" t="s">
        <v>1675</v>
      </c>
      <c r="B912" t="s">
        <v>451</v>
      </c>
      <c r="C912" t="s">
        <v>1836</v>
      </c>
      <c r="D912">
        <v>6</v>
      </c>
      <c r="E912">
        <v>4.7</v>
      </c>
      <c r="F912" t="s">
        <v>1837</v>
      </c>
      <c r="G912">
        <v>1</v>
      </c>
      <c r="H912">
        <v>1</v>
      </c>
      <c r="I912">
        <v>1</v>
      </c>
      <c r="J912">
        <v>1</v>
      </c>
      <c r="K912">
        <v>1</v>
      </c>
    </row>
    <row r="913" spans="1:11" x14ac:dyDescent="0.3">
      <c r="A913" t="s">
        <v>1675</v>
      </c>
      <c r="B913" t="s">
        <v>577</v>
      </c>
      <c r="C913" t="s">
        <v>1838</v>
      </c>
      <c r="D913">
        <v>68</v>
      </c>
      <c r="E913">
        <v>3.9</v>
      </c>
      <c r="F913" t="s">
        <v>1839</v>
      </c>
      <c r="G913">
        <v>1</v>
      </c>
      <c r="H913">
        <v>1</v>
      </c>
      <c r="I913">
        <v>1</v>
      </c>
      <c r="J913">
        <v>1</v>
      </c>
      <c r="K913">
        <v>1</v>
      </c>
    </row>
    <row r="914" spans="1:11" x14ac:dyDescent="0.3">
      <c r="A914" t="s">
        <v>1675</v>
      </c>
      <c r="B914" t="s">
        <v>106</v>
      </c>
      <c r="C914" t="s">
        <v>1840</v>
      </c>
      <c r="D914">
        <v>12</v>
      </c>
      <c r="E914">
        <v>4</v>
      </c>
      <c r="F914" t="s">
        <v>1730</v>
      </c>
      <c r="G914">
        <v>1</v>
      </c>
      <c r="H914">
        <v>1</v>
      </c>
      <c r="I914">
        <v>1</v>
      </c>
      <c r="J914">
        <v>0</v>
      </c>
      <c r="K914">
        <v>1</v>
      </c>
    </row>
    <row r="915" spans="1:11" x14ac:dyDescent="0.3">
      <c r="A915" t="s">
        <v>1675</v>
      </c>
      <c r="B915" t="s">
        <v>106</v>
      </c>
      <c r="C915" t="s">
        <v>1841</v>
      </c>
      <c r="D915">
        <v>12</v>
      </c>
      <c r="E915">
        <v>4.3</v>
      </c>
      <c r="F915" t="s">
        <v>1842</v>
      </c>
      <c r="G915">
        <v>1</v>
      </c>
      <c r="H915">
        <v>1</v>
      </c>
      <c r="I915">
        <v>1</v>
      </c>
      <c r="J915">
        <v>1</v>
      </c>
      <c r="K915">
        <v>1</v>
      </c>
    </row>
    <row r="916" spans="1:11" x14ac:dyDescent="0.3">
      <c r="A916" t="s">
        <v>1675</v>
      </c>
      <c r="B916" t="s">
        <v>53</v>
      </c>
      <c r="C916" t="s">
        <v>1843</v>
      </c>
      <c r="D916">
        <v>38</v>
      </c>
      <c r="E916">
        <v>4.3</v>
      </c>
      <c r="F916" t="s">
        <v>1844</v>
      </c>
      <c r="G916">
        <v>1</v>
      </c>
      <c r="H916">
        <v>1</v>
      </c>
      <c r="I916">
        <v>1</v>
      </c>
      <c r="J916">
        <v>1</v>
      </c>
      <c r="K916">
        <v>1</v>
      </c>
    </row>
    <row r="917" spans="1:11" x14ac:dyDescent="0.3">
      <c r="A917" t="s">
        <v>1675</v>
      </c>
      <c r="B917" t="s">
        <v>106</v>
      </c>
      <c r="C917" t="s">
        <v>1845</v>
      </c>
      <c r="D917">
        <v>48</v>
      </c>
      <c r="E917">
        <v>4.3</v>
      </c>
      <c r="F917" t="s">
        <v>1846</v>
      </c>
      <c r="G917">
        <v>1</v>
      </c>
      <c r="H917">
        <v>1</v>
      </c>
      <c r="I917">
        <v>1</v>
      </c>
      <c r="J917">
        <v>1</v>
      </c>
      <c r="K917">
        <v>1</v>
      </c>
    </row>
    <row r="918" spans="1:11" x14ac:dyDescent="0.3">
      <c r="A918" t="s">
        <v>1675</v>
      </c>
      <c r="B918" t="s">
        <v>158</v>
      </c>
      <c r="C918" t="s">
        <v>1847</v>
      </c>
      <c r="D918">
        <v>60</v>
      </c>
      <c r="E918">
        <v>4.3</v>
      </c>
      <c r="F918" t="s">
        <v>1848</v>
      </c>
      <c r="G918">
        <v>1</v>
      </c>
      <c r="H918">
        <v>1</v>
      </c>
      <c r="I918">
        <v>1</v>
      </c>
      <c r="J918">
        <v>0</v>
      </c>
      <c r="K918">
        <v>1</v>
      </c>
    </row>
    <row r="919" spans="1:11" x14ac:dyDescent="0.3">
      <c r="A919" t="s">
        <v>1675</v>
      </c>
      <c r="B919" t="s">
        <v>451</v>
      </c>
      <c r="C919" t="s">
        <v>1849</v>
      </c>
      <c r="D919">
        <v>6</v>
      </c>
      <c r="E919">
        <v>4.7</v>
      </c>
      <c r="F919" t="s">
        <v>1850</v>
      </c>
      <c r="G919">
        <v>1</v>
      </c>
      <c r="H919">
        <v>1</v>
      </c>
      <c r="I919">
        <v>1</v>
      </c>
      <c r="J919">
        <v>1</v>
      </c>
      <c r="K919">
        <v>1</v>
      </c>
    </row>
    <row r="920" spans="1:11" x14ac:dyDescent="0.3">
      <c r="A920" t="s">
        <v>1675</v>
      </c>
      <c r="B920" t="s">
        <v>48</v>
      </c>
      <c r="C920" t="s">
        <v>1851</v>
      </c>
      <c r="D920">
        <v>6</v>
      </c>
      <c r="E920">
        <v>4.5</v>
      </c>
      <c r="F920" t="s">
        <v>1852</v>
      </c>
      <c r="G920">
        <v>1</v>
      </c>
      <c r="H920">
        <v>1</v>
      </c>
      <c r="I920">
        <v>1</v>
      </c>
      <c r="J920">
        <v>1</v>
      </c>
      <c r="K920">
        <v>1</v>
      </c>
    </row>
    <row r="921" spans="1:11" x14ac:dyDescent="0.3">
      <c r="A921" t="s">
        <v>1675</v>
      </c>
      <c r="B921" t="s">
        <v>451</v>
      </c>
      <c r="C921" t="s">
        <v>1853</v>
      </c>
      <c r="D921">
        <v>6</v>
      </c>
      <c r="E921">
        <v>3.5</v>
      </c>
      <c r="F921" t="s">
        <v>1854</v>
      </c>
      <c r="G921">
        <v>1</v>
      </c>
      <c r="H921">
        <v>1</v>
      </c>
      <c r="I921">
        <v>1</v>
      </c>
      <c r="J921">
        <v>1</v>
      </c>
      <c r="K921">
        <v>1</v>
      </c>
    </row>
    <row r="922" spans="1:11" x14ac:dyDescent="0.3">
      <c r="A922" t="s">
        <v>1675</v>
      </c>
      <c r="B922" t="s">
        <v>56</v>
      </c>
      <c r="C922" t="s">
        <v>1855</v>
      </c>
      <c r="D922">
        <v>17</v>
      </c>
      <c r="E922">
        <v>4.5999999999999996</v>
      </c>
      <c r="F922" t="s">
        <v>1856</v>
      </c>
      <c r="G922">
        <v>0</v>
      </c>
      <c r="H922">
        <v>0</v>
      </c>
      <c r="I922">
        <v>0</v>
      </c>
      <c r="J922">
        <v>0</v>
      </c>
      <c r="K922">
        <v>0</v>
      </c>
    </row>
    <row r="923" spans="1:11" x14ac:dyDescent="0.3">
      <c r="A923" t="s">
        <v>1675</v>
      </c>
      <c r="B923" t="s">
        <v>682</v>
      </c>
      <c r="C923" t="s">
        <v>1857</v>
      </c>
      <c r="D923">
        <v>38</v>
      </c>
      <c r="E923">
        <v>4.4000000000000004</v>
      </c>
      <c r="F923" t="s">
        <v>1858</v>
      </c>
      <c r="G923">
        <v>1</v>
      </c>
      <c r="H923">
        <v>1</v>
      </c>
      <c r="I923">
        <v>1</v>
      </c>
      <c r="J923">
        <v>1</v>
      </c>
      <c r="K923">
        <v>1</v>
      </c>
    </row>
    <row r="924" spans="1:11" x14ac:dyDescent="0.3">
      <c r="A924" t="s">
        <v>1675</v>
      </c>
      <c r="B924" t="s">
        <v>37</v>
      </c>
      <c r="C924" t="s">
        <v>1859</v>
      </c>
      <c r="D924">
        <v>82</v>
      </c>
      <c r="E924">
        <v>4</v>
      </c>
      <c r="F924" t="s">
        <v>1860</v>
      </c>
      <c r="G924">
        <v>1</v>
      </c>
      <c r="H924">
        <v>1</v>
      </c>
      <c r="I924">
        <v>1</v>
      </c>
      <c r="J924">
        <v>1</v>
      </c>
      <c r="K924">
        <v>1</v>
      </c>
    </row>
    <row r="925" spans="1:11" x14ac:dyDescent="0.3">
      <c r="A925" t="s">
        <v>1675</v>
      </c>
      <c r="B925" t="s">
        <v>451</v>
      </c>
      <c r="C925" t="s">
        <v>1861</v>
      </c>
      <c r="D925">
        <v>6</v>
      </c>
      <c r="E925">
        <v>4.0999999999999996</v>
      </c>
      <c r="F925" t="s">
        <v>1862</v>
      </c>
      <c r="G925">
        <v>1</v>
      </c>
      <c r="H925">
        <v>0</v>
      </c>
      <c r="I925">
        <v>1</v>
      </c>
      <c r="J925">
        <v>1</v>
      </c>
      <c r="K925">
        <v>0</v>
      </c>
    </row>
    <row r="926" spans="1:11" x14ac:dyDescent="0.3">
      <c r="A926" t="s">
        <v>1675</v>
      </c>
      <c r="B926" t="s">
        <v>1172</v>
      </c>
      <c r="C926" t="s">
        <v>1863</v>
      </c>
      <c r="D926">
        <v>95</v>
      </c>
      <c r="E926">
        <v>4.7</v>
      </c>
      <c r="F926" t="s">
        <v>1864</v>
      </c>
      <c r="G926">
        <v>0</v>
      </c>
      <c r="H926">
        <v>0</v>
      </c>
      <c r="I926">
        <v>0</v>
      </c>
      <c r="J926">
        <v>0</v>
      </c>
      <c r="K926">
        <v>0</v>
      </c>
    </row>
    <row r="927" spans="1:11" x14ac:dyDescent="0.3">
      <c r="A927" t="s">
        <v>1675</v>
      </c>
      <c r="B927" t="s">
        <v>121</v>
      </c>
      <c r="C927" t="s">
        <v>1865</v>
      </c>
      <c r="D927">
        <v>48</v>
      </c>
      <c r="E927">
        <v>4.2</v>
      </c>
      <c r="F927" t="s">
        <v>1866</v>
      </c>
      <c r="G927">
        <v>1</v>
      </c>
      <c r="H927">
        <v>1</v>
      </c>
      <c r="I927">
        <v>1</v>
      </c>
      <c r="J927">
        <v>0</v>
      </c>
      <c r="K927">
        <v>1</v>
      </c>
    </row>
    <row r="928" spans="1:11" x14ac:dyDescent="0.3">
      <c r="A928" t="s">
        <v>1675</v>
      </c>
      <c r="B928" t="s">
        <v>577</v>
      </c>
      <c r="C928" t="s">
        <v>1867</v>
      </c>
      <c r="D928">
        <v>68</v>
      </c>
      <c r="E928">
        <v>4.4000000000000004</v>
      </c>
      <c r="F928" t="s">
        <v>579</v>
      </c>
      <c r="G928">
        <v>1</v>
      </c>
      <c r="H928">
        <v>1</v>
      </c>
      <c r="I928">
        <v>1</v>
      </c>
      <c r="J928">
        <v>1</v>
      </c>
      <c r="K928">
        <v>0</v>
      </c>
    </row>
    <row r="929" spans="1:11" x14ac:dyDescent="0.3">
      <c r="A929" t="s">
        <v>1675</v>
      </c>
      <c r="B929" t="s">
        <v>134</v>
      </c>
      <c r="C929" t="s">
        <v>1868</v>
      </c>
      <c r="D929">
        <v>44</v>
      </c>
      <c r="E929">
        <v>4.4000000000000004</v>
      </c>
      <c r="F929" t="s">
        <v>1869</v>
      </c>
      <c r="G929">
        <v>1</v>
      </c>
      <c r="H929">
        <v>1</v>
      </c>
      <c r="I929">
        <v>1</v>
      </c>
      <c r="J929">
        <v>1</v>
      </c>
      <c r="K929">
        <v>1</v>
      </c>
    </row>
    <row r="930" spans="1:11" x14ac:dyDescent="0.3">
      <c r="A930" t="s">
        <v>1675</v>
      </c>
      <c r="B930" t="s">
        <v>106</v>
      </c>
      <c r="C930" t="s">
        <v>1870</v>
      </c>
      <c r="D930">
        <v>48</v>
      </c>
      <c r="E930">
        <v>4.4000000000000004</v>
      </c>
      <c r="F930" t="s">
        <v>1871</v>
      </c>
      <c r="G930">
        <v>1</v>
      </c>
      <c r="H930">
        <v>1</v>
      </c>
      <c r="I930">
        <v>1</v>
      </c>
      <c r="J930">
        <v>1</v>
      </c>
      <c r="K930">
        <v>1</v>
      </c>
    </row>
    <row r="931" spans="1:11" x14ac:dyDescent="0.3">
      <c r="A931" t="s">
        <v>1675</v>
      </c>
      <c r="B931" t="s">
        <v>821</v>
      </c>
      <c r="C931" t="s">
        <v>1872</v>
      </c>
      <c r="D931">
        <v>60</v>
      </c>
      <c r="E931">
        <v>4.4000000000000004</v>
      </c>
      <c r="F931" t="s">
        <v>1873</v>
      </c>
      <c r="G931">
        <v>1</v>
      </c>
      <c r="H931">
        <v>1</v>
      </c>
      <c r="I931">
        <v>1</v>
      </c>
      <c r="J931">
        <v>1</v>
      </c>
      <c r="K931">
        <v>0</v>
      </c>
    </row>
    <row r="932" spans="1:11" x14ac:dyDescent="0.3">
      <c r="A932" t="s">
        <v>1675</v>
      </c>
      <c r="B932" t="s">
        <v>333</v>
      </c>
      <c r="C932" t="s">
        <v>1874</v>
      </c>
      <c r="D932">
        <v>69</v>
      </c>
      <c r="E932">
        <v>4.4000000000000004</v>
      </c>
      <c r="F932" t="s">
        <v>357</v>
      </c>
      <c r="G932">
        <v>0</v>
      </c>
      <c r="H932">
        <v>0</v>
      </c>
      <c r="I932">
        <v>0</v>
      </c>
      <c r="J932">
        <v>0</v>
      </c>
      <c r="K932">
        <v>0</v>
      </c>
    </row>
    <row r="933" spans="1:11" x14ac:dyDescent="0.3">
      <c r="A933" t="s">
        <v>1675</v>
      </c>
      <c r="B933" t="s">
        <v>451</v>
      </c>
      <c r="C933" t="s">
        <v>1875</v>
      </c>
      <c r="D933">
        <v>4</v>
      </c>
      <c r="E933">
        <v>4.3</v>
      </c>
      <c r="F933" t="s">
        <v>1876</v>
      </c>
      <c r="G933">
        <v>0</v>
      </c>
      <c r="H933">
        <v>0</v>
      </c>
      <c r="I933">
        <v>0</v>
      </c>
      <c r="J933">
        <v>0</v>
      </c>
      <c r="K933">
        <v>0</v>
      </c>
    </row>
    <row r="934" spans="1:11" x14ac:dyDescent="0.3">
      <c r="A934" t="s">
        <v>1675</v>
      </c>
      <c r="B934" t="s">
        <v>100</v>
      </c>
      <c r="C934" t="s">
        <v>1877</v>
      </c>
      <c r="D934">
        <v>25</v>
      </c>
      <c r="E934">
        <v>4.7</v>
      </c>
      <c r="F934" t="s">
        <v>1878</v>
      </c>
      <c r="G934">
        <v>1</v>
      </c>
      <c r="H934">
        <v>1</v>
      </c>
      <c r="I934">
        <v>1</v>
      </c>
      <c r="J934">
        <v>1</v>
      </c>
      <c r="K934">
        <v>1</v>
      </c>
    </row>
    <row r="935" spans="1:11" x14ac:dyDescent="0.3">
      <c r="A935" t="s">
        <v>1675</v>
      </c>
      <c r="B935" t="s">
        <v>184</v>
      </c>
      <c r="C935" t="s">
        <v>1879</v>
      </c>
      <c r="D935">
        <v>42</v>
      </c>
      <c r="E935">
        <v>4.0999999999999996</v>
      </c>
      <c r="F935" t="s">
        <v>1880</v>
      </c>
      <c r="G935">
        <v>1</v>
      </c>
      <c r="H935">
        <v>1</v>
      </c>
      <c r="I935">
        <v>1</v>
      </c>
      <c r="J935">
        <v>1</v>
      </c>
      <c r="K935">
        <v>1</v>
      </c>
    </row>
    <row r="936" spans="1:11" x14ac:dyDescent="0.3">
      <c r="A936" t="s">
        <v>1675</v>
      </c>
      <c r="B936" t="s">
        <v>451</v>
      </c>
      <c r="C936" t="s">
        <v>1881</v>
      </c>
      <c r="D936">
        <v>6</v>
      </c>
      <c r="E936">
        <v>4.8</v>
      </c>
      <c r="F936" t="s">
        <v>1882</v>
      </c>
      <c r="G936">
        <v>1</v>
      </c>
      <c r="H936">
        <v>1</v>
      </c>
      <c r="I936">
        <v>1</v>
      </c>
      <c r="J936">
        <v>1</v>
      </c>
      <c r="K936">
        <v>0</v>
      </c>
    </row>
    <row r="937" spans="1:11" x14ac:dyDescent="0.3">
      <c r="A937" t="s">
        <v>1675</v>
      </c>
      <c r="B937" t="s">
        <v>451</v>
      </c>
      <c r="C937" t="s">
        <v>1883</v>
      </c>
      <c r="D937">
        <v>4</v>
      </c>
      <c r="E937">
        <v>4</v>
      </c>
      <c r="F937" t="s">
        <v>1884</v>
      </c>
      <c r="G937">
        <v>0</v>
      </c>
      <c r="H937">
        <v>0</v>
      </c>
      <c r="I937">
        <v>0</v>
      </c>
      <c r="J937">
        <v>0</v>
      </c>
      <c r="K937">
        <v>0</v>
      </c>
    </row>
    <row r="938" spans="1:11" x14ac:dyDescent="0.3">
      <c r="A938" t="s">
        <v>1675</v>
      </c>
      <c r="B938" t="s">
        <v>37</v>
      </c>
      <c r="C938" t="s">
        <v>1885</v>
      </c>
      <c r="D938">
        <v>40</v>
      </c>
      <c r="E938">
        <v>4.2</v>
      </c>
      <c r="F938" t="s">
        <v>1886</v>
      </c>
      <c r="G938">
        <v>0</v>
      </c>
      <c r="H938">
        <v>0</v>
      </c>
      <c r="I938">
        <v>0</v>
      </c>
      <c r="J938">
        <v>0</v>
      </c>
      <c r="K938">
        <v>0</v>
      </c>
    </row>
    <row r="939" spans="1:11" x14ac:dyDescent="0.3">
      <c r="A939" t="s">
        <v>1675</v>
      </c>
      <c r="B939" t="s">
        <v>106</v>
      </c>
      <c r="C939" t="s">
        <v>1887</v>
      </c>
      <c r="D939">
        <v>12</v>
      </c>
      <c r="E939">
        <v>4.2</v>
      </c>
      <c r="F939" t="s">
        <v>1888</v>
      </c>
      <c r="G939">
        <v>1</v>
      </c>
      <c r="H939">
        <v>1</v>
      </c>
      <c r="I939">
        <v>1</v>
      </c>
      <c r="J939">
        <v>1</v>
      </c>
      <c r="K939">
        <v>1</v>
      </c>
    </row>
    <row r="940" spans="1:11" x14ac:dyDescent="0.3">
      <c r="A940" t="s">
        <v>1675</v>
      </c>
      <c r="B940" t="s">
        <v>148</v>
      </c>
      <c r="C940" t="s">
        <v>1889</v>
      </c>
      <c r="D940">
        <v>72</v>
      </c>
      <c r="E940">
        <v>4.5999999999999996</v>
      </c>
      <c r="F940" t="s">
        <v>1890</v>
      </c>
      <c r="G940">
        <v>0</v>
      </c>
      <c r="H940">
        <v>0</v>
      </c>
      <c r="I940">
        <v>0</v>
      </c>
      <c r="J940">
        <v>0</v>
      </c>
      <c r="K940">
        <v>0</v>
      </c>
    </row>
    <row r="941" spans="1:11" x14ac:dyDescent="0.3">
      <c r="A941" t="s">
        <v>1675</v>
      </c>
      <c r="B941" t="s">
        <v>106</v>
      </c>
      <c r="C941" t="s">
        <v>1891</v>
      </c>
      <c r="D941">
        <v>6</v>
      </c>
      <c r="E941">
        <v>4.0999999999999996</v>
      </c>
      <c r="F941" t="s">
        <v>1892</v>
      </c>
      <c r="G941">
        <v>1</v>
      </c>
      <c r="H941">
        <v>1</v>
      </c>
      <c r="I941">
        <v>1</v>
      </c>
      <c r="J941">
        <v>1</v>
      </c>
      <c r="K941">
        <v>1</v>
      </c>
    </row>
    <row r="942" spans="1:11" x14ac:dyDescent="0.3">
      <c r="A942" t="s">
        <v>1675</v>
      </c>
      <c r="B942" t="s">
        <v>12</v>
      </c>
      <c r="C942" t="s">
        <v>1893</v>
      </c>
      <c r="D942">
        <v>150</v>
      </c>
      <c r="E942">
        <v>4.0999999999999996</v>
      </c>
      <c r="F942" t="s">
        <v>1894</v>
      </c>
      <c r="G942">
        <v>1</v>
      </c>
      <c r="H942">
        <v>1</v>
      </c>
      <c r="I942">
        <v>1</v>
      </c>
      <c r="J942">
        <v>1</v>
      </c>
      <c r="K942">
        <v>1</v>
      </c>
    </row>
    <row r="943" spans="1:11" x14ac:dyDescent="0.3">
      <c r="A943" t="s">
        <v>1675</v>
      </c>
      <c r="B943" t="s">
        <v>1426</v>
      </c>
      <c r="C943" t="s">
        <v>1895</v>
      </c>
      <c r="D943">
        <v>9</v>
      </c>
      <c r="E943">
        <v>4.7</v>
      </c>
      <c r="F943" t="e">
        <f>-Ginseng -Olive Oil</f>
        <v>#NAME?</v>
      </c>
      <c r="G943">
        <v>1</v>
      </c>
      <c r="H943">
        <v>1</v>
      </c>
      <c r="I943">
        <v>1</v>
      </c>
      <c r="J943">
        <v>1</v>
      </c>
      <c r="K943">
        <v>1</v>
      </c>
    </row>
    <row r="944" spans="1:11" x14ac:dyDescent="0.3">
      <c r="A944" t="s">
        <v>1675</v>
      </c>
      <c r="B944" t="s">
        <v>106</v>
      </c>
      <c r="C944" t="s">
        <v>1896</v>
      </c>
      <c r="D944">
        <v>6</v>
      </c>
      <c r="E944">
        <v>4.5999999999999996</v>
      </c>
      <c r="F944" t="s">
        <v>1897</v>
      </c>
      <c r="G944">
        <v>1</v>
      </c>
      <c r="H944">
        <v>1</v>
      </c>
      <c r="I944">
        <v>1</v>
      </c>
      <c r="J944">
        <v>0</v>
      </c>
      <c r="K944">
        <v>1</v>
      </c>
    </row>
    <row r="945" spans="1:11" x14ac:dyDescent="0.3">
      <c r="A945" t="s">
        <v>1675</v>
      </c>
      <c r="B945" t="s">
        <v>333</v>
      </c>
      <c r="C945" t="s">
        <v>1898</v>
      </c>
      <c r="D945">
        <v>69</v>
      </c>
      <c r="E945">
        <v>4.3</v>
      </c>
      <c r="F945" t="e">
        <f>-AHAs (from Bluberry, Sugar Cane, Orange, Lemon, Sugar Maple): provide gentle chemical exfoliation for A smoother, more radiant-looking complexion. -Apricot Seed Powder: Provides gentle physical exfoliation.</f>
        <v>#NAME?</v>
      </c>
      <c r="G945">
        <v>1</v>
      </c>
      <c r="H945">
        <v>0</v>
      </c>
      <c r="I945">
        <v>1</v>
      </c>
      <c r="J945">
        <v>0</v>
      </c>
      <c r="K945">
        <v>0</v>
      </c>
    </row>
    <row r="946" spans="1:11" x14ac:dyDescent="0.3">
      <c r="A946" t="s">
        <v>1675</v>
      </c>
      <c r="B946" t="s">
        <v>682</v>
      </c>
      <c r="C946" t="s">
        <v>1899</v>
      </c>
      <c r="D946">
        <v>38</v>
      </c>
      <c r="E946">
        <v>4.5</v>
      </c>
      <c r="F946" t="s">
        <v>1900</v>
      </c>
      <c r="G946">
        <v>1</v>
      </c>
      <c r="H946">
        <v>1</v>
      </c>
      <c r="I946">
        <v>1</v>
      </c>
      <c r="J946">
        <v>1</v>
      </c>
      <c r="K946">
        <v>1</v>
      </c>
    </row>
    <row r="947" spans="1:11" x14ac:dyDescent="0.3">
      <c r="A947" t="s">
        <v>1675</v>
      </c>
      <c r="B947" t="s">
        <v>699</v>
      </c>
      <c r="C947" t="s">
        <v>1901</v>
      </c>
      <c r="D947">
        <v>90</v>
      </c>
      <c r="E947">
        <v>3.8</v>
      </c>
      <c r="F947" t="s">
        <v>1902</v>
      </c>
      <c r="G947">
        <v>1</v>
      </c>
      <c r="H947">
        <v>1</v>
      </c>
      <c r="I947">
        <v>1</v>
      </c>
      <c r="J947">
        <v>1</v>
      </c>
      <c r="K947">
        <v>1</v>
      </c>
    </row>
    <row r="948" spans="1:11" x14ac:dyDescent="0.3">
      <c r="A948" t="s">
        <v>1675</v>
      </c>
      <c r="B948" t="s">
        <v>203</v>
      </c>
      <c r="C948" t="s">
        <v>1903</v>
      </c>
      <c r="D948">
        <v>52</v>
      </c>
      <c r="E948">
        <v>4.0999999999999996</v>
      </c>
      <c r="F948" t="s">
        <v>1904</v>
      </c>
      <c r="G948">
        <v>1</v>
      </c>
      <c r="H948">
        <v>1</v>
      </c>
      <c r="I948">
        <v>1</v>
      </c>
      <c r="J948">
        <v>1</v>
      </c>
      <c r="K948">
        <v>1</v>
      </c>
    </row>
    <row r="949" spans="1:11" x14ac:dyDescent="0.3">
      <c r="A949" t="s">
        <v>1675</v>
      </c>
      <c r="B949" t="s">
        <v>302</v>
      </c>
      <c r="C949" t="s">
        <v>1905</v>
      </c>
      <c r="D949">
        <v>34</v>
      </c>
      <c r="E949">
        <v>4.4000000000000004</v>
      </c>
      <c r="F949" t="s">
        <v>1906</v>
      </c>
      <c r="G949">
        <v>1</v>
      </c>
      <c r="H949">
        <v>0</v>
      </c>
      <c r="I949">
        <v>1</v>
      </c>
      <c r="J949">
        <v>1</v>
      </c>
      <c r="K949">
        <v>0</v>
      </c>
    </row>
    <row r="950" spans="1:11" x14ac:dyDescent="0.3">
      <c r="A950" t="s">
        <v>1675</v>
      </c>
      <c r="B950" t="s">
        <v>148</v>
      </c>
      <c r="C950" t="s">
        <v>1907</v>
      </c>
      <c r="D950">
        <v>46</v>
      </c>
      <c r="E950">
        <v>3.3</v>
      </c>
      <c r="F950" t="s">
        <v>1908</v>
      </c>
      <c r="G950">
        <v>1</v>
      </c>
      <c r="H950">
        <v>1</v>
      </c>
      <c r="I950">
        <v>1</v>
      </c>
      <c r="J950">
        <v>1</v>
      </c>
      <c r="K950">
        <v>0</v>
      </c>
    </row>
    <row r="951" spans="1:11" x14ac:dyDescent="0.3">
      <c r="A951" t="s">
        <v>1675</v>
      </c>
      <c r="B951" t="s">
        <v>129</v>
      </c>
      <c r="C951" t="s">
        <v>1909</v>
      </c>
      <c r="D951">
        <v>39</v>
      </c>
      <c r="E951">
        <v>4.3</v>
      </c>
      <c r="F951" t="s">
        <v>1910</v>
      </c>
      <c r="G951">
        <v>1</v>
      </c>
      <c r="H951">
        <v>1</v>
      </c>
      <c r="I951">
        <v>1</v>
      </c>
      <c r="J951">
        <v>0</v>
      </c>
      <c r="K951">
        <v>1</v>
      </c>
    </row>
    <row r="952" spans="1:11" x14ac:dyDescent="0.3">
      <c r="A952" t="s">
        <v>1675</v>
      </c>
      <c r="B952" t="s">
        <v>106</v>
      </c>
      <c r="C952" t="s">
        <v>1911</v>
      </c>
      <c r="D952">
        <v>9</v>
      </c>
      <c r="E952">
        <v>4.4000000000000004</v>
      </c>
      <c r="F952" t="s">
        <v>1912</v>
      </c>
      <c r="G952">
        <v>1</v>
      </c>
      <c r="H952">
        <v>1</v>
      </c>
      <c r="I952">
        <v>1</v>
      </c>
      <c r="J952">
        <v>1</v>
      </c>
      <c r="K952">
        <v>1</v>
      </c>
    </row>
    <row r="953" spans="1:11" x14ac:dyDescent="0.3">
      <c r="A953" t="s">
        <v>1675</v>
      </c>
      <c r="B953" t="s">
        <v>78</v>
      </c>
      <c r="C953" t="s">
        <v>1913</v>
      </c>
      <c r="D953">
        <v>63</v>
      </c>
      <c r="E953">
        <v>4.5</v>
      </c>
      <c r="F953" t="s">
        <v>1914</v>
      </c>
      <c r="G953">
        <v>0</v>
      </c>
      <c r="H953">
        <v>0</v>
      </c>
      <c r="I953">
        <v>0</v>
      </c>
      <c r="J953">
        <v>0</v>
      </c>
      <c r="K953">
        <v>0</v>
      </c>
    </row>
    <row r="954" spans="1:11" x14ac:dyDescent="0.3">
      <c r="A954" t="s">
        <v>1675</v>
      </c>
      <c r="B954" t="s">
        <v>451</v>
      </c>
      <c r="C954" t="s">
        <v>1915</v>
      </c>
      <c r="D954">
        <v>6</v>
      </c>
      <c r="E954">
        <v>4.3</v>
      </c>
      <c r="F954" t="s">
        <v>1916</v>
      </c>
      <c r="G954">
        <v>1</v>
      </c>
      <c r="H954">
        <v>1</v>
      </c>
      <c r="I954">
        <v>1</v>
      </c>
      <c r="J954">
        <v>1</v>
      </c>
      <c r="K954">
        <v>1</v>
      </c>
    </row>
    <row r="955" spans="1:11" x14ac:dyDescent="0.3">
      <c r="A955" t="s">
        <v>1675</v>
      </c>
      <c r="B955" t="s">
        <v>451</v>
      </c>
      <c r="C955" t="s">
        <v>1917</v>
      </c>
      <c r="D955">
        <v>6</v>
      </c>
      <c r="E955">
        <v>5</v>
      </c>
      <c r="F955" t="s">
        <v>1699</v>
      </c>
      <c r="G955">
        <v>1</v>
      </c>
      <c r="H955">
        <v>1</v>
      </c>
      <c r="I955">
        <v>1</v>
      </c>
      <c r="J955">
        <v>1</v>
      </c>
      <c r="K955">
        <v>1</v>
      </c>
    </row>
    <row r="956" spans="1:11" x14ac:dyDescent="0.3">
      <c r="A956" t="s">
        <v>1675</v>
      </c>
      <c r="B956" t="s">
        <v>1426</v>
      </c>
      <c r="C956" t="s">
        <v>1918</v>
      </c>
      <c r="D956">
        <v>9</v>
      </c>
      <c r="E956">
        <v>5</v>
      </c>
      <c r="F956" t="e">
        <f>-Hyaluronic Acid -Red Algae</f>
        <v>#NAME?</v>
      </c>
      <c r="G956">
        <v>1</v>
      </c>
      <c r="H956">
        <v>1</v>
      </c>
      <c r="I956">
        <v>1</v>
      </c>
      <c r="J956">
        <v>1</v>
      </c>
      <c r="K956">
        <v>1</v>
      </c>
    </row>
    <row r="957" spans="1:11" x14ac:dyDescent="0.3">
      <c r="A957" t="s">
        <v>1675</v>
      </c>
      <c r="B957" t="s">
        <v>74</v>
      </c>
      <c r="C957" t="s">
        <v>1919</v>
      </c>
      <c r="D957">
        <v>55</v>
      </c>
      <c r="E957">
        <v>4.3</v>
      </c>
      <c r="F957" t="s">
        <v>1920</v>
      </c>
      <c r="G957">
        <v>1</v>
      </c>
      <c r="H957">
        <v>1</v>
      </c>
      <c r="I957">
        <v>1</v>
      </c>
      <c r="J957">
        <v>1</v>
      </c>
      <c r="K957">
        <v>1</v>
      </c>
    </row>
    <row r="958" spans="1:11" x14ac:dyDescent="0.3">
      <c r="A958" t="s">
        <v>1675</v>
      </c>
      <c r="B958" t="s">
        <v>577</v>
      </c>
      <c r="C958" t="s">
        <v>1921</v>
      </c>
      <c r="D958">
        <v>62</v>
      </c>
      <c r="E958">
        <v>4.3</v>
      </c>
      <c r="F958" t="s">
        <v>1922</v>
      </c>
      <c r="G958">
        <v>1</v>
      </c>
      <c r="H958">
        <v>1</v>
      </c>
      <c r="I958">
        <v>1</v>
      </c>
      <c r="J958">
        <v>1</v>
      </c>
      <c r="K958">
        <v>1</v>
      </c>
    </row>
    <row r="959" spans="1:11" x14ac:dyDescent="0.3">
      <c r="A959" t="s">
        <v>1675</v>
      </c>
      <c r="B959" t="s">
        <v>12</v>
      </c>
      <c r="C959" t="s">
        <v>1923</v>
      </c>
      <c r="D959">
        <v>75</v>
      </c>
      <c r="E959">
        <v>5</v>
      </c>
      <c r="F959" t="s">
        <v>1924</v>
      </c>
      <c r="G959">
        <v>0</v>
      </c>
      <c r="H959">
        <v>0</v>
      </c>
      <c r="I959">
        <v>0</v>
      </c>
      <c r="J959">
        <v>0</v>
      </c>
      <c r="K959">
        <v>0</v>
      </c>
    </row>
    <row r="960" spans="1:11" x14ac:dyDescent="0.3">
      <c r="A960" t="s">
        <v>1675</v>
      </c>
      <c r="B960" t="s">
        <v>959</v>
      </c>
      <c r="C960" t="s">
        <v>1925</v>
      </c>
      <c r="D960">
        <v>60</v>
      </c>
      <c r="E960">
        <v>4.7</v>
      </c>
      <c r="F960" t="s">
        <v>1926</v>
      </c>
      <c r="G960">
        <v>1</v>
      </c>
      <c r="H960">
        <v>1</v>
      </c>
      <c r="I960">
        <v>1</v>
      </c>
      <c r="J960">
        <v>1</v>
      </c>
      <c r="K960">
        <v>1</v>
      </c>
    </row>
    <row r="961" spans="1:11" x14ac:dyDescent="0.3">
      <c r="A961" t="s">
        <v>1675</v>
      </c>
      <c r="B961" t="s">
        <v>78</v>
      </c>
      <c r="C961" t="s">
        <v>1927</v>
      </c>
      <c r="D961">
        <v>40</v>
      </c>
      <c r="E961">
        <v>4.5</v>
      </c>
      <c r="F961" t="s">
        <v>1928</v>
      </c>
      <c r="G961">
        <v>1</v>
      </c>
      <c r="H961">
        <v>1</v>
      </c>
      <c r="I961">
        <v>1</v>
      </c>
      <c r="J961">
        <v>1</v>
      </c>
      <c r="K961">
        <v>1</v>
      </c>
    </row>
    <row r="962" spans="1:11" x14ac:dyDescent="0.3">
      <c r="A962" t="s">
        <v>1675</v>
      </c>
      <c r="B962" t="s">
        <v>539</v>
      </c>
      <c r="C962" t="s">
        <v>1929</v>
      </c>
      <c r="D962">
        <v>70</v>
      </c>
      <c r="E962">
        <v>4.5</v>
      </c>
      <c r="F962" t="s">
        <v>1930</v>
      </c>
      <c r="G962">
        <v>1</v>
      </c>
      <c r="H962">
        <v>1</v>
      </c>
      <c r="I962">
        <v>1</v>
      </c>
      <c r="J962">
        <v>1</v>
      </c>
      <c r="K962">
        <v>0</v>
      </c>
    </row>
    <row r="963" spans="1:11" x14ac:dyDescent="0.3">
      <c r="A963" t="s">
        <v>1675</v>
      </c>
      <c r="B963" t="s">
        <v>451</v>
      </c>
      <c r="C963" t="s">
        <v>1931</v>
      </c>
      <c r="D963">
        <v>6</v>
      </c>
      <c r="E963">
        <v>4.5999999999999996</v>
      </c>
      <c r="F963" t="s">
        <v>1932</v>
      </c>
      <c r="G963">
        <v>1</v>
      </c>
      <c r="H963">
        <v>1</v>
      </c>
      <c r="I963">
        <v>1</v>
      </c>
      <c r="J963">
        <v>1</v>
      </c>
      <c r="K963">
        <v>1</v>
      </c>
    </row>
    <row r="964" spans="1:11" x14ac:dyDescent="0.3">
      <c r="A964" t="s">
        <v>1675</v>
      </c>
      <c r="B964" t="s">
        <v>106</v>
      </c>
      <c r="C964" t="s">
        <v>1933</v>
      </c>
      <c r="D964">
        <v>7</v>
      </c>
      <c r="E964">
        <v>3.8</v>
      </c>
      <c r="F964" t="s">
        <v>1934</v>
      </c>
      <c r="G964">
        <v>1</v>
      </c>
      <c r="H964">
        <v>1</v>
      </c>
      <c r="I964">
        <v>1</v>
      </c>
      <c r="J964">
        <v>1</v>
      </c>
      <c r="K964">
        <v>1</v>
      </c>
    </row>
    <row r="965" spans="1:11" x14ac:dyDescent="0.3">
      <c r="A965" t="s">
        <v>1675</v>
      </c>
      <c r="B965" t="s">
        <v>1667</v>
      </c>
      <c r="C965" t="s">
        <v>1935</v>
      </c>
      <c r="D965">
        <v>120</v>
      </c>
      <c r="E965">
        <v>4.3</v>
      </c>
      <c r="F965" t="s">
        <v>1936</v>
      </c>
      <c r="G965">
        <v>1</v>
      </c>
      <c r="H965">
        <v>1</v>
      </c>
      <c r="I965">
        <v>1</v>
      </c>
      <c r="J965">
        <v>1</v>
      </c>
      <c r="K965">
        <v>0</v>
      </c>
    </row>
    <row r="966" spans="1:11" x14ac:dyDescent="0.3">
      <c r="A966" t="s">
        <v>1675</v>
      </c>
      <c r="B966" t="s">
        <v>78</v>
      </c>
      <c r="C966" t="s">
        <v>1937</v>
      </c>
      <c r="D966">
        <v>59</v>
      </c>
      <c r="E966">
        <v>3.8</v>
      </c>
      <c r="F966" t="s">
        <v>1938</v>
      </c>
      <c r="G966">
        <v>0</v>
      </c>
      <c r="H966">
        <v>0</v>
      </c>
      <c r="I966">
        <v>0</v>
      </c>
      <c r="J966">
        <v>0</v>
      </c>
      <c r="K966">
        <v>0</v>
      </c>
    </row>
    <row r="967" spans="1:11" x14ac:dyDescent="0.3">
      <c r="A967" t="s">
        <v>1675</v>
      </c>
      <c r="B967" t="s">
        <v>562</v>
      </c>
      <c r="C967" t="s">
        <v>1939</v>
      </c>
      <c r="D967">
        <v>44</v>
      </c>
      <c r="E967">
        <v>4.8</v>
      </c>
      <c r="F967" t="e">
        <f>-Red Wine _xlnm.Extract: Increases skin’s natural cell turnover and fights free radicals. -Black Bee Propolis: Soothes and calms. -Black Truffle _xlnm.Extract: Creates visibly plumper, firmer skin. -Black Cumin Seed: Delivers antioxidant-Rich Vitamin E to boost skin’s natural repair of photo aging.</f>
        <v>#NAME?</v>
      </c>
      <c r="G967">
        <v>1</v>
      </c>
      <c r="H967">
        <v>1</v>
      </c>
      <c r="I967">
        <v>1</v>
      </c>
      <c r="J967">
        <v>1</v>
      </c>
      <c r="K967">
        <v>1</v>
      </c>
    </row>
    <row r="968" spans="1:11" x14ac:dyDescent="0.3">
      <c r="A968" t="s">
        <v>1675</v>
      </c>
      <c r="B968" t="s">
        <v>451</v>
      </c>
      <c r="C968" t="s">
        <v>1940</v>
      </c>
      <c r="D968">
        <v>4</v>
      </c>
      <c r="E968">
        <v>5</v>
      </c>
      <c r="F968" t="s">
        <v>1941</v>
      </c>
      <c r="G968">
        <v>1</v>
      </c>
      <c r="H968">
        <v>1</v>
      </c>
      <c r="I968">
        <v>1</v>
      </c>
      <c r="J968">
        <v>1</v>
      </c>
      <c r="K968">
        <v>1</v>
      </c>
    </row>
    <row r="969" spans="1:11" x14ac:dyDescent="0.3">
      <c r="A969" t="s">
        <v>1675</v>
      </c>
      <c r="B969" t="s">
        <v>451</v>
      </c>
      <c r="C969" t="s">
        <v>1942</v>
      </c>
      <c r="D969">
        <v>6</v>
      </c>
      <c r="E969">
        <v>4.7</v>
      </c>
      <c r="F969" t="s">
        <v>1943</v>
      </c>
      <c r="G969">
        <v>0</v>
      </c>
      <c r="H969">
        <v>0</v>
      </c>
      <c r="I969">
        <v>0</v>
      </c>
      <c r="J969">
        <v>0</v>
      </c>
      <c r="K969">
        <v>0</v>
      </c>
    </row>
    <row r="970" spans="1:11" x14ac:dyDescent="0.3">
      <c r="A970" t="s">
        <v>1675</v>
      </c>
      <c r="B970" t="s">
        <v>106</v>
      </c>
      <c r="C970" t="s">
        <v>1944</v>
      </c>
      <c r="D970">
        <v>7</v>
      </c>
      <c r="E970">
        <v>3.9</v>
      </c>
      <c r="F970" t="s">
        <v>1945</v>
      </c>
      <c r="G970">
        <v>1</v>
      </c>
      <c r="H970">
        <v>1</v>
      </c>
      <c r="I970">
        <v>1</v>
      </c>
      <c r="J970">
        <v>1</v>
      </c>
      <c r="K970">
        <v>1</v>
      </c>
    </row>
    <row r="971" spans="1:11" x14ac:dyDescent="0.3">
      <c r="A971" t="s">
        <v>1675</v>
      </c>
      <c r="B971" t="s">
        <v>451</v>
      </c>
      <c r="C971" t="s">
        <v>1946</v>
      </c>
      <c r="D971">
        <v>3</v>
      </c>
      <c r="E971">
        <v>2.8</v>
      </c>
      <c r="F971" t="s">
        <v>1947</v>
      </c>
      <c r="G971">
        <v>0</v>
      </c>
      <c r="H971">
        <v>0</v>
      </c>
      <c r="I971">
        <v>0</v>
      </c>
      <c r="J971">
        <v>0</v>
      </c>
      <c r="K971">
        <v>0</v>
      </c>
    </row>
    <row r="972" spans="1:11" x14ac:dyDescent="0.3">
      <c r="A972" t="s">
        <v>1675</v>
      </c>
      <c r="B972" t="s">
        <v>106</v>
      </c>
      <c r="C972" t="s">
        <v>1948</v>
      </c>
      <c r="D972">
        <v>12</v>
      </c>
      <c r="E972">
        <v>4.5999999999999996</v>
      </c>
      <c r="F972" t="s">
        <v>1949</v>
      </c>
      <c r="G972">
        <v>1</v>
      </c>
      <c r="H972">
        <v>1</v>
      </c>
      <c r="I972">
        <v>1</v>
      </c>
      <c r="J972">
        <v>1</v>
      </c>
      <c r="K972">
        <v>1</v>
      </c>
    </row>
    <row r="973" spans="1:11" x14ac:dyDescent="0.3">
      <c r="A973" t="s">
        <v>1675</v>
      </c>
      <c r="B973" t="s">
        <v>346</v>
      </c>
      <c r="C973" t="s">
        <v>1950</v>
      </c>
      <c r="D973">
        <v>42</v>
      </c>
      <c r="E973">
        <v>4.3</v>
      </c>
      <c r="F973" t="e">
        <f>-Retinol: Helps smooth wrinkles and lines while increasing moisture and elasticity. -Licorice root _xlnm.Extract: lightens and is an anti-inflammatory. -Colloidal Sulfur: Reduces acne blemishes and Absorbs oil. -Bentonite: A naturally occuring white clay that Helps absorb Oil and mattify. -Prickly Pear: Calms redness and irritation.</f>
        <v>#NAME?</v>
      </c>
      <c r="G973">
        <v>0</v>
      </c>
      <c r="H973">
        <v>0</v>
      </c>
      <c r="I973">
        <v>0</v>
      </c>
      <c r="J973">
        <v>0</v>
      </c>
      <c r="K973">
        <v>0</v>
      </c>
    </row>
    <row r="974" spans="1:11" x14ac:dyDescent="0.3">
      <c r="A974" t="s">
        <v>1675</v>
      </c>
      <c r="B974" t="s">
        <v>243</v>
      </c>
      <c r="C974" t="s">
        <v>1951</v>
      </c>
      <c r="D974">
        <v>69</v>
      </c>
      <c r="E974">
        <v>4.5</v>
      </c>
      <c r="F974" t="s">
        <v>1011</v>
      </c>
      <c r="G974">
        <v>0</v>
      </c>
      <c r="H974">
        <v>0</v>
      </c>
      <c r="I974">
        <v>0</v>
      </c>
      <c r="J974">
        <v>0</v>
      </c>
      <c r="K974">
        <v>0</v>
      </c>
    </row>
    <row r="975" spans="1:11" x14ac:dyDescent="0.3">
      <c r="A975" t="s">
        <v>1675</v>
      </c>
      <c r="B975" t="s">
        <v>42</v>
      </c>
      <c r="C975" t="s">
        <v>1952</v>
      </c>
      <c r="D975">
        <v>36</v>
      </c>
      <c r="E975">
        <v>4.4000000000000004</v>
      </c>
      <c r="F975" t="s">
        <v>1953</v>
      </c>
      <c r="G975">
        <v>1</v>
      </c>
      <c r="H975">
        <v>1</v>
      </c>
      <c r="I975">
        <v>1</v>
      </c>
      <c r="J975">
        <v>1</v>
      </c>
      <c r="K975">
        <v>1</v>
      </c>
    </row>
    <row r="976" spans="1:11" x14ac:dyDescent="0.3">
      <c r="A976" t="s">
        <v>1675</v>
      </c>
      <c r="B976" t="s">
        <v>451</v>
      </c>
      <c r="C976" t="s">
        <v>1954</v>
      </c>
      <c r="D976">
        <v>4</v>
      </c>
      <c r="E976">
        <v>5</v>
      </c>
      <c r="F976" t="s">
        <v>1955</v>
      </c>
      <c r="G976">
        <v>1</v>
      </c>
      <c r="H976">
        <v>1</v>
      </c>
      <c r="I976">
        <v>1</v>
      </c>
      <c r="J976">
        <v>1</v>
      </c>
      <c r="K976">
        <v>1</v>
      </c>
    </row>
    <row r="977" spans="1:11" x14ac:dyDescent="0.3">
      <c r="A977" t="s">
        <v>1675</v>
      </c>
      <c r="B977" t="s">
        <v>203</v>
      </c>
      <c r="C977" t="s">
        <v>1956</v>
      </c>
      <c r="D977">
        <v>80</v>
      </c>
      <c r="E977">
        <v>3.4</v>
      </c>
      <c r="F977" t="s">
        <v>1957</v>
      </c>
      <c r="G977">
        <v>1</v>
      </c>
      <c r="H977">
        <v>1</v>
      </c>
      <c r="I977">
        <v>1</v>
      </c>
      <c r="J977">
        <v>1</v>
      </c>
      <c r="K977">
        <v>1</v>
      </c>
    </row>
    <row r="978" spans="1:11" x14ac:dyDescent="0.3">
      <c r="A978" t="s">
        <v>1675</v>
      </c>
      <c r="B978" t="s">
        <v>451</v>
      </c>
      <c r="C978" t="s">
        <v>1958</v>
      </c>
      <c r="D978">
        <v>3</v>
      </c>
      <c r="E978">
        <v>3</v>
      </c>
      <c r="F978" t="s">
        <v>1959</v>
      </c>
      <c r="G978">
        <v>0</v>
      </c>
      <c r="H978">
        <v>0</v>
      </c>
      <c r="I978">
        <v>0</v>
      </c>
      <c r="J978">
        <v>0</v>
      </c>
      <c r="K978">
        <v>0</v>
      </c>
    </row>
    <row r="979" spans="1:11" x14ac:dyDescent="0.3">
      <c r="A979" t="s">
        <v>1675</v>
      </c>
      <c r="B979" t="s">
        <v>394</v>
      </c>
      <c r="C979" t="s">
        <v>1960</v>
      </c>
      <c r="D979">
        <v>60</v>
      </c>
      <c r="E979">
        <v>4.9000000000000004</v>
      </c>
      <c r="F979" t="s">
        <v>1961</v>
      </c>
      <c r="G979">
        <v>1</v>
      </c>
      <c r="H979">
        <v>1</v>
      </c>
      <c r="I979">
        <v>1</v>
      </c>
      <c r="J979">
        <v>1</v>
      </c>
      <c r="K979">
        <v>1</v>
      </c>
    </row>
    <row r="980" spans="1:11" x14ac:dyDescent="0.3">
      <c r="A980" t="s">
        <v>1675</v>
      </c>
      <c r="B980" t="s">
        <v>243</v>
      </c>
      <c r="C980" t="s">
        <v>1962</v>
      </c>
      <c r="D980">
        <v>69</v>
      </c>
      <c r="E980">
        <v>4.3</v>
      </c>
      <c r="F980" t="s">
        <v>1963</v>
      </c>
      <c r="G980">
        <v>1</v>
      </c>
      <c r="H980">
        <v>1</v>
      </c>
      <c r="I980">
        <v>1</v>
      </c>
      <c r="J980">
        <v>0</v>
      </c>
      <c r="K980">
        <v>1</v>
      </c>
    </row>
    <row r="981" spans="1:11" x14ac:dyDescent="0.3">
      <c r="A981" t="s">
        <v>1675</v>
      </c>
      <c r="B981" t="s">
        <v>106</v>
      </c>
      <c r="C981" t="s">
        <v>1964</v>
      </c>
      <c r="D981">
        <v>12</v>
      </c>
      <c r="E981">
        <v>4.3</v>
      </c>
      <c r="F981" t="s">
        <v>1814</v>
      </c>
      <c r="G981">
        <v>1</v>
      </c>
      <c r="H981">
        <v>1</v>
      </c>
      <c r="I981">
        <v>1</v>
      </c>
      <c r="J981">
        <v>1</v>
      </c>
      <c r="K981">
        <v>1</v>
      </c>
    </row>
    <row r="982" spans="1:11" x14ac:dyDescent="0.3">
      <c r="A982" t="s">
        <v>1675</v>
      </c>
      <c r="B982" t="s">
        <v>451</v>
      </c>
      <c r="C982" t="s">
        <v>1965</v>
      </c>
      <c r="D982">
        <v>6</v>
      </c>
      <c r="E982">
        <v>4.2</v>
      </c>
      <c r="F982" t="s">
        <v>1966</v>
      </c>
      <c r="G982">
        <v>0</v>
      </c>
      <c r="H982">
        <v>0</v>
      </c>
      <c r="I982">
        <v>0</v>
      </c>
      <c r="J982">
        <v>0</v>
      </c>
      <c r="K982">
        <v>0</v>
      </c>
    </row>
    <row r="983" spans="1:11" x14ac:dyDescent="0.3">
      <c r="A983" t="s">
        <v>1675</v>
      </c>
      <c r="B983" t="s">
        <v>106</v>
      </c>
      <c r="C983" t="s">
        <v>1967</v>
      </c>
      <c r="D983">
        <v>12</v>
      </c>
      <c r="E983">
        <v>4</v>
      </c>
      <c r="F983" t="s">
        <v>1968</v>
      </c>
      <c r="G983">
        <v>1</v>
      </c>
      <c r="H983">
        <v>1</v>
      </c>
      <c r="I983">
        <v>1</v>
      </c>
      <c r="J983">
        <v>1</v>
      </c>
      <c r="K983">
        <v>1</v>
      </c>
    </row>
    <row r="984" spans="1:11" x14ac:dyDescent="0.3">
      <c r="A984" t="s">
        <v>1675</v>
      </c>
      <c r="B984" t="s">
        <v>106</v>
      </c>
      <c r="C984" t="s">
        <v>1969</v>
      </c>
      <c r="D984">
        <v>9</v>
      </c>
      <c r="E984">
        <v>3.9</v>
      </c>
      <c r="F984" t="s">
        <v>1970</v>
      </c>
      <c r="G984">
        <v>1</v>
      </c>
      <c r="H984">
        <v>1</v>
      </c>
      <c r="I984">
        <v>1</v>
      </c>
      <c r="J984">
        <v>1</v>
      </c>
      <c r="K984">
        <v>1</v>
      </c>
    </row>
    <row r="985" spans="1:11" x14ac:dyDescent="0.3">
      <c r="A985" t="s">
        <v>1675</v>
      </c>
      <c r="B985" t="s">
        <v>446</v>
      </c>
      <c r="C985" t="s">
        <v>1971</v>
      </c>
      <c r="D985">
        <v>6</v>
      </c>
      <c r="E985">
        <v>4.3</v>
      </c>
      <c r="F985" t="s">
        <v>1972</v>
      </c>
      <c r="G985">
        <v>1</v>
      </c>
      <c r="H985">
        <v>1</v>
      </c>
      <c r="I985">
        <v>1</v>
      </c>
      <c r="J985">
        <v>1</v>
      </c>
      <c r="K985">
        <v>1</v>
      </c>
    </row>
    <row r="986" spans="1:11" x14ac:dyDescent="0.3">
      <c r="A986" t="s">
        <v>1675</v>
      </c>
      <c r="B986" t="s">
        <v>1148</v>
      </c>
      <c r="C986" t="s">
        <v>1973</v>
      </c>
      <c r="D986">
        <v>45</v>
      </c>
      <c r="E986">
        <v>4.5999999999999996</v>
      </c>
      <c r="F986" t="s">
        <v>1974</v>
      </c>
      <c r="G986">
        <v>1</v>
      </c>
      <c r="H986">
        <v>0</v>
      </c>
      <c r="I986">
        <v>1</v>
      </c>
      <c r="J986">
        <v>1</v>
      </c>
      <c r="K986">
        <v>0</v>
      </c>
    </row>
    <row r="987" spans="1:11" x14ac:dyDescent="0.3">
      <c r="A987" t="s">
        <v>1675</v>
      </c>
      <c r="B987" t="s">
        <v>539</v>
      </c>
      <c r="C987" t="s">
        <v>1975</v>
      </c>
      <c r="D987">
        <v>42</v>
      </c>
      <c r="E987">
        <v>4.0999999999999996</v>
      </c>
      <c r="F987" t="s">
        <v>1976</v>
      </c>
      <c r="G987">
        <v>1</v>
      </c>
      <c r="H987">
        <v>0</v>
      </c>
      <c r="I987">
        <v>0</v>
      </c>
      <c r="J987">
        <v>1</v>
      </c>
      <c r="K987">
        <v>0</v>
      </c>
    </row>
    <row r="988" spans="1:11" x14ac:dyDescent="0.3">
      <c r="A988" t="s">
        <v>1675</v>
      </c>
      <c r="B988" t="s">
        <v>394</v>
      </c>
      <c r="C988" t="s">
        <v>1977</v>
      </c>
      <c r="D988">
        <v>76</v>
      </c>
      <c r="E988">
        <v>4.9000000000000004</v>
      </c>
      <c r="F988" t="s">
        <v>1978</v>
      </c>
      <c r="G988">
        <v>1</v>
      </c>
      <c r="H988">
        <v>1</v>
      </c>
      <c r="I988">
        <v>1</v>
      </c>
      <c r="J988">
        <v>1</v>
      </c>
      <c r="K988">
        <v>1</v>
      </c>
    </row>
    <row r="989" spans="1:11" x14ac:dyDescent="0.3">
      <c r="A989" t="s">
        <v>1675</v>
      </c>
      <c r="B989" t="s">
        <v>451</v>
      </c>
      <c r="C989" t="s">
        <v>1979</v>
      </c>
      <c r="D989">
        <v>3</v>
      </c>
      <c r="E989">
        <v>3.2</v>
      </c>
      <c r="F989" t="s">
        <v>1980</v>
      </c>
      <c r="G989">
        <v>0</v>
      </c>
      <c r="H989">
        <v>0</v>
      </c>
      <c r="I989">
        <v>0</v>
      </c>
      <c r="J989">
        <v>0</v>
      </c>
      <c r="K989">
        <v>0</v>
      </c>
    </row>
    <row r="990" spans="1:11" x14ac:dyDescent="0.3">
      <c r="A990" t="s">
        <v>1675</v>
      </c>
      <c r="B990" t="s">
        <v>184</v>
      </c>
      <c r="C990" t="s">
        <v>1981</v>
      </c>
      <c r="D990">
        <v>9</v>
      </c>
      <c r="E990">
        <v>5</v>
      </c>
      <c r="F990" t="s">
        <v>1982</v>
      </c>
      <c r="G990">
        <v>1</v>
      </c>
      <c r="H990">
        <v>1</v>
      </c>
      <c r="I990">
        <v>1</v>
      </c>
      <c r="J990">
        <v>1</v>
      </c>
      <c r="K990">
        <v>0</v>
      </c>
    </row>
    <row r="991" spans="1:11" x14ac:dyDescent="0.3">
      <c r="A991" t="s">
        <v>1675</v>
      </c>
      <c r="B991" t="s">
        <v>451</v>
      </c>
      <c r="C991" t="s">
        <v>1983</v>
      </c>
      <c r="D991">
        <v>20</v>
      </c>
      <c r="E991">
        <v>3.7</v>
      </c>
      <c r="F991" t="s">
        <v>1984</v>
      </c>
      <c r="G991">
        <v>0</v>
      </c>
      <c r="H991">
        <v>0</v>
      </c>
      <c r="I991">
        <v>0</v>
      </c>
      <c r="J991">
        <v>0</v>
      </c>
      <c r="K991">
        <v>0</v>
      </c>
    </row>
    <row r="992" spans="1:11" x14ac:dyDescent="0.3">
      <c r="A992" t="s">
        <v>1675</v>
      </c>
      <c r="B992" t="s">
        <v>1667</v>
      </c>
      <c r="C992" t="s">
        <v>1985</v>
      </c>
      <c r="D992">
        <v>125</v>
      </c>
      <c r="E992">
        <v>5</v>
      </c>
      <c r="F992" t="s">
        <v>1986</v>
      </c>
      <c r="G992">
        <v>1</v>
      </c>
      <c r="H992">
        <v>0</v>
      </c>
      <c r="I992">
        <v>1</v>
      </c>
      <c r="J992">
        <v>1</v>
      </c>
      <c r="K992">
        <v>0</v>
      </c>
    </row>
    <row r="993" spans="1:11" x14ac:dyDescent="0.3">
      <c r="A993" t="s">
        <v>1675</v>
      </c>
      <c r="B993" t="s">
        <v>249</v>
      </c>
      <c r="C993" t="s">
        <v>1987</v>
      </c>
      <c r="D993">
        <v>55</v>
      </c>
      <c r="E993">
        <v>4.5</v>
      </c>
      <c r="F993" t="s">
        <v>1988</v>
      </c>
      <c r="G993">
        <v>0</v>
      </c>
      <c r="H993">
        <v>0</v>
      </c>
      <c r="I993">
        <v>0</v>
      </c>
      <c r="J993">
        <v>0</v>
      </c>
      <c r="K993">
        <v>0</v>
      </c>
    </row>
    <row r="994" spans="1:11" x14ac:dyDescent="0.3">
      <c r="A994" t="s">
        <v>1675</v>
      </c>
      <c r="B994" t="s">
        <v>451</v>
      </c>
      <c r="C994" t="s">
        <v>1989</v>
      </c>
      <c r="D994">
        <v>20</v>
      </c>
      <c r="E994">
        <v>4.8</v>
      </c>
      <c r="F994" t="s">
        <v>1990</v>
      </c>
      <c r="G994">
        <v>0</v>
      </c>
      <c r="H994">
        <v>0</v>
      </c>
      <c r="I994">
        <v>0</v>
      </c>
      <c r="J994">
        <v>0</v>
      </c>
      <c r="K994">
        <v>0</v>
      </c>
    </row>
    <row r="995" spans="1:11" x14ac:dyDescent="0.3">
      <c r="A995" t="s">
        <v>1675</v>
      </c>
      <c r="B995" t="s">
        <v>89</v>
      </c>
      <c r="C995" t="s">
        <v>1991</v>
      </c>
      <c r="D995">
        <v>32</v>
      </c>
      <c r="E995">
        <v>4.2</v>
      </c>
      <c r="F995" t="s">
        <v>1992</v>
      </c>
      <c r="G995">
        <v>1</v>
      </c>
      <c r="H995">
        <v>1</v>
      </c>
      <c r="I995">
        <v>1</v>
      </c>
      <c r="J995">
        <v>1</v>
      </c>
      <c r="K995">
        <v>1</v>
      </c>
    </row>
    <row r="996" spans="1:11" x14ac:dyDescent="0.3">
      <c r="A996" t="s">
        <v>1675</v>
      </c>
      <c r="B996" t="s">
        <v>346</v>
      </c>
      <c r="C996" t="s">
        <v>1993</v>
      </c>
      <c r="D996">
        <v>48</v>
      </c>
      <c r="E996">
        <v>4.0999999999999996</v>
      </c>
      <c r="F996" t="s">
        <v>1994</v>
      </c>
      <c r="G996">
        <v>1</v>
      </c>
      <c r="H996">
        <v>1</v>
      </c>
      <c r="I996">
        <v>1</v>
      </c>
      <c r="J996">
        <v>0</v>
      </c>
      <c r="K996">
        <v>0</v>
      </c>
    </row>
    <row r="997" spans="1:11" x14ac:dyDescent="0.3">
      <c r="A997" t="s">
        <v>1675</v>
      </c>
      <c r="B997" t="s">
        <v>53</v>
      </c>
      <c r="C997" t="s">
        <v>1995</v>
      </c>
      <c r="D997">
        <v>30</v>
      </c>
      <c r="E997">
        <v>4</v>
      </c>
      <c r="F997" t="s">
        <v>1996</v>
      </c>
      <c r="G997">
        <v>1</v>
      </c>
      <c r="H997">
        <v>1</v>
      </c>
      <c r="I997">
        <v>1</v>
      </c>
      <c r="J997">
        <v>1</v>
      </c>
      <c r="K997">
        <v>1</v>
      </c>
    </row>
    <row r="998" spans="1:11" x14ac:dyDescent="0.3">
      <c r="A998" t="s">
        <v>1675</v>
      </c>
      <c r="B998" t="s">
        <v>349</v>
      </c>
      <c r="C998" t="s">
        <v>1997</v>
      </c>
      <c r="D998">
        <v>48</v>
      </c>
      <c r="E998">
        <v>3.9</v>
      </c>
      <c r="F998" t="s">
        <v>1998</v>
      </c>
      <c r="G998">
        <v>0</v>
      </c>
      <c r="H998">
        <v>0</v>
      </c>
      <c r="I998">
        <v>0</v>
      </c>
      <c r="J998">
        <v>0</v>
      </c>
      <c r="K998">
        <v>0</v>
      </c>
    </row>
    <row r="999" spans="1:11" x14ac:dyDescent="0.3">
      <c r="A999" t="s">
        <v>1675</v>
      </c>
      <c r="B999" t="s">
        <v>100</v>
      </c>
      <c r="C999" t="s">
        <v>1999</v>
      </c>
      <c r="D999">
        <v>6</v>
      </c>
      <c r="E999">
        <v>4.8</v>
      </c>
      <c r="F999" t="s">
        <v>2000</v>
      </c>
      <c r="G999">
        <v>1</v>
      </c>
      <c r="H999">
        <v>1</v>
      </c>
      <c r="I999">
        <v>1</v>
      </c>
      <c r="J999">
        <v>1</v>
      </c>
      <c r="K999">
        <v>1</v>
      </c>
    </row>
    <row r="1000" spans="1:11" x14ac:dyDescent="0.3">
      <c r="A1000" t="s">
        <v>1675</v>
      </c>
      <c r="B1000" t="s">
        <v>33</v>
      </c>
      <c r="C1000" t="s">
        <v>2001</v>
      </c>
      <c r="D1000">
        <v>39</v>
      </c>
      <c r="E1000">
        <v>4.0999999999999996</v>
      </c>
      <c r="F1000" t="s">
        <v>2002</v>
      </c>
      <c r="G1000">
        <v>1</v>
      </c>
      <c r="H1000">
        <v>1</v>
      </c>
      <c r="I1000">
        <v>1</v>
      </c>
      <c r="J1000">
        <v>1</v>
      </c>
      <c r="K1000">
        <v>1</v>
      </c>
    </row>
    <row r="1001" spans="1:11" x14ac:dyDescent="0.3">
      <c r="A1001" t="s">
        <v>1675</v>
      </c>
      <c r="B1001" t="s">
        <v>158</v>
      </c>
      <c r="C1001" t="s">
        <v>2003</v>
      </c>
      <c r="D1001">
        <v>170</v>
      </c>
      <c r="E1001">
        <v>5</v>
      </c>
      <c r="F1001" t="s">
        <v>2004</v>
      </c>
      <c r="G1001">
        <v>1</v>
      </c>
      <c r="H1001">
        <v>1</v>
      </c>
      <c r="I1001">
        <v>1</v>
      </c>
      <c r="J1001">
        <v>1</v>
      </c>
      <c r="K1001">
        <v>0</v>
      </c>
    </row>
    <row r="1002" spans="1:11" x14ac:dyDescent="0.3">
      <c r="A1002" t="s">
        <v>1675</v>
      </c>
      <c r="B1002" t="s">
        <v>106</v>
      </c>
      <c r="C1002" t="s">
        <v>2005</v>
      </c>
      <c r="D1002">
        <v>12</v>
      </c>
      <c r="E1002">
        <v>4.3</v>
      </c>
      <c r="F1002" t="s">
        <v>2006</v>
      </c>
      <c r="G1002">
        <v>1</v>
      </c>
      <c r="H1002">
        <v>1</v>
      </c>
      <c r="I1002">
        <v>1</v>
      </c>
      <c r="J1002">
        <v>1</v>
      </c>
      <c r="K1002">
        <v>1</v>
      </c>
    </row>
    <row r="1003" spans="1:11" x14ac:dyDescent="0.3">
      <c r="A1003" t="s">
        <v>1675</v>
      </c>
      <c r="B1003" t="s">
        <v>161</v>
      </c>
      <c r="C1003" t="s">
        <v>2007</v>
      </c>
      <c r="D1003">
        <v>51</v>
      </c>
      <c r="E1003">
        <v>4.5999999999999996</v>
      </c>
      <c r="F1003" t="s">
        <v>2008</v>
      </c>
      <c r="G1003">
        <v>0</v>
      </c>
      <c r="H1003">
        <v>0</v>
      </c>
      <c r="I1003">
        <v>0</v>
      </c>
      <c r="J1003">
        <v>0</v>
      </c>
      <c r="K1003">
        <v>0</v>
      </c>
    </row>
    <row r="1004" spans="1:11" x14ac:dyDescent="0.3">
      <c r="A1004" t="s">
        <v>1675</v>
      </c>
      <c r="B1004" t="s">
        <v>56</v>
      </c>
      <c r="C1004" t="s">
        <v>2009</v>
      </c>
      <c r="D1004">
        <v>28</v>
      </c>
      <c r="E1004">
        <v>4.4000000000000004</v>
      </c>
      <c r="F1004" t="s">
        <v>2010</v>
      </c>
      <c r="G1004">
        <v>0</v>
      </c>
      <c r="H1004">
        <v>0</v>
      </c>
      <c r="I1004">
        <v>0</v>
      </c>
      <c r="J1004">
        <v>0</v>
      </c>
      <c r="K1004">
        <v>0</v>
      </c>
    </row>
    <row r="1005" spans="1:11" x14ac:dyDescent="0.3">
      <c r="A1005" t="s">
        <v>1675</v>
      </c>
      <c r="B1005" t="s">
        <v>1426</v>
      </c>
      <c r="C1005" t="s">
        <v>2011</v>
      </c>
      <c r="D1005">
        <v>19</v>
      </c>
      <c r="E1005">
        <v>5</v>
      </c>
      <c r="F1005" t="e">
        <f>-Hyaluronic Acid -Ceramide</f>
        <v>#NAME?</v>
      </c>
      <c r="G1005">
        <v>1</v>
      </c>
      <c r="H1005">
        <v>1</v>
      </c>
      <c r="I1005">
        <v>1</v>
      </c>
      <c r="J1005">
        <v>1</v>
      </c>
      <c r="K1005">
        <v>1</v>
      </c>
    </row>
    <row r="1006" spans="1:11" x14ac:dyDescent="0.3">
      <c r="A1006" t="s">
        <v>1675</v>
      </c>
      <c r="B1006" t="s">
        <v>539</v>
      </c>
      <c r="C1006" t="s">
        <v>2012</v>
      </c>
      <c r="D1006">
        <v>75</v>
      </c>
      <c r="E1006">
        <v>4</v>
      </c>
      <c r="F1006" t="s">
        <v>2013</v>
      </c>
      <c r="G1006">
        <v>1</v>
      </c>
      <c r="H1006">
        <v>1</v>
      </c>
      <c r="I1006">
        <v>1</v>
      </c>
      <c r="J1006">
        <v>1</v>
      </c>
      <c r="K1006">
        <v>1</v>
      </c>
    </row>
    <row r="1007" spans="1:11" x14ac:dyDescent="0.3">
      <c r="A1007" t="s">
        <v>1675</v>
      </c>
      <c r="B1007" t="s">
        <v>203</v>
      </c>
      <c r="C1007" t="s">
        <v>2014</v>
      </c>
      <c r="D1007">
        <v>58</v>
      </c>
      <c r="E1007">
        <v>4</v>
      </c>
      <c r="F1007" t="s">
        <v>1677</v>
      </c>
      <c r="G1007">
        <v>1</v>
      </c>
      <c r="H1007">
        <v>1</v>
      </c>
      <c r="I1007">
        <v>1</v>
      </c>
      <c r="J1007">
        <v>1</v>
      </c>
      <c r="K1007">
        <v>1</v>
      </c>
    </row>
    <row r="1008" spans="1:11" x14ac:dyDescent="0.3">
      <c r="A1008" t="s">
        <v>1675</v>
      </c>
      <c r="B1008" t="s">
        <v>53</v>
      </c>
      <c r="C1008" t="s">
        <v>2015</v>
      </c>
      <c r="D1008">
        <v>32</v>
      </c>
      <c r="E1008">
        <v>4.4000000000000004</v>
      </c>
      <c r="F1008" t="s">
        <v>2016</v>
      </c>
      <c r="G1008">
        <v>1</v>
      </c>
      <c r="H1008">
        <v>1</v>
      </c>
      <c r="I1008">
        <v>1</v>
      </c>
      <c r="J1008">
        <v>1</v>
      </c>
      <c r="K1008">
        <v>1</v>
      </c>
    </row>
    <row r="1009" spans="1:11" x14ac:dyDescent="0.3">
      <c r="A1009" t="s">
        <v>1675</v>
      </c>
      <c r="B1009" t="s">
        <v>158</v>
      </c>
      <c r="C1009" t="s">
        <v>2017</v>
      </c>
      <c r="D1009">
        <v>32</v>
      </c>
      <c r="E1009">
        <v>3.8</v>
      </c>
      <c r="F1009" t="s">
        <v>2018</v>
      </c>
      <c r="G1009">
        <v>0</v>
      </c>
      <c r="H1009">
        <v>0</v>
      </c>
      <c r="I1009">
        <v>0</v>
      </c>
      <c r="J1009">
        <v>0</v>
      </c>
      <c r="K1009">
        <v>0</v>
      </c>
    </row>
    <row r="1010" spans="1:11" x14ac:dyDescent="0.3">
      <c r="A1010" t="s">
        <v>1675</v>
      </c>
      <c r="B1010" t="s">
        <v>333</v>
      </c>
      <c r="C1010" t="s">
        <v>2019</v>
      </c>
      <c r="D1010">
        <v>75</v>
      </c>
      <c r="E1010">
        <v>3.8</v>
      </c>
      <c r="F1010" t="s">
        <v>357</v>
      </c>
      <c r="G1010">
        <v>1</v>
      </c>
      <c r="H1010">
        <v>1</v>
      </c>
      <c r="I1010">
        <v>1</v>
      </c>
      <c r="J1010">
        <v>1</v>
      </c>
      <c r="K1010">
        <v>1</v>
      </c>
    </row>
    <row r="1011" spans="1:11" x14ac:dyDescent="0.3">
      <c r="A1011" t="s">
        <v>1675</v>
      </c>
      <c r="B1011" t="s">
        <v>311</v>
      </c>
      <c r="C1011" t="s">
        <v>2020</v>
      </c>
      <c r="D1011">
        <v>38</v>
      </c>
      <c r="E1011">
        <v>4.0999999999999996</v>
      </c>
      <c r="F1011" t="s">
        <v>2021</v>
      </c>
      <c r="G1011">
        <v>1</v>
      </c>
      <c r="H1011">
        <v>0</v>
      </c>
      <c r="I1011">
        <v>1</v>
      </c>
      <c r="J1011">
        <v>1</v>
      </c>
      <c r="K1011">
        <v>0</v>
      </c>
    </row>
    <row r="1012" spans="1:11" x14ac:dyDescent="0.3">
      <c r="A1012" t="s">
        <v>1675</v>
      </c>
      <c r="B1012" t="s">
        <v>1787</v>
      </c>
      <c r="C1012" t="s">
        <v>2022</v>
      </c>
      <c r="D1012">
        <v>20</v>
      </c>
      <c r="E1012">
        <v>4.3</v>
      </c>
      <c r="F1012" t="s">
        <v>2023</v>
      </c>
      <c r="G1012">
        <v>1</v>
      </c>
      <c r="H1012">
        <v>1</v>
      </c>
      <c r="I1012">
        <v>1</v>
      </c>
      <c r="J1012">
        <v>1</v>
      </c>
      <c r="K1012">
        <v>1</v>
      </c>
    </row>
    <row r="1013" spans="1:11" x14ac:dyDescent="0.3">
      <c r="A1013" t="s">
        <v>1675</v>
      </c>
      <c r="B1013" t="s">
        <v>56</v>
      </c>
      <c r="C1013" t="s">
        <v>2024</v>
      </c>
      <c r="D1013">
        <v>25</v>
      </c>
      <c r="E1013">
        <v>4.5</v>
      </c>
      <c r="F1013" t="s">
        <v>2025</v>
      </c>
      <c r="G1013">
        <v>0</v>
      </c>
      <c r="H1013">
        <v>0</v>
      </c>
      <c r="I1013">
        <v>0</v>
      </c>
      <c r="J1013">
        <v>0</v>
      </c>
      <c r="K1013">
        <v>0</v>
      </c>
    </row>
    <row r="1014" spans="1:11" x14ac:dyDescent="0.3">
      <c r="A1014" t="s">
        <v>1675</v>
      </c>
      <c r="B1014" t="s">
        <v>451</v>
      </c>
      <c r="C1014" t="s">
        <v>2026</v>
      </c>
      <c r="D1014">
        <v>6</v>
      </c>
      <c r="E1014">
        <v>4.5</v>
      </c>
      <c r="F1014" t="s">
        <v>2027</v>
      </c>
      <c r="G1014">
        <v>0</v>
      </c>
      <c r="H1014">
        <v>0</v>
      </c>
      <c r="I1014">
        <v>0</v>
      </c>
      <c r="J1014">
        <v>0</v>
      </c>
      <c r="K1014">
        <v>0</v>
      </c>
    </row>
    <row r="1015" spans="1:11" x14ac:dyDescent="0.3">
      <c r="A1015" t="s">
        <v>1675</v>
      </c>
      <c r="B1015" t="s">
        <v>148</v>
      </c>
      <c r="C1015" t="s">
        <v>2028</v>
      </c>
      <c r="D1015">
        <v>47</v>
      </c>
      <c r="E1015">
        <v>4.5999999999999996</v>
      </c>
      <c r="F1015" t="s">
        <v>2029</v>
      </c>
      <c r="G1015">
        <v>0</v>
      </c>
      <c r="H1015">
        <v>0</v>
      </c>
      <c r="I1015">
        <v>0</v>
      </c>
      <c r="J1015">
        <v>0</v>
      </c>
      <c r="K1015">
        <v>0</v>
      </c>
    </row>
    <row r="1016" spans="1:11" x14ac:dyDescent="0.3">
      <c r="A1016" t="s">
        <v>1675</v>
      </c>
      <c r="B1016" t="s">
        <v>246</v>
      </c>
      <c r="C1016" t="s">
        <v>2030</v>
      </c>
      <c r="D1016">
        <v>48</v>
      </c>
      <c r="E1016">
        <v>4.5999999999999996</v>
      </c>
      <c r="F1016" t="s">
        <v>559</v>
      </c>
      <c r="G1016">
        <v>1</v>
      </c>
      <c r="H1016">
        <v>1</v>
      </c>
      <c r="I1016">
        <v>1</v>
      </c>
      <c r="J1016">
        <v>1</v>
      </c>
      <c r="K1016">
        <v>1</v>
      </c>
    </row>
    <row r="1017" spans="1:11" x14ac:dyDescent="0.3">
      <c r="A1017" t="s">
        <v>1675</v>
      </c>
      <c r="B1017" t="s">
        <v>1667</v>
      </c>
      <c r="C1017" t="s">
        <v>2031</v>
      </c>
      <c r="D1017">
        <v>125</v>
      </c>
      <c r="E1017">
        <v>4.5</v>
      </c>
      <c r="F1017" t="e">
        <f>-essential oils of Sage, Chamomile, Rosemary, Rose Geranium and Camphor: provide A cooling and soothing effect. -Marine Exopolysaccharides: create the appearance of plumper skin and diminish the look of fine lines. -Hungarian Moor Mud: Purifies and detoxifies while providing essential minerals calcium, Magnesium carbonates, humic Acid, and fulvic acid. -Hectorite clay: Draws out impurities and Hydrates the skin. -A Complex of Oligopeptides and amino acids: Gently resurface the skin, eliminating dead Cells for A brighter, smoother-looking and more even-toned complexion. -Omorovicza’s patented Hydro Mineral Transference™ Delivery System: Leaves skin looking firmer and more supple.</f>
        <v>#NAME?</v>
      </c>
      <c r="G1017">
        <v>1</v>
      </c>
      <c r="H1017">
        <v>1</v>
      </c>
      <c r="I1017">
        <v>1</v>
      </c>
      <c r="J1017">
        <v>1</v>
      </c>
      <c r="K1017">
        <v>0</v>
      </c>
    </row>
    <row r="1018" spans="1:11" x14ac:dyDescent="0.3">
      <c r="A1018" t="s">
        <v>1675</v>
      </c>
      <c r="B1018" t="s">
        <v>1426</v>
      </c>
      <c r="C1018" t="s">
        <v>2032</v>
      </c>
      <c r="D1018">
        <v>19</v>
      </c>
      <c r="E1018">
        <v>0</v>
      </c>
      <c r="F1018" t="e">
        <f>-Pearl _xlnm.Extract -Niacinamide</f>
        <v>#NAME?</v>
      </c>
      <c r="G1018">
        <v>1</v>
      </c>
      <c r="H1018">
        <v>1</v>
      </c>
      <c r="I1018">
        <v>1</v>
      </c>
      <c r="J1018">
        <v>1</v>
      </c>
      <c r="K1018">
        <v>1</v>
      </c>
    </row>
    <row r="1019" spans="1:11" x14ac:dyDescent="0.3">
      <c r="A1019" t="s">
        <v>1675</v>
      </c>
      <c r="B1019" t="s">
        <v>2033</v>
      </c>
      <c r="C1019" t="s">
        <v>2034</v>
      </c>
      <c r="D1019">
        <v>28</v>
      </c>
      <c r="E1019">
        <v>5</v>
      </c>
      <c r="F1019" t="s">
        <v>2035</v>
      </c>
      <c r="G1019">
        <v>1</v>
      </c>
      <c r="H1019">
        <v>1</v>
      </c>
      <c r="I1019">
        <v>1</v>
      </c>
      <c r="J1019">
        <v>1</v>
      </c>
      <c r="K1019">
        <v>1</v>
      </c>
    </row>
    <row r="1020" spans="1:11" x14ac:dyDescent="0.3">
      <c r="A1020" t="s">
        <v>1675</v>
      </c>
      <c r="B1020" t="s">
        <v>682</v>
      </c>
      <c r="C1020" t="s">
        <v>2036</v>
      </c>
      <c r="D1020">
        <v>8</v>
      </c>
      <c r="E1020">
        <v>4.2</v>
      </c>
      <c r="F1020" t="s">
        <v>2037</v>
      </c>
      <c r="G1020">
        <v>1</v>
      </c>
      <c r="H1020">
        <v>1</v>
      </c>
      <c r="I1020">
        <v>1</v>
      </c>
      <c r="J1020">
        <v>1</v>
      </c>
      <c r="K1020">
        <v>1</v>
      </c>
    </row>
    <row r="1021" spans="1:11" x14ac:dyDescent="0.3">
      <c r="A1021" t="s">
        <v>1675</v>
      </c>
      <c r="B1021" t="s">
        <v>1787</v>
      </c>
      <c r="C1021" t="s">
        <v>2038</v>
      </c>
      <c r="D1021">
        <v>8</v>
      </c>
      <c r="E1021">
        <v>3.6</v>
      </c>
      <c r="F1021" t="s">
        <v>2023</v>
      </c>
      <c r="G1021">
        <v>1</v>
      </c>
      <c r="H1021">
        <v>1</v>
      </c>
      <c r="I1021">
        <v>1</v>
      </c>
      <c r="J1021">
        <v>1</v>
      </c>
      <c r="K1021">
        <v>1</v>
      </c>
    </row>
    <row r="1022" spans="1:11" x14ac:dyDescent="0.3">
      <c r="A1022" t="s">
        <v>1675</v>
      </c>
      <c r="B1022" t="s">
        <v>1053</v>
      </c>
      <c r="C1022" t="s">
        <v>2039</v>
      </c>
      <c r="D1022">
        <v>65</v>
      </c>
      <c r="E1022">
        <v>3.8</v>
      </c>
      <c r="F1022" t="s">
        <v>2040</v>
      </c>
      <c r="G1022">
        <v>1</v>
      </c>
      <c r="H1022">
        <v>1</v>
      </c>
      <c r="I1022">
        <v>1</v>
      </c>
      <c r="J1022">
        <v>1</v>
      </c>
      <c r="K1022">
        <v>1</v>
      </c>
    </row>
    <row r="1023" spans="1:11" x14ac:dyDescent="0.3">
      <c r="A1023" t="s">
        <v>1675</v>
      </c>
      <c r="B1023" t="s">
        <v>124</v>
      </c>
      <c r="C1023" t="s">
        <v>2041</v>
      </c>
      <c r="D1023">
        <v>40</v>
      </c>
      <c r="E1023">
        <v>4.0999999999999996</v>
      </c>
      <c r="F1023" t="s">
        <v>2042</v>
      </c>
      <c r="G1023">
        <v>1</v>
      </c>
      <c r="H1023">
        <v>1</v>
      </c>
      <c r="I1023">
        <v>1</v>
      </c>
      <c r="J1023">
        <v>1</v>
      </c>
      <c r="K1023">
        <v>1</v>
      </c>
    </row>
    <row r="1024" spans="1:11" x14ac:dyDescent="0.3">
      <c r="A1024" t="s">
        <v>1675</v>
      </c>
      <c r="B1024" t="s">
        <v>106</v>
      </c>
      <c r="C1024" t="s">
        <v>2043</v>
      </c>
      <c r="D1024">
        <v>35</v>
      </c>
      <c r="E1024">
        <v>3.3</v>
      </c>
      <c r="F1024" t="s">
        <v>2044</v>
      </c>
      <c r="G1024">
        <v>1</v>
      </c>
      <c r="H1024">
        <v>1</v>
      </c>
      <c r="I1024">
        <v>1</v>
      </c>
      <c r="J1024">
        <v>1</v>
      </c>
      <c r="K1024">
        <v>1</v>
      </c>
    </row>
    <row r="1025" spans="1:11" x14ac:dyDescent="0.3">
      <c r="A1025" t="s">
        <v>1675</v>
      </c>
      <c r="B1025" t="s">
        <v>1426</v>
      </c>
      <c r="C1025" t="s">
        <v>2045</v>
      </c>
      <c r="D1025">
        <v>19</v>
      </c>
      <c r="E1025">
        <v>2.8</v>
      </c>
      <c r="F1025" t="e">
        <f>-Charcoal -Snow lotus</f>
        <v>#NAME?</v>
      </c>
      <c r="G1025">
        <v>1</v>
      </c>
      <c r="H1025">
        <v>1</v>
      </c>
      <c r="I1025">
        <v>1</v>
      </c>
      <c r="J1025">
        <v>1</v>
      </c>
      <c r="K1025">
        <v>1</v>
      </c>
    </row>
    <row r="1026" spans="1:11" x14ac:dyDescent="0.3">
      <c r="A1026" t="s">
        <v>1675</v>
      </c>
      <c r="B1026" t="s">
        <v>333</v>
      </c>
      <c r="C1026" t="s">
        <v>2046</v>
      </c>
      <c r="D1026">
        <v>69</v>
      </c>
      <c r="E1026">
        <v>4.5999999999999996</v>
      </c>
      <c r="F1026" t="e">
        <f>-natural white Pine Oil: Comforts and soothes. -Balanced Botanical Blend Including Shea butter and Jojoba: Nourishes the skin.</f>
        <v>#NAME?</v>
      </c>
      <c r="G1026">
        <v>1</v>
      </c>
      <c r="H1026">
        <v>1</v>
      </c>
      <c r="I1026">
        <v>1</v>
      </c>
      <c r="J1026">
        <v>0</v>
      </c>
      <c r="K1026">
        <v>0</v>
      </c>
    </row>
    <row r="1027" spans="1:11" x14ac:dyDescent="0.3">
      <c r="A1027" t="s">
        <v>1675</v>
      </c>
      <c r="B1027" t="s">
        <v>106</v>
      </c>
      <c r="C1027" t="s">
        <v>2047</v>
      </c>
      <c r="D1027">
        <v>9</v>
      </c>
      <c r="E1027">
        <v>4</v>
      </c>
      <c r="F1027" t="s">
        <v>2048</v>
      </c>
      <c r="G1027">
        <v>1</v>
      </c>
      <c r="H1027">
        <v>1</v>
      </c>
      <c r="I1027">
        <v>1</v>
      </c>
      <c r="J1027">
        <v>1</v>
      </c>
      <c r="K1027">
        <v>1</v>
      </c>
    </row>
    <row r="1028" spans="1:11" x14ac:dyDescent="0.3">
      <c r="A1028" t="s">
        <v>1675</v>
      </c>
      <c r="B1028" t="s">
        <v>106</v>
      </c>
      <c r="C1028" t="s">
        <v>2049</v>
      </c>
      <c r="D1028">
        <v>9</v>
      </c>
      <c r="E1028">
        <v>3.9</v>
      </c>
      <c r="F1028" t="s">
        <v>2050</v>
      </c>
      <c r="G1028">
        <v>1</v>
      </c>
      <c r="H1028">
        <v>1</v>
      </c>
      <c r="I1028">
        <v>1</v>
      </c>
      <c r="J1028">
        <v>1</v>
      </c>
      <c r="K1028">
        <v>1</v>
      </c>
    </row>
    <row r="1029" spans="1:11" x14ac:dyDescent="0.3">
      <c r="A1029" t="s">
        <v>1675</v>
      </c>
      <c r="B1029" t="s">
        <v>1148</v>
      </c>
      <c r="C1029" t="s">
        <v>2051</v>
      </c>
      <c r="D1029">
        <v>45</v>
      </c>
      <c r="E1029">
        <v>4.2</v>
      </c>
      <c r="F1029" t="s">
        <v>1974</v>
      </c>
      <c r="G1029">
        <v>1</v>
      </c>
      <c r="H1029">
        <v>1</v>
      </c>
      <c r="I1029">
        <v>1</v>
      </c>
      <c r="J1029">
        <v>0</v>
      </c>
      <c r="K1029">
        <v>1</v>
      </c>
    </row>
    <row r="1030" spans="1:11" x14ac:dyDescent="0.3">
      <c r="A1030" t="s">
        <v>1675</v>
      </c>
      <c r="B1030" t="s">
        <v>246</v>
      </c>
      <c r="C1030" t="s">
        <v>2052</v>
      </c>
      <c r="D1030">
        <v>35</v>
      </c>
      <c r="E1030">
        <v>4.0999999999999996</v>
      </c>
      <c r="F1030" t="s">
        <v>2053</v>
      </c>
      <c r="G1030">
        <v>1</v>
      </c>
      <c r="H1030">
        <v>1</v>
      </c>
      <c r="I1030">
        <v>1</v>
      </c>
      <c r="J1030">
        <v>1</v>
      </c>
      <c r="K1030">
        <v>1</v>
      </c>
    </row>
    <row r="1031" spans="1:11" x14ac:dyDescent="0.3">
      <c r="A1031" t="s">
        <v>1675</v>
      </c>
      <c r="B1031" t="s">
        <v>1426</v>
      </c>
      <c r="C1031" t="s">
        <v>2054</v>
      </c>
      <c r="D1031">
        <v>19</v>
      </c>
      <c r="E1031">
        <v>1</v>
      </c>
      <c r="F1031" t="e">
        <f>-Rose Water -Caffeine-infused</f>
        <v>#NAME?</v>
      </c>
      <c r="G1031">
        <v>1</v>
      </c>
      <c r="H1031">
        <v>1</v>
      </c>
      <c r="I1031">
        <v>1</v>
      </c>
      <c r="J1031">
        <v>1</v>
      </c>
      <c r="K1031">
        <v>1</v>
      </c>
    </row>
    <row r="1032" spans="1:11" x14ac:dyDescent="0.3">
      <c r="A1032" t="s">
        <v>1675</v>
      </c>
      <c r="B1032" t="s">
        <v>106</v>
      </c>
      <c r="C1032" t="s">
        <v>2055</v>
      </c>
      <c r="D1032">
        <v>12</v>
      </c>
      <c r="E1032">
        <v>3.8</v>
      </c>
      <c r="F1032" t="s">
        <v>2056</v>
      </c>
      <c r="G1032">
        <v>1</v>
      </c>
      <c r="H1032">
        <v>1</v>
      </c>
      <c r="I1032">
        <v>1</v>
      </c>
      <c r="J1032">
        <v>1</v>
      </c>
      <c r="K1032">
        <v>1</v>
      </c>
    </row>
    <row r="1033" spans="1:11" x14ac:dyDescent="0.3">
      <c r="A1033" t="s">
        <v>1675</v>
      </c>
      <c r="B1033" t="s">
        <v>333</v>
      </c>
      <c r="C1033" t="s">
        <v>2057</v>
      </c>
      <c r="D1033">
        <v>69</v>
      </c>
      <c r="E1033">
        <v>4.2</v>
      </c>
      <c r="F1033" t="e">
        <f>-natural Pink clay: Mattifies. -Jojoba _xlnm.Extract: Hydrates.</f>
        <v>#NAME?</v>
      </c>
      <c r="G1033">
        <v>1</v>
      </c>
      <c r="H1033">
        <v>0</v>
      </c>
      <c r="I1033">
        <v>1</v>
      </c>
      <c r="J1033">
        <v>1</v>
      </c>
      <c r="K1033">
        <v>0</v>
      </c>
    </row>
    <row r="1034" spans="1:11" x14ac:dyDescent="0.3">
      <c r="A1034" t="s">
        <v>1675</v>
      </c>
      <c r="B1034" t="s">
        <v>106</v>
      </c>
      <c r="C1034" t="s">
        <v>2058</v>
      </c>
      <c r="D1034">
        <v>9</v>
      </c>
      <c r="E1034">
        <v>3.3</v>
      </c>
      <c r="F1034" t="s">
        <v>2050</v>
      </c>
      <c r="G1034">
        <v>1</v>
      </c>
      <c r="H1034">
        <v>1</v>
      </c>
      <c r="I1034">
        <v>1</v>
      </c>
      <c r="J1034">
        <v>1</v>
      </c>
      <c r="K1034">
        <v>1</v>
      </c>
    </row>
    <row r="1035" spans="1:11" x14ac:dyDescent="0.3">
      <c r="A1035" t="s">
        <v>1675</v>
      </c>
      <c r="B1035" t="s">
        <v>682</v>
      </c>
      <c r="C1035" t="s">
        <v>2059</v>
      </c>
      <c r="D1035">
        <v>8</v>
      </c>
      <c r="E1035">
        <v>4.0999999999999996</v>
      </c>
      <c r="F1035" t="s">
        <v>2060</v>
      </c>
      <c r="G1035">
        <v>1</v>
      </c>
      <c r="H1035">
        <v>1</v>
      </c>
      <c r="I1035">
        <v>1</v>
      </c>
      <c r="J1035">
        <v>1</v>
      </c>
      <c r="K1035">
        <v>1</v>
      </c>
    </row>
    <row r="1036" spans="1:11" x14ac:dyDescent="0.3">
      <c r="A1036" t="s">
        <v>1675</v>
      </c>
      <c r="B1036" t="s">
        <v>682</v>
      </c>
      <c r="C1036" t="s">
        <v>2061</v>
      </c>
      <c r="D1036">
        <v>18</v>
      </c>
      <c r="E1036">
        <v>4.0999999999999996</v>
      </c>
      <c r="F1036" t="s">
        <v>2062</v>
      </c>
      <c r="G1036">
        <v>1</v>
      </c>
      <c r="H1036">
        <v>1</v>
      </c>
      <c r="I1036">
        <v>1</v>
      </c>
      <c r="J1036">
        <v>1</v>
      </c>
      <c r="K1036">
        <v>1</v>
      </c>
    </row>
    <row r="1037" spans="1:11" x14ac:dyDescent="0.3">
      <c r="A1037" t="s">
        <v>1675</v>
      </c>
      <c r="B1037" t="s">
        <v>240</v>
      </c>
      <c r="C1037" t="s">
        <v>2063</v>
      </c>
      <c r="D1037">
        <v>37</v>
      </c>
      <c r="E1037">
        <v>4.8</v>
      </c>
      <c r="F1037" t="s">
        <v>470</v>
      </c>
      <c r="G1037">
        <v>1</v>
      </c>
      <c r="H1037">
        <v>1</v>
      </c>
      <c r="I1037">
        <v>1</v>
      </c>
      <c r="J1037">
        <v>1</v>
      </c>
      <c r="K1037">
        <v>1</v>
      </c>
    </row>
    <row r="1038" spans="1:11" x14ac:dyDescent="0.3">
      <c r="A1038" t="s">
        <v>1675</v>
      </c>
      <c r="B1038" t="s">
        <v>170</v>
      </c>
      <c r="C1038" t="s">
        <v>2064</v>
      </c>
      <c r="D1038">
        <v>43</v>
      </c>
      <c r="E1038">
        <v>4.3</v>
      </c>
      <c r="F1038" t="s">
        <v>2065</v>
      </c>
      <c r="G1038">
        <v>0</v>
      </c>
      <c r="H1038">
        <v>0</v>
      </c>
      <c r="I1038">
        <v>0</v>
      </c>
      <c r="J1038">
        <v>0</v>
      </c>
      <c r="K1038">
        <v>0</v>
      </c>
    </row>
    <row r="1039" spans="1:11" x14ac:dyDescent="0.3">
      <c r="A1039" t="s">
        <v>1675</v>
      </c>
      <c r="B1039" t="s">
        <v>78</v>
      </c>
      <c r="C1039" t="s">
        <v>2066</v>
      </c>
      <c r="D1039">
        <v>36</v>
      </c>
      <c r="E1039">
        <v>3.8</v>
      </c>
      <c r="F1039" t="s">
        <v>2067</v>
      </c>
      <c r="G1039">
        <v>1</v>
      </c>
      <c r="H1039">
        <v>1</v>
      </c>
      <c r="I1039">
        <v>1</v>
      </c>
      <c r="J1039">
        <v>1</v>
      </c>
      <c r="K1039">
        <v>0</v>
      </c>
    </row>
    <row r="1040" spans="1:11" x14ac:dyDescent="0.3">
      <c r="A1040" t="s">
        <v>1675</v>
      </c>
      <c r="B1040" t="s">
        <v>106</v>
      </c>
      <c r="C1040" t="s">
        <v>2068</v>
      </c>
      <c r="D1040">
        <v>7</v>
      </c>
      <c r="E1040">
        <v>3.4</v>
      </c>
      <c r="F1040" t="s">
        <v>2069</v>
      </c>
      <c r="G1040">
        <v>1</v>
      </c>
      <c r="H1040">
        <v>1</v>
      </c>
      <c r="I1040">
        <v>1</v>
      </c>
      <c r="J1040">
        <v>1</v>
      </c>
      <c r="K1040">
        <v>1</v>
      </c>
    </row>
    <row r="1041" spans="1:11" x14ac:dyDescent="0.3">
      <c r="A1041" t="s">
        <v>1675</v>
      </c>
      <c r="B1041" t="s">
        <v>311</v>
      </c>
      <c r="C1041" t="s">
        <v>2070</v>
      </c>
      <c r="D1041">
        <v>38</v>
      </c>
      <c r="E1041">
        <v>4.3</v>
      </c>
      <c r="F1041" t="s">
        <v>2071</v>
      </c>
      <c r="G1041">
        <v>1</v>
      </c>
      <c r="H1041">
        <v>0</v>
      </c>
      <c r="I1041">
        <v>0</v>
      </c>
      <c r="J1041">
        <v>1</v>
      </c>
      <c r="K1041">
        <v>0</v>
      </c>
    </row>
    <row r="1042" spans="1:11" x14ac:dyDescent="0.3">
      <c r="A1042" t="s">
        <v>1675</v>
      </c>
      <c r="B1042" t="s">
        <v>451</v>
      </c>
      <c r="C1042" t="s">
        <v>2072</v>
      </c>
      <c r="D1042">
        <v>5</v>
      </c>
      <c r="E1042">
        <v>4.3</v>
      </c>
      <c r="F1042" t="s">
        <v>2073</v>
      </c>
      <c r="G1042">
        <v>1</v>
      </c>
      <c r="H1042">
        <v>1</v>
      </c>
      <c r="I1042">
        <v>1</v>
      </c>
      <c r="J1042">
        <v>1</v>
      </c>
      <c r="K1042">
        <v>1</v>
      </c>
    </row>
    <row r="1043" spans="1:11" x14ac:dyDescent="0.3">
      <c r="A1043" t="s">
        <v>1675</v>
      </c>
      <c r="B1043" t="s">
        <v>92</v>
      </c>
      <c r="C1043" t="s">
        <v>2074</v>
      </c>
      <c r="D1043">
        <v>48</v>
      </c>
      <c r="E1043">
        <v>3.8</v>
      </c>
      <c r="F1043" t="s">
        <v>2075</v>
      </c>
      <c r="G1043">
        <v>1</v>
      </c>
      <c r="H1043">
        <v>1</v>
      </c>
      <c r="I1043">
        <v>1</v>
      </c>
      <c r="J1043">
        <v>1</v>
      </c>
      <c r="K1043">
        <v>1</v>
      </c>
    </row>
    <row r="1044" spans="1:11" x14ac:dyDescent="0.3">
      <c r="A1044" t="s">
        <v>1675</v>
      </c>
      <c r="B1044" t="s">
        <v>425</v>
      </c>
      <c r="C1044" t="s">
        <v>2076</v>
      </c>
      <c r="D1044">
        <v>56</v>
      </c>
      <c r="E1044">
        <v>4</v>
      </c>
      <c r="F1044" t="s">
        <v>2077</v>
      </c>
      <c r="G1044">
        <v>1</v>
      </c>
      <c r="H1044">
        <v>1</v>
      </c>
      <c r="I1044">
        <v>1</v>
      </c>
      <c r="J1044">
        <v>1</v>
      </c>
      <c r="K1044">
        <v>0</v>
      </c>
    </row>
    <row r="1045" spans="1:11" x14ac:dyDescent="0.3">
      <c r="A1045" t="s">
        <v>1675</v>
      </c>
      <c r="B1045" t="s">
        <v>249</v>
      </c>
      <c r="C1045" t="s">
        <v>2078</v>
      </c>
      <c r="D1045">
        <v>62</v>
      </c>
      <c r="E1045">
        <v>0</v>
      </c>
      <c r="F1045" t="s">
        <v>2079</v>
      </c>
      <c r="G1045">
        <v>0</v>
      </c>
      <c r="H1045">
        <v>0</v>
      </c>
      <c r="I1045">
        <v>0</v>
      </c>
      <c r="J1045">
        <v>0</v>
      </c>
      <c r="K1045">
        <v>0</v>
      </c>
    </row>
    <row r="1046" spans="1:11" x14ac:dyDescent="0.3">
      <c r="A1046" t="s">
        <v>1675</v>
      </c>
      <c r="B1046" t="s">
        <v>682</v>
      </c>
      <c r="C1046" t="s">
        <v>2080</v>
      </c>
      <c r="D1046">
        <v>38</v>
      </c>
      <c r="E1046">
        <v>3.4</v>
      </c>
      <c r="F1046" t="s">
        <v>2081</v>
      </c>
      <c r="G1046">
        <v>1</v>
      </c>
      <c r="H1046">
        <v>1</v>
      </c>
      <c r="I1046">
        <v>1</v>
      </c>
      <c r="J1046">
        <v>0</v>
      </c>
      <c r="K1046">
        <v>1</v>
      </c>
    </row>
    <row r="1047" spans="1:11" x14ac:dyDescent="0.3">
      <c r="A1047" t="s">
        <v>1675</v>
      </c>
      <c r="B1047" t="s">
        <v>12</v>
      </c>
      <c r="C1047" t="s">
        <v>2082</v>
      </c>
      <c r="D1047">
        <v>170</v>
      </c>
      <c r="E1047">
        <v>4.9000000000000004</v>
      </c>
      <c r="F1047" t="s">
        <v>2083</v>
      </c>
      <c r="G1047">
        <v>0</v>
      </c>
      <c r="H1047">
        <v>0</v>
      </c>
      <c r="I1047">
        <v>0</v>
      </c>
      <c r="J1047">
        <v>0</v>
      </c>
      <c r="K1047">
        <v>0</v>
      </c>
    </row>
    <row r="1048" spans="1:11" x14ac:dyDescent="0.3">
      <c r="A1048" t="s">
        <v>1675</v>
      </c>
      <c r="B1048" t="s">
        <v>1053</v>
      </c>
      <c r="C1048" t="s">
        <v>2084</v>
      </c>
      <c r="D1048">
        <v>75</v>
      </c>
      <c r="E1048">
        <v>4.5</v>
      </c>
      <c r="F1048" t="s">
        <v>2085</v>
      </c>
      <c r="G1048">
        <v>1</v>
      </c>
      <c r="H1048">
        <v>1</v>
      </c>
      <c r="I1048">
        <v>1</v>
      </c>
      <c r="J1048">
        <v>1</v>
      </c>
      <c r="K1048">
        <v>1</v>
      </c>
    </row>
    <row r="1049" spans="1:11" x14ac:dyDescent="0.3">
      <c r="A1049" t="s">
        <v>1675</v>
      </c>
      <c r="B1049" t="s">
        <v>203</v>
      </c>
      <c r="C1049" t="s">
        <v>2086</v>
      </c>
      <c r="D1049">
        <v>52</v>
      </c>
      <c r="E1049">
        <v>4.2</v>
      </c>
      <c r="F1049" t="s">
        <v>2087</v>
      </c>
      <c r="G1049">
        <v>1</v>
      </c>
      <c r="H1049">
        <v>1</v>
      </c>
      <c r="I1049">
        <v>1</v>
      </c>
      <c r="J1049">
        <v>1</v>
      </c>
      <c r="K1049">
        <v>1</v>
      </c>
    </row>
    <row r="1050" spans="1:11" x14ac:dyDescent="0.3">
      <c r="A1050" t="s">
        <v>1675</v>
      </c>
      <c r="B1050" t="s">
        <v>682</v>
      </c>
      <c r="C1050" t="s">
        <v>2088</v>
      </c>
      <c r="D1050">
        <v>8</v>
      </c>
      <c r="E1050">
        <v>4.3</v>
      </c>
      <c r="F1050" t="s">
        <v>2089</v>
      </c>
      <c r="G1050">
        <v>1</v>
      </c>
      <c r="H1050">
        <v>1</v>
      </c>
      <c r="I1050">
        <v>1</v>
      </c>
      <c r="J1050">
        <v>1</v>
      </c>
      <c r="K1050">
        <v>1</v>
      </c>
    </row>
    <row r="1051" spans="1:11" x14ac:dyDescent="0.3">
      <c r="A1051" t="s">
        <v>1675</v>
      </c>
      <c r="B1051" t="s">
        <v>1787</v>
      </c>
      <c r="C1051" t="s">
        <v>2090</v>
      </c>
      <c r="D1051">
        <v>6</v>
      </c>
      <c r="E1051">
        <v>4.2</v>
      </c>
      <c r="F1051" t="s">
        <v>2091</v>
      </c>
      <c r="G1051">
        <v>1</v>
      </c>
      <c r="H1051">
        <v>1</v>
      </c>
      <c r="I1051">
        <v>1</v>
      </c>
      <c r="J1051">
        <v>0</v>
      </c>
      <c r="K1051">
        <v>1</v>
      </c>
    </row>
    <row r="1052" spans="1:11" x14ac:dyDescent="0.3">
      <c r="A1052" t="s">
        <v>1675</v>
      </c>
      <c r="B1052" t="s">
        <v>1787</v>
      </c>
      <c r="C1052" t="s">
        <v>2092</v>
      </c>
      <c r="D1052">
        <v>6</v>
      </c>
      <c r="E1052">
        <v>3.7</v>
      </c>
      <c r="F1052" t="s">
        <v>2093</v>
      </c>
      <c r="G1052">
        <v>1</v>
      </c>
      <c r="H1052">
        <v>0</v>
      </c>
      <c r="I1052">
        <v>0</v>
      </c>
      <c r="J1052">
        <v>1</v>
      </c>
      <c r="K1052">
        <v>0</v>
      </c>
    </row>
    <row r="1053" spans="1:11" x14ac:dyDescent="0.3">
      <c r="A1053" t="s">
        <v>1675</v>
      </c>
      <c r="B1053" t="s">
        <v>1787</v>
      </c>
      <c r="C1053" t="s">
        <v>2094</v>
      </c>
      <c r="D1053">
        <v>6</v>
      </c>
      <c r="E1053">
        <v>4.5</v>
      </c>
      <c r="F1053" t="s">
        <v>2095</v>
      </c>
      <c r="G1053">
        <v>1</v>
      </c>
      <c r="H1053">
        <v>1</v>
      </c>
      <c r="I1053">
        <v>1</v>
      </c>
      <c r="J1053">
        <v>1</v>
      </c>
      <c r="K1053">
        <v>1</v>
      </c>
    </row>
    <row r="1054" spans="1:11" x14ac:dyDescent="0.3">
      <c r="A1054" t="s">
        <v>1675</v>
      </c>
      <c r="B1054" t="s">
        <v>42</v>
      </c>
      <c r="C1054" t="s">
        <v>2096</v>
      </c>
      <c r="D1054">
        <v>34</v>
      </c>
      <c r="E1054">
        <v>3.9</v>
      </c>
      <c r="F1054" t="s">
        <v>2097</v>
      </c>
      <c r="G1054">
        <v>0</v>
      </c>
      <c r="H1054">
        <v>0</v>
      </c>
      <c r="I1054">
        <v>0</v>
      </c>
      <c r="J1054">
        <v>0</v>
      </c>
      <c r="K1054">
        <v>0</v>
      </c>
    </row>
    <row r="1055" spans="1:11" x14ac:dyDescent="0.3">
      <c r="A1055" t="s">
        <v>1675</v>
      </c>
      <c r="B1055" t="s">
        <v>2098</v>
      </c>
      <c r="C1055" t="s">
        <v>2099</v>
      </c>
      <c r="D1055">
        <v>58</v>
      </c>
      <c r="E1055">
        <v>4.2</v>
      </c>
      <c r="F1055" t="s">
        <v>2100</v>
      </c>
      <c r="G1055">
        <v>1</v>
      </c>
      <c r="H1055">
        <v>1</v>
      </c>
      <c r="I1055">
        <v>1</v>
      </c>
      <c r="J1055">
        <v>1</v>
      </c>
      <c r="K1055">
        <v>1</v>
      </c>
    </row>
    <row r="1056" spans="1:11" x14ac:dyDescent="0.3">
      <c r="A1056" t="s">
        <v>1675</v>
      </c>
      <c r="B1056" t="s">
        <v>1190</v>
      </c>
      <c r="C1056" t="s">
        <v>2101</v>
      </c>
      <c r="D1056">
        <v>48</v>
      </c>
      <c r="E1056">
        <v>4.0999999999999996</v>
      </c>
      <c r="F1056" t="s">
        <v>2102</v>
      </c>
      <c r="G1056">
        <v>0</v>
      </c>
      <c r="H1056">
        <v>0</v>
      </c>
      <c r="I1056">
        <v>0</v>
      </c>
      <c r="J1056">
        <v>0</v>
      </c>
      <c r="K1056">
        <v>0</v>
      </c>
    </row>
    <row r="1057" spans="1:11" x14ac:dyDescent="0.3">
      <c r="A1057" t="s">
        <v>1675</v>
      </c>
      <c r="B1057" t="s">
        <v>425</v>
      </c>
      <c r="C1057" t="s">
        <v>2103</v>
      </c>
      <c r="D1057">
        <v>75</v>
      </c>
      <c r="E1057">
        <v>4.3</v>
      </c>
      <c r="F1057" t="s">
        <v>2104</v>
      </c>
      <c r="G1057">
        <v>0</v>
      </c>
      <c r="H1057">
        <v>0</v>
      </c>
      <c r="I1057">
        <v>0</v>
      </c>
      <c r="J1057">
        <v>0</v>
      </c>
      <c r="K1057">
        <v>0</v>
      </c>
    </row>
    <row r="1058" spans="1:11" x14ac:dyDescent="0.3">
      <c r="A1058" t="s">
        <v>1675</v>
      </c>
      <c r="B1058" t="s">
        <v>451</v>
      </c>
      <c r="C1058" t="s">
        <v>2105</v>
      </c>
      <c r="D1058">
        <v>19</v>
      </c>
      <c r="E1058">
        <v>4.5999999999999996</v>
      </c>
      <c r="F1058" t="s">
        <v>2106</v>
      </c>
      <c r="G1058">
        <v>0</v>
      </c>
      <c r="H1058">
        <v>0</v>
      </c>
      <c r="I1058">
        <v>0</v>
      </c>
      <c r="J1058">
        <v>0</v>
      </c>
      <c r="K1058">
        <v>0</v>
      </c>
    </row>
    <row r="1059" spans="1:11" x14ac:dyDescent="0.3">
      <c r="A1059" t="s">
        <v>1675</v>
      </c>
      <c r="B1059" t="s">
        <v>78</v>
      </c>
      <c r="C1059" t="s">
        <v>2107</v>
      </c>
      <c r="D1059">
        <v>27</v>
      </c>
      <c r="E1059">
        <v>3.8</v>
      </c>
      <c r="F1059" t="s">
        <v>2108</v>
      </c>
      <c r="G1059">
        <v>1</v>
      </c>
      <c r="H1059">
        <v>1</v>
      </c>
      <c r="I1059">
        <v>1</v>
      </c>
      <c r="J1059">
        <v>1</v>
      </c>
      <c r="K1059">
        <v>0</v>
      </c>
    </row>
    <row r="1060" spans="1:11" x14ac:dyDescent="0.3">
      <c r="A1060" t="s">
        <v>1675</v>
      </c>
      <c r="B1060" t="s">
        <v>2098</v>
      </c>
      <c r="C1060" t="s">
        <v>2109</v>
      </c>
      <c r="D1060">
        <v>48</v>
      </c>
      <c r="E1060">
        <v>4.2</v>
      </c>
      <c r="F1060" t="s">
        <v>2110</v>
      </c>
      <c r="G1060">
        <v>1</v>
      </c>
      <c r="H1060">
        <v>1</v>
      </c>
      <c r="I1060">
        <v>1</v>
      </c>
      <c r="J1060">
        <v>1</v>
      </c>
      <c r="K1060">
        <v>1</v>
      </c>
    </row>
    <row r="1061" spans="1:11" x14ac:dyDescent="0.3">
      <c r="A1061" t="s">
        <v>1675</v>
      </c>
      <c r="B1061" t="s">
        <v>349</v>
      </c>
      <c r="C1061" t="s">
        <v>2111</v>
      </c>
      <c r="D1061">
        <v>38</v>
      </c>
      <c r="E1061">
        <v>4</v>
      </c>
      <c r="F1061" t="s">
        <v>2112</v>
      </c>
      <c r="G1061">
        <v>0</v>
      </c>
      <c r="H1061">
        <v>0</v>
      </c>
      <c r="I1061">
        <v>0</v>
      </c>
      <c r="J1061">
        <v>0</v>
      </c>
      <c r="K1061">
        <v>0</v>
      </c>
    </row>
    <row r="1062" spans="1:11" x14ac:dyDescent="0.3">
      <c r="A1062" t="s">
        <v>1675</v>
      </c>
      <c r="B1062" t="s">
        <v>409</v>
      </c>
      <c r="C1062" t="s">
        <v>2113</v>
      </c>
      <c r="D1062">
        <v>140</v>
      </c>
      <c r="E1062">
        <v>4</v>
      </c>
      <c r="F1062" t="s">
        <v>2114</v>
      </c>
      <c r="G1062">
        <v>1</v>
      </c>
      <c r="H1062">
        <v>1</v>
      </c>
      <c r="I1062">
        <v>1</v>
      </c>
      <c r="J1062">
        <v>0</v>
      </c>
      <c r="K1062">
        <v>1</v>
      </c>
    </row>
    <row r="1063" spans="1:11" x14ac:dyDescent="0.3">
      <c r="A1063" t="s">
        <v>1675</v>
      </c>
      <c r="B1063" t="s">
        <v>42</v>
      </c>
      <c r="C1063" t="s">
        <v>2115</v>
      </c>
      <c r="D1063">
        <v>36</v>
      </c>
      <c r="E1063">
        <v>4.3</v>
      </c>
      <c r="F1063" t="s">
        <v>2116</v>
      </c>
      <c r="G1063">
        <v>0</v>
      </c>
      <c r="H1063">
        <v>1</v>
      </c>
      <c r="I1063">
        <v>1</v>
      </c>
      <c r="J1063">
        <v>0</v>
      </c>
      <c r="K1063">
        <v>1</v>
      </c>
    </row>
    <row r="1064" spans="1:11" x14ac:dyDescent="0.3">
      <c r="A1064" t="s">
        <v>1675</v>
      </c>
      <c r="B1064" t="s">
        <v>78</v>
      </c>
      <c r="C1064" t="s">
        <v>2117</v>
      </c>
      <c r="D1064">
        <v>28</v>
      </c>
      <c r="E1064">
        <v>3</v>
      </c>
      <c r="F1064" t="s">
        <v>2118</v>
      </c>
      <c r="G1064">
        <v>1</v>
      </c>
      <c r="H1064">
        <v>0</v>
      </c>
      <c r="I1064">
        <v>1</v>
      </c>
      <c r="J1064">
        <v>1</v>
      </c>
      <c r="K1064">
        <v>0</v>
      </c>
    </row>
    <row r="1065" spans="1:11" x14ac:dyDescent="0.3">
      <c r="A1065" t="s">
        <v>1675</v>
      </c>
      <c r="B1065" t="s">
        <v>451</v>
      </c>
      <c r="C1065" t="s">
        <v>2119</v>
      </c>
      <c r="D1065">
        <v>3</v>
      </c>
      <c r="E1065">
        <v>2.9</v>
      </c>
      <c r="F1065" t="s">
        <v>2120</v>
      </c>
      <c r="G1065">
        <v>1</v>
      </c>
      <c r="H1065">
        <v>1</v>
      </c>
      <c r="I1065">
        <v>1</v>
      </c>
      <c r="J1065">
        <v>1</v>
      </c>
      <c r="K1065">
        <v>1</v>
      </c>
    </row>
    <row r="1066" spans="1:11" x14ac:dyDescent="0.3">
      <c r="A1066" t="s">
        <v>1675</v>
      </c>
      <c r="B1066" t="s">
        <v>451</v>
      </c>
      <c r="C1066" t="s">
        <v>2121</v>
      </c>
      <c r="D1066">
        <v>20</v>
      </c>
      <c r="E1066">
        <v>3.6</v>
      </c>
      <c r="F1066" t="s">
        <v>2122</v>
      </c>
      <c r="G1066">
        <v>1</v>
      </c>
      <c r="H1066">
        <v>1</v>
      </c>
      <c r="I1066">
        <v>1</v>
      </c>
      <c r="J1066">
        <v>1</v>
      </c>
      <c r="K1066">
        <v>0</v>
      </c>
    </row>
    <row r="1067" spans="1:11" x14ac:dyDescent="0.3">
      <c r="A1067" t="s">
        <v>1675</v>
      </c>
      <c r="B1067" t="s">
        <v>246</v>
      </c>
      <c r="C1067" t="s">
        <v>2123</v>
      </c>
      <c r="D1067">
        <v>39</v>
      </c>
      <c r="E1067">
        <v>5</v>
      </c>
      <c r="F1067" t="s">
        <v>559</v>
      </c>
      <c r="G1067">
        <v>1</v>
      </c>
      <c r="H1067">
        <v>1</v>
      </c>
      <c r="I1067">
        <v>1</v>
      </c>
      <c r="J1067">
        <v>1</v>
      </c>
      <c r="K1067">
        <v>1</v>
      </c>
    </row>
    <row r="1068" spans="1:11" x14ac:dyDescent="0.3">
      <c r="A1068" t="s">
        <v>1675</v>
      </c>
      <c r="B1068" t="s">
        <v>100</v>
      </c>
      <c r="C1068" t="s">
        <v>2124</v>
      </c>
      <c r="D1068">
        <v>6</v>
      </c>
      <c r="E1068">
        <v>4.0999999999999996</v>
      </c>
      <c r="F1068" t="s">
        <v>2125</v>
      </c>
      <c r="G1068">
        <v>1</v>
      </c>
      <c r="H1068">
        <v>1</v>
      </c>
      <c r="I1068">
        <v>1</v>
      </c>
      <c r="J1068">
        <v>1</v>
      </c>
      <c r="K1068">
        <v>1</v>
      </c>
    </row>
    <row r="1069" spans="1:11" x14ac:dyDescent="0.3">
      <c r="A1069" t="s">
        <v>1675</v>
      </c>
      <c r="B1069" t="s">
        <v>78</v>
      </c>
      <c r="C1069" t="s">
        <v>2126</v>
      </c>
      <c r="D1069">
        <v>7</v>
      </c>
      <c r="E1069">
        <v>4.3</v>
      </c>
      <c r="F1069" t="s">
        <v>2127</v>
      </c>
      <c r="G1069">
        <v>1</v>
      </c>
      <c r="H1069">
        <v>1</v>
      </c>
      <c r="I1069">
        <v>1</v>
      </c>
      <c r="J1069">
        <v>1</v>
      </c>
      <c r="K1069">
        <v>1</v>
      </c>
    </row>
    <row r="1070" spans="1:11" x14ac:dyDescent="0.3">
      <c r="A1070" t="s">
        <v>1675</v>
      </c>
      <c r="B1070" t="s">
        <v>409</v>
      </c>
      <c r="C1070" t="s">
        <v>2128</v>
      </c>
      <c r="D1070">
        <v>250</v>
      </c>
      <c r="E1070">
        <v>4.3</v>
      </c>
      <c r="F1070" t="s">
        <v>2129</v>
      </c>
      <c r="G1070">
        <v>1</v>
      </c>
      <c r="H1070">
        <v>1</v>
      </c>
      <c r="I1070">
        <v>1</v>
      </c>
      <c r="J1070">
        <v>1</v>
      </c>
      <c r="K1070">
        <v>1</v>
      </c>
    </row>
    <row r="1071" spans="1:11" x14ac:dyDescent="0.3">
      <c r="A1071" t="s">
        <v>1675</v>
      </c>
      <c r="B1071" t="s">
        <v>2130</v>
      </c>
      <c r="C1071" t="s">
        <v>2131</v>
      </c>
      <c r="D1071">
        <v>24</v>
      </c>
      <c r="E1071">
        <v>4.4000000000000004</v>
      </c>
      <c r="F1071" t="s">
        <v>2132</v>
      </c>
      <c r="G1071">
        <v>0</v>
      </c>
      <c r="H1071">
        <v>0</v>
      </c>
      <c r="I1071">
        <v>0</v>
      </c>
      <c r="J1071">
        <v>0</v>
      </c>
      <c r="K1071">
        <v>0</v>
      </c>
    </row>
    <row r="1072" spans="1:11" x14ac:dyDescent="0.3">
      <c r="A1072" t="s">
        <v>1675</v>
      </c>
      <c r="B1072" t="s">
        <v>249</v>
      </c>
      <c r="C1072" t="s">
        <v>2133</v>
      </c>
      <c r="D1072">
        <v>48</v>
      </c>
      <c r="E1072">
        <v>3.6</v>
      </c>
      <c r="F1072" t="s">
        <v>2134</v>
      </c>
      <c r="G1072">
        <v>1</v>
      </c>
      <c r="H1072">
        <v>1</v>
      </c>
      <c r="I1072">
        <v>1</v>
      </c>
      <c r="J1072">
        <v>1</v>
      </c>
      <c r="K1072">
        <v>1</v>
      </c>
    </row>
    <row r="1073" spans="1:11" x14ac:dyDescent="0.3">
      <c r="A1073" t="s">
        <v>1675</v>
      </c>
      <c r="B1073" t="s">
        <v>78</v>
      </c>
      <c r="C1073" t="s">
        <v>2135</v>
      </c>
      <c r="D1073">
        <v>7</v>
      </c>
      <c r="E1073">
        <v>3.8</v>
      </c>
      <c r="F1073" t="s">
        <v>2136</v>
      </c>
      <c r="G1073">
        <v>1</v>
      </c>
      <c r="H1073">
        <v>1</v>
      </c>
      <c r="I1073">
        <v>1</v>
      </c>
      <c r="J1073">
        <v>1</v>
      </c>
      <c r="K1073">
        <v>1</v>
      </c>
    </row>
    <row r="1074" spans="1:11" x14ac:dyDescent="0.3">
      <c r="A1074" t="s">
        <v>1675</v>
      </c>
      <c r="B1074" t="s">
        <v>161</v>
      </c>
      <c r="C1074" t="s">
        <v>2137</v>
      </c>
      <c r="D1074">
        <v>51</v>
      </c>
      <c r="E1074">
        <v>4.4000000000000004</v>
      </c>
      <c r="F1074" t="s">
        <v>2138</v>
      </c>
      <c r="G1074">
        <v>0</v>
      </c>
      <c r="H1074">
        <v>0</v>
      </c>
      <c r="I1074">
        <v>0</v>
      </c>
      <c r="J1074">
        <v>0</v>
      </c>
      <c r="K1074">
        <v>0</v>
      </c>
    </row>
    <row r="1075" spans="1:11" x14ac:dyDescent="0.3">
      <c r="A1075" t="s">
        <v>1675</v>
      </c>
      <c r="B1075" t="s">
        <v>394</v>
      </c>
      <c r="C1075" t="s">
        <v>2139</v>
      </c>
      <c r="D1075">
        <v>34</v>
      </c>
      <c r="E1075">
        <v>3.8</v>
      </c>
      <c r="F1075" t="s">
        <v>2140</v>
      </c>
      <c r="G1075">
        <v>1</v>
      </c>
      <c r="H1075">
        <v>1</v>
      </c>
      <c r="I1075">
        <v>1</v>
      </c>
      <c r="J1075">
        <v>0</v>
      </c>
      <c r="K1075">
        <v>0</v>
      </c>
    </row>
    <row r="1076" spans="1:11" x14ac:dyDescent="0.3">
      <c r="A1076" t="s">
        <v>1675</v>
      </c>
      <c r="B1076" t="s">
        <v>78</v>
      </c>
      <c r="C1076" t="s">
        <v>2141</v>
      </c>
      <c r="D1076">
        <v>7</v>
      </c>
      <c r="E1076">
        <v>4.5999999999999996</v>
      </c>
      <c r="F1076" t="s">
        <v>2142</v>
      </c>
      <c r="G1076">
        <v>1</v>
      </c>
      <c r="H1076">
        <v>1</v>
      </c>
      <c r="I1076">
        <v>1</v>
      </c>
      <c r="J1076">
        <v>1</v>
      </c>
      <c r="K1076">
        <v>1</v>
      </c>
    </row>
    <row r="1077" spans="1:11" x14ac:dyDescent="0.3">
      <c r="A1077" t="s">
        <v>1675</v>
      </c>
      <c r="B1077" t="s">
        <v>409</v>
      </c>
      <c r="C1077" t="s">
        <v>2143</v>
      </c>
      <c r="D1077">
        <v>120</v>
      </c>
      <c r="E1077">
        <v>3.9</v>
      </c>
      <c r="F1077" t="s">
        <v>2144</v>
      </c>
      <c r="G1077">
        <v>1</v>
      </c>
      <c r="H1077">
        <v>1</v>
      </c>
      <c r="I1077">
        <v>1</v>
      </c>
      <c r="J1077">
        <v>1</v>
      </c>
      <c r="K1077">
        <v>1</v>
      </c>
    </row>
    <row r="1078" spans="1:11" x14ac:dyDescent="0.3">
      <c r="A1078" t="s">
        <v>1675</v>
      </c>
      <c r="B1078" t="s">
        <v>56</v>
      </c>
      <c r="C1078" t="s">
        <v>2145</v>
      </c>
      <c r="D1078">
        <v>24</v>
      </c>
      <c r="E1078">
        <v>4</v>
      </c>
      <c r="F1078" t="s">
        <v>2146</v>
      </c>
      <c r="G1078">
        <v>1</v>
      </c>
      <c r="H1078">
        <v>1</v>
      </c>
      <c r="I1078">
        <v>1</v>
      </c>
      <c r="J1078">
        <v>1</v>
      </c>
      <c r="K1078">
        <v>0</v>
      </c>
    </row>
    <row r="1079" spans="1:11" x14ac:dyDescent="0.3">
      <c r="A1079" t="s">
        <v>1675</v>
      </c>
      <c r="B1079" t="s">
        <v>1190</v>
      </c>
      <c r="C1079" t="s">
        <v>2147</v>
      </c>
      <c r="D1079">
        <v>58</v>
      </c>
      <c r="E1079">
        <v>4.5999999999999996</v>
      </c>
      <c r="F1079" t="s">
        <v>2148</v>
      </c>
      <c r="G1079">
        <v>0</v>
      </c>
      <c r="H1079">
        <v>0</v>
      </c>
      <c r="I1079">
        <v>0</v>
      </c>
      <c r="J1079">
        <v>0</v>
      </c>
      <c r="K1079">
        <v>0</v>
      </c>
    </row>
    <row r="1080" spans="1:11" x14ac:dyDescent="0.3">
      <c r="A1080" t="s">
        <v>1675</v>
      </c>
      <c r="B1080" t="s">
        <v>161</v>
      </c>
      <c r="C1080" t="s">
        <v>2149</v>
      </c>
      <c r="D1080">
        <v>51</v>
      </c>
      <c r="E1080">
        <v>4.4000000000000004</v>
      </c>
      <c r="F1080" t="s">
        <v>2150</v>
      </c>
      <c r="G1080">
        <v>0</v>
      </c>
      <c r="H1080">
        <v>0</v>
      </c>
      <c r="I1080">
        <v>0</v>
      </c>
      <c r="J1080">
        <v>0</v>
      </c>
      <c r="K1080">
        <v>0</v>
      </c>
    </row>
    <row r="1081" spans="1:11" x14ac:dyDescent="0.3">
      <c r="A1081" t="s">
        <v>1675</v>
      </c>
      <c r="B1081" t="s">
        <v>451</v>
      </c>
      <c r="C1081" t="s">
        <v>2151</v>
      </c>
      <c r="D1081">
        <v>6</v>
      </c>
      <c r="E1081">
        <v>4.2</v>
      </c>
      <c r="F1081" t="s">
        <v>2152</v>
      </c>
      <c r="G1081">
        <v>1</v>
      </c>
      <c r="H1081">
        <v>1</v>
      </c>
      <c r="I1081">
        <v>1</v>
      </c>
      <c r="J1081">
        <v>1</v>
      </c>
      <c r="K1081">
        <v>1</v>
      </c>
    </row>
    <row r="1082" spans="1:11" x14ac:dyDescent="0.3">
      <c r="A1082" t="s">
        <v>1675</v>
      </c>
      <c r="B1082" t="s">
        <v>699</v>
      </c>
      <c r="C1082" t="s">
        <v>2153</v>
      </c>
      <c r="D1082">
        <v>160</v>
      </c>
      <c r="E1082">
        <v>2.7</v>
      </c>
      <c r="F1082" t="s">
        <v>2154</v>
      </c>
      <c r="G1082">
        <v>1</v>
      </c>
      <c r="H1082">
        <v>1</v>
      </c>
      <c r="I1082">
        <v>1</v>
      </c>
      <c r="J1082">
        <v>1</v>
      </c>
      <c r="K1082">
        <v>1</v>
      </c>
    </row>
    <row r="1083" spans="1:11" x14ac:dyDescent="0.3">
      <c r="A1083" t="s">
        <v>1675</v>
      </c>
      <c r="B1083" t="s">
        <v>78</v>
      </c>
      <c r="C1083" t="s">
        <v>2155</v>
      </c>
      <c r="D1083">
        <v>7</v>
      </c>
      <c r="E1083">
        <v>3.6</v>
      </c>
      <c r="F1083" t="s">
        <v>2156</v>
      </c>
      <c r="G1083">
        <v>1</v>
      </c>
      <c r="H1083">
        <v>1</v>
      </c>
      <c r="I1083">
        <v>1</v>
      </c>
      <c r="J1083">
        <v>1</v>
      </c>
      <c r="K1083">
        <v>1</v>
      </c>
    </row>
    <row r="1084" spans="1:11" x14ac:dyDescent="0.3">
      <c r="A1084" t="s">
        <v>1675</v>
      </c>
      <c r="B1084" t="s">
        <v>1787</v>
      </c>
      <c r="C1084" t="s">
        <v>2157</v>
      </c>
      <c r="D1084">
        <v>20</v>
      </c>
      <c r="E1084">
        <v>3.5</v>
      </c>
      <c r="F1084" t="s">
        <v>2158</v>
      </c>
      <c r="G1084">
        <v>0</v>
      </c>
      <c r="H1084">
        <v>0</v>
      </c>
      <c r="I1084">
        <v>0</v>
      </c>
      <c r="J1084">
        <v>0</v>
      </c>
      <c r="K1084">
        <v>0</v>
      </c>
    </row>
    <row r="1085" spans="1:11" x14ac:dyDescent="0.3">
      <c r="A1085" t="s">
        <v>1675</v>
      </c>
      <c r="B1085" t="s">
        <v>2159</v>
      </c>
      <c r="C1085" t="s">
        <v>2160</v>
      </c>
      <c r="D1085">
        <v>9</v>
      </c>
      <c r="E1085">
        <v>3.8</v>
      </c>
      <c r="F1085" t="s">
        <v>2161</v>
      </c>
      <c r="G1085">
        <v>1</v>
      </c>
      <c r="H1085">
        <v>1</v>
      </c>
      <c r="I1085">
        <v>1</v>
      </c>
      <c r="J1085">
        <v>1</v>
      </c>
      <c r="K1085">
        <v>1</v>
      </c>
    </row>
    <row r="1086" spans="1:11" x14ac:dyDescent="0.3">
      <c r="A1086" t="s">
        <v>1675</v>
      </c>
      <c r="B1086" t="s">
        <v>2162</v>
      </c>
      <c r="C1086" t="s">
        <v>2163</v>
      </c>
      <c r="D1086">
        <v>42</v>
      </c>
      <c r="E1086">
        <v>4.5</v>
      </c>
      <c r="F1086" t="s">
        <v>2164</v>
      </c>
      <c r="G1086">
        <v>1</v>
      </c>
      <c r="H1086">
        <v>1</v>
      </c>
      <c r="I1086">
        <v>1</v>
      </c>
      <c r="J1086">
        <v>1</v>
      </c>
      <c r="K1086">
        <v>1</v>
      </c>
    </row>
    <row r="1087" spans="1:11" x14ac:dyDescent="0.3">
      <c r="A1087" t="s">
        <v>1675</v>
      </c>
      <c r="B1087" t="s">
        <v>699</v>
      </c>
      <c r="C1087" t="s">
        <v>2165</v>
      </c>
      <c r="D1087">
        <v>90</v>
      </c>
      <c r="E1087">
        <v>0</v>
      </c>
      <c r="F1087" t="s">
        <v>2166</v>
      </c>
      <c r="G1087">
        <v>1</v>
      </c>
      <c r="H1087">
        <v>1</v>
      </c>
      <c r="I1087">
        <v>1</v>
      </c>
      <c r="J1087">
        <v>1</v>
      </c>
      <c r="K1087">
        <v>0</v>
      </c>
    </row>
    <row r="1088" spans="1:11" x14ac:dyDescent="0.3">
      <c r="A1088" t="s">
        <v>1675</v>
      </c>
      <c r="B1088" t="s">
        <v>1172</v>
      </c>
      <c r="C1088" t="s">
        <v>2167</v>
      </c>
      <c r="D1088">
        <v>88</v>
      </c>
      <c r="E1088">
        <v>4.2</v>
      </c>
      <c r="F1088" t="s">
        <v>2168</v>
      </c>
      <c r="G1088">
        <v>1</v>
      </c>
      <c r="H1088">
        <v>1</v>
      </c>
      <c r="I1088">
        <v>1</v>
      </c>
      <c r="J1088">
        <v>1</v>
      </c>
      <c r="K1088">
        <v>1</v>
      </c>
    </row>
    <row r="1089" spans="1:11" x14ac:dyDescent="0.3">
      <c r="A1089" t="s">
        <v>1675</v>
      </c>
      <c r="B1089" t="s">
        <v>2033</v>
      </c>
      <c r="C1089" t="s">
        <v>2169</v>
      </c>
      <c r="D1089">
        <v>28</v>
      </c>
      <c r="E1089">
        <v>3.7</v>
      </c>
      <c r="F1089" t="s">
        <v>2170</v>
      </c>
      <c r="G1089">
        <v>1</v>
      </c>
      <c r="H1089">
        <v>1</v>
      </c>
      <c r="I1089">
        <v>1</v>
      </c>
      <c r="J1089">
        <v>1</v>
      </c>
      <c r="K1089">
        <v>1</v>
      </c>
    </row>
    <row r="1090" spans="1:11" x14ac:dyDescent="0.3">
      <c r="A1090" t="s">
        <v>1675</v>
      </c>
      <c r="B1090" t="s">
        <v>243</v>
      </c>
      <c r="C1090" t="s">
        <v>2171</v>
      </c>
      <c r="D1090">
        <v>50</v>
      </c>
      <c r="E1090">
        <v>4.4000000000000004</v>
      </c>
      <c r="F1090" t="s">
        <v>2172</v>
      </c>
      <c r="G1090">
        <v>1</v>
      </c>
      <c r="H1090">
        <v>1</v>
      </c>
      <c r="I1090">
        <v>1</v>
      </c>
      <c r="J1090">
        <v>0</v>
      </c>
      <c r="K1090">
        <v>1</v>
      </c>
    </row>
    <row r="1091" spans="1:11" x14ac:dyDescent="0.3">
      <c r="A1091" t="s">
        <v>1675</v>
      </c>
      <c r="B1091" t="s">
        <v>78</v>
      </c>
      <c r="C1091" t="s">
        <v>2173</v>
      </c>
      <c r="D1091">
        <v>30</v>
      </c>
      <c r="E1091">
        <v>3.9</v>
      </c>
      <c r="F1091" t="s">
        <v>2174</v>
      </c>
      <c r="G1091">
        <v>1</v>
      </c>
      <c r="H1091">
        <v>0</v>
      </c>
      <c r="I1091">
        <v>1</v>
      </c>
      <c r="J1091">
        <v>1</v>
      </c>
      <c r="K1091">
        <v>0</v>
      </c>
    </row>
    <row r="1092" spans="1:11" x14ac:dyDescent="0.3">
      <c r="A1092" t="s">
        <v>1675</v>
      </c>
      <c r="B1092" t="s">
        <v>78</v>
      </c>
      <c r="C1092" t="s">
        <v>2175</v>
      </c>
      <c r="D1092">
        <v>7</v>
      </c>
      <c r="E1092">
        <v>3.8</v>
      </c>
      <c r="F1092" t="s">
        <v>2176</v>
      </c>
      <c r="G1092">
        <v>1</v>
      </c>
      <c r="H1092">
        <v>1</v>
      </c>
      <c r="I1092">
        <v>1</v>
      </c>
      <c r="J1092">
        <v>1</v>
      </c>
      <c r="K1092">
        <v>1</v>
      </c>
    </row>
    <row r="1093" spans="1:11" x14ac:dyDescent="0.3">
      <c r="A1093" t="s">
        <v>1675</v>
      </c>
      <c r="B1093" t="s">
        <v>2098</v>
      </c>
      <c r="C1093" t="s">
        <v>2177</v>
      </c>
      <c r="D1093">
        <v>60</v>
      </c>
      <c r="E1093">
        <v>2.7</v>
      </c>
      <c r="F1093" t="s">
        <v>2100</v>
      </c>
      <c r="G1093">
        <v>1</v>
      </c>
      <c r="H1093">
        <v>1</v>
      </c>
      <c r="I1093">
        <v>1</v>
      </c>
      <c r="J1093">
        <v>1</v>
      </c>
      <c r="K1093">
        <v>1</v>
      </c>
    </row>
    <row r="1094" spans="1:11" x14ac:dyDescent="0.3">
      <c r="A1094" t="s">
        <v>1675</v>
      </c>
      <c r="B1094" t="s">
        <v>56</v>
      </c>
      <c r="C1094" t="s">
        <v>2178</v>
      </c>
      <c r="D1094">
        <v>46</v>
      </c>
      <c r="E1094">
        <v>4.5</v>
      </c>
      <c r="F1094" t="s">
        <v>2179</v>
      </c>
      <c r="G1094">
        <v>0</v>
      </c>
      <c r="H1094">
        <v>0</v>
      </c>
      <c r="I1094">
        <v>0</v>
      </c>
      <c r="J1094">
        <v>0</v>
      </c>
      <c r="K1094">
        <v>0</v>
      </c>
    </row>
    <row r="1095" spans="1:11" x14ac:dyDescent="0.3">
      <c r="A1095" t="s">
        <v>2180</v>
      </c>
      <c r="B1095" t="s">
        <v>12</v>
      </c>
      <c r="C1095" t="s">
        <v>2181</v>
      </c>
      <c r="D1095">
        <v>215</v>
      </c>
      <c r="E1095">
        <v>3.6</v>
      </c>
      <c r="F1095" t="s">
        <v>2182</v>
      </c>
      <c r="G1095">
        <v>0</v>
      </c>
      <c r="H1095">
        <v>0</v>
      </c>
      <c r="I1095">
        <v>0</v>
      </c>
      <c r="J1095">
        <v>0</v>
      </c>
      <c r="K1095">
        <v>0</v>
      </c>
    </row>
    <row r="1096" spans="1:11" x14ac:dyDescent="0.3">
      <c r="A1096" t="s">
        <v>2180</v>
      </c>
      <c r="B1096" t="s">
        <v>18</v>
      </c>
      <c r="C1096" t="s">
        <v>2183</v>
      </c>
      <c r="D1096">
        <v>64</v>
      </c>
      <c r="E1096">
        <v>0</v>
      </c>
      <c r="F1096" t="s">
        <v>2184</v>
      </c>
      <c r="G1096">
        <v>1</v>
      </c>
      <c r="H1096">
        <v>1</v>
      </c>
      <c r="I1096">
        <v>1</v>
      </c>
      <c r="J1096">
        <v>1</v>
      </c>
      <c r="K1096">
        <v>1</v>
      </c>
    </row>
    <row r="1097" spans="1:11" x14ac:dyDescent="0.3">
      <c r="A1097" t="s">
        <v>2180</v>
      </c>
      <c r="B1097" t="s">
        <v>67</v>
      </c>
      <c r="C1097" t="s">
        <v>2185</v>
      </c>
      <c r="D1097">
        <v>60</v>
      </c>
      <c r="E1097">
        <v>4.3</v>
      </c>
      <c r="F1097" t="s">
        <v>2186</v>
      </c>
      <c r="G1097">
        <v>1</v>
      </c>
      <c r="H1097">
        <v>1</v>
      </c>
      <c r="I1097">
        <v>1</v>
      </c>
      <c r="J1097">
        <v>1</v>
      </c>
      <c r="K1097">
        <v>1</v>
      </c>
    </row>
    <row r="1098" spans="1:11" x14ac:dyDescent="0.3">
      <c r="A1098" t="s">
        <v>2180</v>
      </c>
      <c r="B1098" t="s">
        <v>33</v>
      </c>
      <c r="C1098" t="s">
        <v>2187</v>
      </c>
      <c r="D1098">
        <v>29</v>
      </c>
      <c r="E1098">
        <v>4.3</v>
      </c>
      <c r="F1098" t="s">
        <v>2188</v>
      </c>
      <c r="G1098">
        <v>1</v>
      </c>
      <c r="H1098">
        <v>1</v>
      </c>
      <c r="I1098">
        <v>1</v>
      </c>
      <c r="J1098">
        <v>1</v>
      </c>
      <c r="K1098">
        <v>1</v>
      </c>
    </row>
    <row r="1099" spans="1:11" x14ac:dyDescent="0.3">
      <c r="A1099" t="s">
        <v>2180</v>
      </c>
      <c r="B1099" t="s">
        <v>89</v>
      </c>
      <c r="C1099" t="s">
        <v>2189</v>
      </c>
      <c r="D1099">
        <v>38</v>
      </c>
      <c r="E1099">
        <v>4.2</v>
      </c>
      <c r="F1099" t="s">
        <v>2190</v>
      </c>
      <c r="G1099">
        <v>1</v>
      </c>
      <c r="H1099">
        <v>1</v>
      </c>
      <c r="I1099">
        <v>1</v>
      </c>
      <c r="J1099">
        <v>1</v>
      </c>
      <c r="K1099">
        <v>1</v>
      </c>
    </row>
    <row r="1100" spans="1:11" x14ac:dyDescent="0.3">
      <c r="A1100" t="s">
        <v>2180</v>
      </c>
      <c r="B1100" t="s">
        <v>148</v>
      </c>
      <c r="C1100" t="s">
        <v>2191</v>
      </c>
      <c r="D1100">
        <v>62</v>
      </c>
      <c r="E1100">
        <v>4.4000000000000004</v>
      </c>
      <c r="F1100" t="s">
        <v>2192</v>
      </c>
      <c r="G1100">
        <v>1</v>
      </c>
      <c r="H1100">
        <v>1</v>
      </c>
      <c r="I1100">
        <v>1</v>
      </c>
      <c r="J1100">
        <v>1</v>
      </c>
      <c r="K1100">
        <v>0</v>
      </c>
    </row>
    <row r="1101" spans="1:11" x14ac:dyDescent="0.3">
      <c r="A1101" t="s">
        <v>2180</v>
      </c>
      <c r="B1101" t="s">
        <v>37</v>
      </c>
      <c r="C1101" t="s">
        <v>2193</v>
      </c>
      <c r="D1101">
        <v>68</v>
      </c>
      <c r="E1101">
        <v>4</v>
      </c>
      <c r="F1101" t="s">
        <v>2194</v>
      </c>
      <c r="G1101">
        <v>1</v>
      </c>
      <c r="H1101">
        <v>1</v>
      </c>
      <c r="I1101">
        <v>1</v>
      </c>
      <c r="J1101">
        <v>1</v>
      </c>
      <c r="K1101">
        <v>1</v>
      </c>
    </row>
    <row r="1102" spans="1:11" x14ac:dyDescent="0.3">
      <c r="A1102" t="s">
        <v>2180</v>
      </c>
      <c r="B1102" t="s">
        <v>42</v>
      </c>
      <c r="C1102" t="s">
        <v>2195</v>
      </c>
      <c r="D1102">
        <v>48</v>
      </c>
      <c r="E1102">
        <v>4.5999999999999996</v>
      </c>
      <c r="F1102" t="s">
        <v>2196</v>
      </c>
      <c r="G1102">
        <v>1</v>
      </c>
      <c r="H1102">
        <v>1</v>
      </c>
      <c r="I1102">
        <v>1</v>
      </c>
      <c r="J1102">
        <v>1</v>
      </c>
      <c r="K1102">
        <v>1</v>
      </c>
    </row>
    <row r="1103" spans="1:11" x14ac:dyDescent="0.3">
      <c r="A1103" t="s">
        <v>2180</v>
      </c>
      <c r="B1103" t="s">
        <v>12</v>
      </c>
      <c r="C1103" t="s">
        <v>2197</v>
      </c>
      <c r="D1103">
        <v>215</v>
      </c>
      <c r="E1103">
        <v>4.0999999999999996</v>
      </c>
      <c r="F1103" t="s">
        <v>2198</v>
      </c>
      <c r="G1103">
        <v>0</v>
      </c>
      <c r="H1103">
        <v>0</v>
      </c>
      <c r="I1103">
        <v>0</v>
      </c>
      <c r="J1103">
        <v>0</v>
      </c>
      <c r="K1103">
        <v>0</v>
      </c>
    </row>
    <row r="1104" spans="1:11" x14ac:dyDescent="0.3">
      <c r="A1104" t="s">
        <v>2180</v>
      </c>
      <c r="B1104" t="s">
        <v>78</v>
      </c>
      <c r="C1104" t="s">
        <v>2199</v>
      </c>
      <c r="D1104">
        <v>32</v>
      </c>
      <c r="E1104">
        <v>4</v>
      </c>
      <c r="F1104" t="s">
        <v>2200</v>
      </c>
      <c r="G1104">
        <v>1</v>
      </c>
      <c r="H1104">
        <v>1</v>
      </c>
      <c r="I1104">
        <v>1</v>
      </c>
      <c r="J1104">
        <v>1</v>
      </c>
      <c r="K1104">
        <v>1</v>
      </c>
    </row>
    <row r="1105" spans="1:11" x14ac:dyDescent="0.3">
      <c r="A1105" t="s">
        <v>2180</v>
      </c>
      <c r="B1105" t="s">
        <v>26</v>
      </c>
      <c r="C1105" t="s">
        <v>2201</v>
      </c>
      <c r="D1105">
        <v>48</v>
      </c>
      <c r="E1105">
        <v>4</v>
      </c>
      <c r="F1105" t="s">
        <v>2202</v>
      </c>
      <c r="G1105">
        <v>1</v>
      </c>
      <c r="H1105">
        <v>1</v>
      </c>
      <c r="I1105">
        <v>1</v>
      </c>
      <c r="J1105">
        <v>1</v>
      </c>
      <c r="K1105">
        <v>1</v>
      </c>
    </row>
    <row r="1106" spans="1:11" x14ac:dyDescent="0.3">
      <c r="A1106" t="s">
        <v>2180</v>
      </c>
      <c r="B1106" t="s">
        <v>67</v>
      </c>
      <c r="C1106" t="s">
        <v>2203</v>
      </c>
      <c r="D1106">
        <v>65</v>
      </c>
      <c r="E1106">
        <v>4.4000000000000004</v>
      </c>
      <c r="F1106" t="s">
        <v>2204</v>
      </c>
      <c r="G1106">
        <v>1</v>
      </c>
      <c r="H1106">
        <v>1</v>
      </c>
      <c r="I1106">
        <v>1</v>
      </c>
      <c r="J1106">
        <v>1</v>
      </c>
      <c r="K1106">
        <v>0</v>
      </c>
    </row>
    <row r="1107" spans="1:11" x14ac:dyDescent="0.3">
      <c r="A1107" t="s">
        <v>2180</v>
      </c>
      <c r="B1107" t="s">
        <v>18</v>
      </c>
      <c r="C1107" t="s">
        <v>2205</v>
      </c>
      <c r="D1107">
        <v>60</v>
      </c>
      <c r="E1107">
        <v>3.9</v>
      </c>
      <c r="F1107" t="s">
        <v>2206</v>
      </c>
      <c r="G1107">
        <v>1</v>
      </c>
      <c r="H1107">
        <v>1</v>
      </c>
      <c r="I1107">
        <v>1</v>
      </c>
      <c r="J1107">
        <v>1</v>
      </c>
      <c r="K1107">
        <v>1</v>
      </c>
    </row>
    <row r="1108" spans="1:11" x14ac:dyDescent="0.3">
      <c r="A1108" t="s">
        <v>2180</v>
      </c>
      <c r="B1108" t="s">
        <v>56</v>
      </c>
      <c r="C1108" t="s">
        <v>2207</v>
      </c>
      <c r="D1108">
        <v>32</v>
      </c>
      <c r="E1108">
        <v>4.2</v>
      </c>
      <c r="F1108" t="s">
        <v>2208</v>
      </c>
      <c r="G1108">
        <v>1</v>
      </c>
      <c r="H1108">
        <v>1</v>
      </c>
      <c r="I1108">
        <v>1</v>
      </c>
      <c r="J1108">
        <v>1</v>
      </c>
      <c r="K1108">
        <v>1</v>
      </c>
    </row>
    <row r="1109" spans="1:11" x14ac:dyDescent="0.3">
      <c r="A1109" t="s">
        <v>2180</v>
      </c>
      <c r="B1109" t="s">
        <v>446</v>
      </c>
      <c r="C1109" t="s">
        <v>2209</v>
      </c>
      <c r="D1109">
        <v>46</v>
      </c>
      <c r="E1109">
        <v>4.5</v>
      </c>
      <c r="F1109" t="s">
        <v>2210</v>
      </c>
      <c r="G1109">
        <v>1</v>
      </c>
      <c r="H1109">
        <v>1</v>
      </c>
      <c r="I1109">
        <v>1</v>
      </c>
      <c r="J1109">
        <v>1</v>
      </c>
      <c r="K1109">
        <v>1</v>
      </c>
    </row>
    <row r="1110" spans="1:11" x14ac:dyDescent="0.3">
      <c r="A1110" t="s">
        <v>2180</v>
      </c>
      <c r="B1110" t="s">
        <v>23</v>
      </c>
      <c r="C1110" t="s">
        <v>2211</v>
      </c>
      <c r="D1110">
        <v>48</v>
      </c>
      <c r="E1110">
        <v>3.7</v>
      </c>
      <c r="F1110" t="s">
        <v>2212</v>
      </c>
      <c r="G1110">
        <v>1</v>
      </c>
      <c r="H1110">
        <v>1</v>
      </c>
      <c r="I1110">
        <v>1</v>
      </c>
      <c r="J1110">
        <v>1</v>
      </c>
      <c r="K1110">
        <v>1</v>
      </c>
    </row>
    <row r="1111" spans="1:11" x14ac:dyDescent="0.3">
      <c r="A1111" t="s">
        <v>2180</v>
      </c>
      <c r="B1111" t="s">
        <v>15</v>
      </c>
      <c r="C1111" t="s">
        <v>2213</v>
      </c>
      <c r="D1111">
        <v>135</v>
      </c>
      <c r="E1111">
        <v>4.3</v>
      </c>
      <c r="F1111" t="s">
        <v>2214</v>
      </c>
      <c r="G1111">
        <v>1</v>
      </c>
      <c r="H1111">
        <v>1</v>
      </c>
      <c r="I1111">
        <v>1</v>
      </c>
      <c r="J1111">
        <v>1</v>
      </c>
      <c r="K1111">
        <v>1</v>
      </c>
    </row>
    <row r="1112" spans="1:11" x14ac:dyDescent="0.3">
      <c r="A1112" t="s">
        <v>2180</v>
      </c>
      <c r="B1112" t="s">
        <v>346</v>
      </c>
      <c r="C1112" t="s">
        <v>2215</v>
      </c>
      <c r="D1112">
        <v>69</v>
      </c>
      <c r="E1112">
        <v>3.8</v>
      </c>
      <c r="F1112" t="s">
        <v>2216</v>
      </c>
      <c r="G1112">
        <v>1</v>
      </c>
      <c r="H1112">
        <v>1</v>
      </c>
      <c r="I1112">
        <v>1</v>
      </c>
      <c r="J1112">
        <v>1</v>
      </c>
      <c r="K1112">
        <v>1</v>
      </c>
    </row>
    <row r="1113" spans="1:11" x14ac:dyDescent="0.3">
      <c r="A1113" t="s">
        <v>2180</v>
      </c>
      <c r="B1113" t="s">
        <v>139</v>
      </c>
      <c r="C1113" t="s">
        <v>2217</v>
      </c>
      <c r="D1113">
        <v>54</v>
      </c>
      <c r="E1113">
        <v>3.8</v>
      </c>
      <c r="F1113" t="s">
        <v>2218</v>
      </c>
      <c r="G1113">
        <v>1</v>
      </c>
      <c r="H1113">
        <v>1</v>
      </c>
      <c r="I1113">
        <v>1</v>
      </c>
      <c r="J1113">
        <v>1</v>
      </c>
      <c r="K1113">
        <v>1</v>
      </c>
    </row>
    <row r="1114" spans="1:11" x14ac:dyDescent="0.3">
      <c r="A1114" t="s">
        <v>2180</v>
      </c>
      <c r="B1114" t="s">
        <v>246</v>
      </c>
      <c r="C1114" t="s">
        <v>2219</v>
      </c>
      <c r="D1114">
        <v>69</v>
      </c>
      <c r="E1114">
        <v>3.6</v>
      </c>
      <c r="F1114" t="s">
        <v>2220</v>
      </c>
      <c r="G1114">
        <v>1</v>
      </c>
      <c r="H1114">
        <v>1</v>
      </c>
      <c r="I1114">
        <v>1</v>
      </c>
      <c r="J1114">
        <v>1</v>
      </c>
      <c r="K1114">
        <v>1</v>
      </c>
    </row>
    <row r="1115" spans="1:11" x14ac:dyDescent="0.3">
      <c r="A1115" t="s">
        <v>2180</v>
      </c>
      <c r="B1115" t="s">
        <v>203</v>
      </c>
      <c r="C1115" t="s">
        <v>2221</v>
      </c>
      <c r="D1115">
        <v>52</v>
      </c>
      <c r="E1115">
        <v>4.4000000000000004</v>
      </c>
      <c r="F1115" t="s">
        <v>2222</v>
      </c>
      <c r="G1115">
        <v>1</v>
      </c>
      <c r="H1115">
        <v>1</v>
      </c>
      <c r="I1115">
        <v>1</v>
      </c>
      <c r="J1115">
        <v>1</v>
      </c>
      <c r="K1115">
        <v>1</v>
      </c>
    </row>
    <row r="1116" spans="1:11" x14ac:dyDescent="0.3">
      <c r="A1116" t="s">
        <v>2180</v>
      </c>
      <c r="B1116" t="s">
        <v>249</v>
      </c>
      <c r="C1116" t="s">
        <v>2223</v>
      </c>
      <c r="D1116">
        <v>68</v>
      </c>
      <c r="E1116">
        <v>4</v>
      </c>
      <c r="F1116" t="s">
        <v>2224</v>
      </c>
      <c r="G1116">
        <v>1</v>
      </c>
      <c r="H1116">
        <v>1</v>
      </c>
      <c r="I1116">
        <v>1</v>
      </c>
      <c r="J1116">
        <v>1</v>
      </c>
      <c r="K1116">
        <v>1</v>
      </c>
    </row>
    <row r="1117" spans="1:11" x14ac:dyDescent="0.3">
      <c r="A1117" t="s">
        <v>2180</v>
      </c>
      <c r="B1117" t="s">
        <v>33</v>
      </c>
      <c r="C1117" t="s">
        <v>2225</v>
      </c>
      <c r="D1117">
        <v>37</v>
      </c>
      <c r="E1117">
        <v>3.9</v>
      </c>
      <c r="F1117" t="s">
        <v>2226</v>
      </c>
      <c r="G1117">
        <v>1</v>
      </c>
      <c r="H1117">
        <v>1</v>
      </c>
      <c r="I1117">
        <v>1</v>
      </c>
      <c r="J1117">
        <v>1</v>
      </c>
      <c r="K1117">
        <v>1</v>
      </c>
    </row>
    <row r="1118" spans="1:11" x14ac:dyDescent="0.3">
      <c r="A1118" t="s">
        <v>2180</v>
      </c>
      <c r="B1118" t="s">
        <v>2227</v>
      </c>
      <c r="C1118" t="s">
        <v>2228</v>
      </c>
      <c r="D1118">
        <v>25</v>
      </c>
      <c r="E1118">
        <v>4.3</v>
      </c>
      <c r="F1118" t="s">
        <v>2229</v>
      </c>
      <c r="G1118">
        <v>1</v>
      </c>
      <c r="H1118">
        <v>1</v>
      </c>
      <c r="I1118">
        <v>1</v>
      </c>
      <c r="J1118">
        <v>1</v>
      </c>
      <c r="K1118">
        <v>1</v>
      </c>
    </row>
    <row r="1119" spans="1:11" x14ac:dyDescent="0.3">
      <c r="A1119" t="s">
        <v>2180</v>
      </c>
      <c r="B1119" t="s">
        <v>100</v>
      </c>
      <c r="C1119" t="s">
        <v>2230</v>
      </c>
      <c r="D1119">
        <v>34</v>
      </c>
      <c r="E1119">
        <v>4</v>
      </c>
      <c r="F1119" t="s">
        <v>2231</v>
      </c>
      <c r="G1119">
        <v>1</v>
      </c>
      <c r="H1119">
        <v>1</v>
      </c>
      <c r="I1119">
        <v>1</v>
      </c>
      <c r="J1119">
        <v>1</v>
      </c>
      <c r="K1119">
        <v>1</v>
      </c>
    </row>
    <row r="1120" spans="1:11" x14ac:dyDescent="0.3">
      <c r="A1120" t="s">
        <v>2180</v>
      </c>
      <c r="B1120" t="s">
        <v>394</v>
      </c>
      <c r="C1120" t="s">
        <v>2232</v>
      </c>
      <c r="D1120">
        <v>85</v>
      </c>
      <c r="E1120">
        <v>4.2</v>
      </c>
      <c r="F1120" t="s">
        <v>2233</v>
      </c>
      <c r="G1120">
        <v>1</v>
      </c>
      <c r="H1120">
        <v>1</v>
      </c>
      <c r="I1120">
        <v>1</v>
      </c>
      <c r="J1120">
        <v>1</v>
      </c>
      <c r="K1120">
        <v>1</v>
      </c>
    </row>
    <row r="1121" spans="1:11" x14ac:dyDescent="0.3">
      <c r="A1121" t="s">
        <v>2180</v>
      </c>
      <c r="B1121" t="s">
        <v>37</v>
      </c>
      <c r="C1121" t="s">
        <v>2234</v>
      </c>
      <c r="D1121">
        <v>41</v>
      </c>
      <c r="E1121">
        <v>4.2</v>
      </c>
      <c r="F1121" t="s">
        <v>2235</v>
      </c>
      <c r="G1121">
        <v>0</v>
      </c>
      <c r="H1121">
        <v>0</v>
      </c>
      <c r="I1121">
        <v>0</v>
      </c>
      <c r="J1121">
        <v>0</v>
      </c>
      <c r="K1121">
        <v>0</v>
      </c>
    </row>
    <row r="1122" spans="1:11" x14ac:dyDescent="0.3">
      <c r="A1122" t="s">
        <v>2180</v>
      </c>
      <c r="B1122" t="s">
        <v>12</v>
      </c>
      <c r="C1122" t="s">
        <v>2236</v>
      </c>
      <c r="D1122">
        <v>255</v>
      </c>
      <c r="E1122">
        <v>3.5</v>
      </c>
      <c r="F1122" t="s">
        <v>2237</v>
      </c>
      <c r="G1122">
        <v>0</v>
      </c>
      <c r="H1122">
        <v>0</v>
      </c>
      <c r="I1122">
        <v>0</v>
      </c>
      <c r="J1122">
        <v>0</v>
      </c>
      <c r="K1122">
        <v>0</v>
      </c>
    </row>
    <row r="1123" spans="1:11" x14ac:dyDescent="0.3">
      <c r="A1123" t="s">
        <v>2180</v>
      </c>
      <c r="B1123" t="s">
        <v>451</v>
      </c>
      <c r="C1123" t="s">
        <v>2238</v>
      </c>
      <c r="D1123">
        <v>5</v>
      </c>
      <c r="E1123">
        <v>4.2</v>
      </c>
      <c r="F1123" t="s">
        <v>2239</v>
      </c>
      <c r="G1123">
        <v>0</v>
      </c>
      <c r="H1123">
        <v>0</v>
      </c>
      <c r="I1123">
        <v>0</v>
      </c>
      <c r="J1123">
        <v>0</v>
      </c>
      <c r="K1123">
        <v>0</v>
      </c>
    </row>
    <row r="1124" spans="1:11" x14ac:dyDescent="0.3">
      <c r="A1124" t="s">
        <v>2180</v>
      </c>
      <c r="B1124" t="s">
        <v>56</v>
      </c>
      <c r="C1124" t="s">
        <v>2240</v>
      </c>
      <c r="D1124">
        <v>32</v>
      </c>
      <c r="E1124">
        <v>4.0999999999999996</v>
      </c>
      <c r="F1124" t="s">
        <v>2241</v>
      </c>
      <c r="G1124">
        <v>1</v>
      </c>
      <c r="H1124">
        <v>1</v>
      </c>
      <c r="I1124">
        <v>1</v>
      </c>
      <c r="J1124">
        <v>1</v>
      </c>
      <c r="K1124">
        <v>1</v>
      </c>
    </row>
    <row r="1125" spans="1:11" x14ac:dyDescent="0.3">
      <c r="A1125" t="s">
        <v>2180</v>
      </c>
      <c r="B1125" t="s">
        <v>246</v>
      </c>
      <c r="C1125" t="s">
        <v>2242</v>
      </c>
      <c r="D1125">
        <v>67</v>
      </c>
      <c r="E1125">
        <v>4.0999999999999996</v>
      </c>
      <c r="F1125" t="s">
        <v>2243</v>
      </c>
      <c r="G1125">
        <v>1</v>
      </c>
      <c r="H1125">
        <v>1</v>
      </c>
      <c r="I1125">
        <v>1</v>
      </c>
      <c r="J1125">
        <v>1</v>
      </c>
      <c r="K1125">
        <v>1</v>
      </c>
    </row>
    <row r="1126" spans="1:11" x14ac:dyDescent="0.3">
      <c r="A1126" t="s">
        <v>2180</v>
      </c>
      <c r="B1126" t="s">
        <v>148</v>
      </c>
      <c r="C1126" t="s">
        <v>2244</v>
      </c>
      <c r="D1126">
        <v>69</v>
      </c>
      <c r="E1126">
        <v>3.2</v>
      </c>
      <c r="F1126" t="s">
        <v>2245</v>
      </c>
      <c r="G1126">
        <v>1</v>
      </c>
      <c r="H1126">
        <v>1</v>
      </c>
      <c r="I1126">
        <v>1</v>
      </c>
      <c r="J1126">
        <v>1</v>
      </c>
      <c r="K1126">
        <v>0</v>
      </c>
    </row>
    <row r="1127" spans="1:11" x14ac:dyDescent="0.3">
      <c r="A1127" t="s">
        <v>2180</v>
      </c>
      <c r="B1127" t="s">
        <v>67</v>
      </c>
      <c r="C1127" t="s">
        <v>2246</v>
      </c>
      <c r="D1127">
        <v>67</v>
      </c>
      <c r="E1127">
        <v>3.8</v>
      </c>
      <c r="F1127" t="s">
        <v>2247</v>
      </c>
      <c r="G1127">
        <v>1</v>
      </c>
      <c r="H1127">
        <v>1</v>
      </c>
      <c r="I1127">
        <v>1</v>
      </c>
      <c r="J1127">
        <v>1</v>
      </c>
      <c r="K1127">
        <v>1</v>
      </c>
    </row>
    <row r="1128" spans="1:11" x14ac:dyDescent="0.3">
      <c r="A1128" t="s">
        <v>2180</v>
      </c>
      <c r="B1128" t="s">
        <v>100</v>
      </c>
      <c r="C1128" t="s">
        <v>2248</v>
      </c>
      <c r="D1128">
        <v>36</v>
      </c>
      <c r="E1128">
        <v>4.2</v>
      </c>
      <c r="F1128" t="s">
        <v>2249</v>
      </c>
      <c r="G1128">
        <v>1</v>
      </c>
      <c r="H1128">
        <v>1</v>
      </c>
      <c r="I1128">
        <v>1</v>
      </c>
      <c r="J1128">
        <v>1</v>
      </c>
      <c r="K1128">
        <v>1</v>
      </c>
    </row>
    <row r="1129" spans="1:11" x14ac:dyDescent="0.3">
      <c r="A1129" t="s">
        <v>2180</v>
      </c>
      <c r="B1129" t="s">
        <v>53</v>
      </c>
      <c r="C1129" t="s">
        <v>2250</v>
      </c>
      <c r="D1129">
        <v>36</v>
      </c>
      <c r="E1129">
        <v>4.0999999999999996</v>
      </c>
      <c r="F1129" t="s">
        <v>2251</v>
      </c>
      <c r="G1129">
        <v>1</v>
      </c>
      <c r="H1129">
        <v>1</v>
      </c>
      <c r="I1129">
        <v>1</v>
      </c>
      <c r="J1129">
        <v>1</v>
      </c>
      <c r="K1129">
        <v>1</v>
      </c>
    </row>
    <row r="1130" spans="1:11" x14ac:dyDescent="0.3">
      <c r="A1130" t="s">
        <v>2180</v>
      </c>
      <c r="B1130" t="s">
        <v>2227</v>
      </c>
      <c r="C1130" t="s">
        <v>2252</v>
      </c>
      <c r="D1130">
        <v>25</v>
      </c>
      <c r="E1130">
        <v>4.5999999999999996</v>
      </c>
      <c r="F1130" t="s">
        <v>2229</v>
      </c>
      <c r="G1130">
        <v>1</v>
      </c>
      <c r="H1130">
        <v>1</v>
      </c>
      <c r="I1130">
        <v>1</v>
      </c>
      <c r="J1130">
        <v>1</v>
      </c>
      <c r="K1130">
        <v>0</v>
      </c>
    </row>
    <row r="1131" spans="1:11" x14ac:dyDescent="0.3">
      <c r="A1131" t="s">
        <v>2180</v>
      </c>
      <c r="B1131" t="s">
        <v>67</v>
      </c>
      <c r="C1131" t="s">
        <v>2253</v>
      </c>
      <c r="D1131">
        <v>150</v>
      </c>
      <c r="E1131">
        <v>3.9</v>
      </c>
      <c r="F1131" t="s">
        <v>2254</v>
      </c>
      <c r="G1131">
        <v>1</v>
      </c>
      <c r="H1131">
        <v>1</v>
      </c>
      <c r="I1131">
        <v>1</v>
      </c>
      <c r="J1131">
        <v>1</v>
      </c>
      <c r="K1131">
        <v>1</v>
      </c>
    </row>
    <row r="1132" spans="1:11" x14ac:dyDescent="0.3">
      <c r="A1132" t="s">
        <v>2180</v>
      </c>
      <c r="B1132" t="s">
        <v>129</v>
      </c>
      <c r="C1132" t="s">
        <v>2255</v>
      </c>
      <c r="D1132">
        <v>62</v>
      </c>
      <c r="E1132">
        <v>4</v>
      </c>
      <c r="F1132" t="s">
        <v>2256</v>
      </c>
      <c r="G1132">
        <v>1</v>
      </c>
      <c r="H1132">
        <v>1</v>
      </c>
      <c r="I1132">
        <v>1</v>
      </c>
      <c r="J1132">
        <v>1</v>
      </c>
      <c r="K1132">
        <v>1</v>
      </c>
    </row>
    <row r="1133" spans="1:11" x14ac:dyDescent="0.3">
      <c r="A1133" t="s">
        <v>2180</v>
      </c>
      <c r="B1133" t="s">
        <v>26</v>
      </c>
      <c r="C1133" t="s">
        <v>2257</v>
      </c>
      <c r="D1133">
        <v>85</v>
      </c>
      <c r="E1133">
        <v>4</v>
      </c>
      <c r="F1133" t="s">
        <v>2258</v>
      </c>
      <c r="G1133">
        <v>0</v>
      </c>
      <c r="H1133">
        <v>0</v>
      </c>
      <c r="I1133">
        <v>0</v>
      </c>
      <c r="J1133">
        <v>0</v>
      </c>
      <c r="K1133">
        <v>0</v>
      </c>
    </row>
    <row r="1134" spans="1:11" x14ac:dyDescent="0.3">
      <c r="A1134" t="s">
        <v>2180</v>
      </c>
      <c r="B1134" t="s">
        <v>203</v>
      </c>
      <c r="C1134" t="s">
        <v>2259</v>
      </c>
      <c r="D1134">
        <v>48</v>
      </c>
      <c r="E1134">
        <v>4.0999999999999996</v>
      </c>
      <c r="F1134" t="s">
        <v>2260</v>
      </c>
      <c r="G1134">
        <v>1</v>
      </c>
      <c r="H1134">
        <v>1</v>
      </c>
      <c r="I1134">
        <v>1</v>
      </c>
      <c r="J1134">
        <v>1</v>
      </c>
      <c r="K1134">
        <v>1</v>
      </c>
    </row>
    <row r="1135" spans="1:11" x14ac:dyDescent="0.3">
      <c r="A1135" t="s">
        <v>2180</v>
      </c>
      <c r="B1135" t="s">
        <v>129</v>
      </c>
      <c r="C1135" t="s">
        <v>2261</v>
      </c>
      <c r="D1135">
        <v>39</v>
      </c>
      <c r="E1135">
        <v>3.7</v>
      </c>
      <c r="F1135" t="s">
        <v>2262</v>
      </c>
      <c r="G1135">
        <v>1</v>
      </c>
      <c r="H1135">
        <v>1</v>
      </c>
      <c r="I1135">
        <v>1</v>
      </c>
      <c r="J1135">
        <v>1</v>
      </c>
      <c r="K1135">
        <v>1</v>
      </c>
    </row>
    <row r="1136" spans="1:11" x14ac:dyDescent="0.3">
      <c r="A1136" t="s">
        <v>2180</v>
      </c>
      <c r="B1136" t="s">
        <v>203</v>
      </c>
      <c r="C1136" t="s">
        <v>2263</v>
      </c>
      <c r="D1136">
        <v>65</v>
      </c>
      <c r="E1136">
        <v>4.2</v>
      </c>
      <c r="F1136" t="s">
        <v>2264</v>
      </c>
      <c r="G1136">
        <v>0</v>
      </c>
      <c r="H1136">
        <v>0</v>
      </c>
      <c r="I1136">
        <v>0</v>
      </c>
      <c r="J1136">
        <v>0</v>
      </c>
      <c r="K1136">
        <v>0</v>
      </c>
    </row>
    <row r="1137" spans="1:11" x14ac:dyDescent="0.3">
      <c r="A1137" t="s">
        <v>2180</v>
      </c>
      <c r="B1137" t="s">
        <v>577</v>
      </c>
      <c r="C1137" t="s">
        <v>2265</v>
      </c>
      <c r="D1137">
        <v>98</v>
      </c>
      <c r="E1137">
        <v>4</v>
      </c>
      <c r="F1137" t="s">
        <v>2266</v>
      </c>
      <c r="G1137">
        <v>1</v>
      </c>
      <c r="H1137">
        <v>1</v>
      </c>
      <c r="I1137">
        <v>1</v>
      </c>
      <c r="J1137">
        <v>1</v>
      </c>
      <c r="K1137">
        <v>1</v>
      </c>
    </row>
    <row r="1138" spans="1:11" x14ac:dyDescent="0.3">
      <c r="A1138" t="s">
        <v>2180</v>
      </c>
      <c r="B1138" t="s">
        <v>203</v>
      </c>
      <c r="C1138" t="s">
        <v>2267</v>
      </c>
      <c r="D1138">
        <v>65</v>
      </c>
      <c r="E1138">
        <v>4.4000000000000004</v>
      </c>
      <c r="F1138" t="s">
        <v>2268</v>
      </c>
      <c r="G1138">
        <v>1</v>
      </c>
      <c r="H1138">
        <v>1</v>
      </c>
      <c r="I1138">
        <v>1</v>
      </c>
      <c r="J1138">
        <v>1</v>
      </c>
      <c r="K1138">
        <v>1</v>
      </c>
    </row>
    <row r="1139" spans="1:11" x14ac:dyDescent="0.3">
      <c r="A1139" t="s">
        <v>2180</v>
      </c>
      <c r="B1139" t="s">
        <v>56</v>
      </c>
      <c r="C1139" t="s">
        <v>2269</v>
      </c>
      <c r="D1139">
        <v>26</v>
      </c>
      <c r="E1139">
        <v>3.7</v>
      </c>
      <c r="F1139" t="s">
        <v>2270</v>
      </c>
      <c r="G1139">
        <v>1</v>
      </c>
      <c r="H1139">
        <v>1</v>
      </c>
      <c r="I1139">
        <v>1</v>
      </c>
      <c r="J1139">
        <v>1</v>
      </c>
      <c r="K1139">
        <v>1</v>
      </c>
    </row>
    <row r="1140" spans="1:11" x14ac:dyDescent="0.3">
      <c r="A1140" t="s">
        <v>2180</v>
      </c>
      <c r="B1140" t="s">
        <v>246</v>
      </c>
      <c r="C1140" t="s">
        <v>2271</v>
      </c>
      <c r="D1140">
        <v>75</v>
      </c>
      <c r="E1140">
        <v>3.9</v>
      </c>
      <c r="F1140" t="s">
        <v>2272</v>
      </c>
      <c r="G1140">
        <v>1</v>
      </c>
      <c r="H1140">
        <v>1</v>
      </c>
      <c r="I1140">
        <v>1</v>
      </c>
      <c r="J1140">
        <v>1</v>
      </c>
      <c r="K1140">
        <v>1</v>
      </c>
    </row>
    <row r="1141" spans="1:11" x14ac:dyDescent="0.3">
      <c r="A1141" t="s">
        <v>2180</v>
      </c>
      <c r="B1141" t="s">
        <v>339</v>
      </c>
      <c r="C1141" t="s">
        <v>2273</v>
      </c>
      <c r="D1141">
        <v>38</v>
      </c>
      <c r="E1141">
        <v>4.0999999999999996</v>
      </c>
      <c r="F1141" t="s">
        <v>2274</v>
      </c>
      <c r="G1141">
        <v>1</v>
      </c>
      <c r="H1141">
        <v>1</v>
      </c>
      <c r="I1141">
        <v>1</v>
      </c>
      <c r="J1141">
        <v>1</v>
      </c>
      <c r="K1141">
        <v>1</v>
      </c>
    </row>
    <row r="1142" spans="1:11" x14ac:dyDescent="0.3">
      <c r="A1142" t="s">
        <v>2180</v>
      </c>
      <c r="B1142" t="s">
        <v>148</v>
      </c>
      <c r="C1142" t="s">
        <v>2275</v>
      </c>
      <c r="D1142">
        <v>66</v>
      </c>
      <c r="E1142">
        <v>3.5</v>
      </c>
      <c r="F1142" t="s">
        <v>2276</v>
      </c>
      <c r="G1142">
        <v>1</v>
      </c>
      <c r="H1142">
        <v>1</v>
      </c>
      <c r="I1142">
        <v>1</v>
      </c>
      <c r="J1142">
        <v>1</v>
      </c>
      <c r="K1142">
        <v>1</v>
      </c>
    </row>
    <row r="1143" spans="1:11" x14ac:dyDescent="0.3">
      <c r="A1143" t="s">
        <v>2180</v>
      </c>
      <c r="B1143" t="s">
        <v>158</v>
      </c>
      <c r="C1143" t="s">
        <v>2277</v>
      </c>
      <c r="D1143">
        <v>85</v>
      </c>
      <c r="E1143">
        <v>4.3</v>
      </c>
      <c r="F1143" t="s">
        <v>2278</v>
      </c>
      <c r="G1143">
        <v>1</v>
      </c>
      <c r="H1143">
        <v>1</v>
      </c>
      <c r="I1143">
        <v>1</v>
      </c>
      <c r="J1143">
        <v>1</v>
      </c>
      <c r="K1143">
        <v>1</v>
      </c>
    </row>
    <row r="1144" spans="1:11" x14ac:dyDescent="0.3">
      <c r="A1144" t="s">
        <v>2180</v>
      </c>
      <c r="B1144" t="s">
        <v>311</v>
      </c>
      <c r="C1144" t="s">
        <v>2279</v>
      </c>
      <c r="D1144">
        <v>80</v>
      </c>
      <c r="E1144">
        <v>4.0999999999999996</v>
      </c>
      <c r="F1144" t="s">
        <v>2280</v>
      </c>
      <c r="G1144">
        <v>0</v>
      </c>
      <c r="H1144">
        <v>0</v>
      </c>
      <c r="I1144">
        <v>0</v>
      </c>
      <c r="J1144">
        <v>0</v>
      </c>
      <c r="K1144">
        <v>0</v>
      </c>
    </row>
    <row r="1145" spans="1:11" x14ac:dyDescent="0.3">
      <c r="A1145" t="s">
        <v>2180</v>
      </c>
      <c r="B1145" t="s">
        <v>1238</v>
      </c>
      <c r="C1145" t="s">
        <v>2281</v>
      </c>
      <c r="D1145">
        <v>25</v>
      </c>
      <c r="E1145">
        <v>4.5999999999999996</v>
      </c>
      <c r="F1145" t="s">
        <v>2282</v>
      </c>
      <c r="G1145">
        <v>1</v>
      </c>
      <c r="H1145">
        <v>1</v>
      </c>
      <c r="I1145">
        <v>1</v>
      </c>
      <c r="J1145">
        <v>1</v>
      </c>
      <c r="K1145">
        <v>1</v>
      </c>
    </row>
    <row r="1146" spans="1:11" x14ac:dyDescent="0.3">
      <c r="A1146" t="s">
        <v>2180</v>
      </c>
      <c r="B1146" t="s">
        <v>124</v>
      </c>
      <c r="C1146" t="s">
        <v>2283</v>
      </c>
      <c r="D1146">
        <v>38</v>
      </c>
      <c r="E1146">
        <v>4</v>
      </c>
      <c r="F1146" t="s">
        <v>2284</v>
      </c>
      <c r="G1146">
        <v>1</v>
      </c>
      <c r="H1146">
        <v>1</v>
      </c>
      <c r="I1146">
        <v>1</v>
      </c>
      <c r="J1146">
        <v>1</v>
      </c>
      <c r="K1146">
        <v>1</v>
      </c>
    </row>
    <row r="1147" spans="1:11" x14ac:dyDescent="0.3">
      <c r="A1147" t="s">
        <v>2180</v>
      </c>
      <c r="B1147" t="s">
        <v>161</v>
      </c>
      <c r="C1147" t="s">
        <v>2285</v>
      </c>
      <c r="D1147">
        <v>77</v>
      </c>
      <c r="E1147">
        <v>4.2</v>
      </c>
      <c r="F1147" t="s">
        <v>2286</v>
      </c>
      <c r="G1147">
        <v>1</v>
      </c>
      <c r="H1147">
        <v>1</v>
      </c>
      <c r="I1147">
        <v>1</v>
      </c>
      <c r="J1147">
        <v>1</v>
      </c>
      <c r="K1147">
        <v>1</v>
      </c>
    </row>
    <row r="1148" spans="1:11" x14ac:dyDescent="0.3">
      <c r="A1148" t="s">
        <v>2180</v>
      </c>
      <c r="B1148" t="s">
        <v>539</v>
      </c>
      <c r="C1148" t="s">
        <v>2287</v>
      </c>
      <c r="D1148">
        <v>42</v>
      </c>
      <c r="E1148">
        <v>3.8</v>
      </c>
      <c r="F1148" t="s">
        <v>2288</v>
      </c>
      <c r="G1148">
        <v>1</v>
      </c>
      <c r="H1148">
        <v>1</v>
      </c>
      <c r="I1148">
        <v>1</v>
      </c>
      <c r="J1148">
        <v>1</v>
      </c>
      <c r="K1148">
        <v>1</v>
      </c>
    </row>
    <row r="1149" spans="1:11" x14ac:dyDescent="0.3">
      <c r="A1149" t="s">
        <v>2180</v>
      </c>
      <c r="B1149" t="s">
        <v>37</v>
      </c>
      <c r="C1149" t="s">
        <v>2289</v>
      </c>
      <c r="D1149">
        <v>125</v>
      </c>
      <c r="E1149">
        <v>4.3</v>
      </c>
      <c r="F1149" t="s">
        <v>2290</v>
      </c>
      <c r="G1149">
        <v>0</v>
      </c>
      <c r="H1149">
        <v>0</v>
      </c>
      <c r="I1149">
        <v>0</v>
      </c>
      <c r="J1149">
        <v>0</v>
      </c>
      <c r="K1149">
        <v>0</v>
      </c>
    </row>
    <row r="1150" spans="1:11" x14ac:dyDescent="0.3">
      <c r="A1150" t="s">
        <v>2180</v>
      </c>
      <c r="B1150" t="s">
        <v>78</v>
      </c>
      <c r="C1150" t="s">
        <v>2291</v>
      </c>
      <c r="D1150">
        <v>41</v>
      </c>
      <c r="E1150">
        <v>4.0999999999999996</v>
      </c>
      <c r="F1150" t="s">
        <v>2292</v>
      </c>
      <c r="G1150">
        <v>0</v>
      </c>
      <c r="H1150">
        <v>0</v>
      </c>
      <c r="I1150">
        <v>0</v>
      </c>
      <c r="J1150">
        <v>0</v>
      </c>
      <c r="K1150">
        <v>0</v>
      </c>
    </row>
    <row r="1151" spans="1:11" x14ac:dyDescent="0.3">
      <c r="A1151" t="s">
        <v>2180</v>
      </c>
      <c r="B1151" t="s">
        <v>134</v>
      </c>
      <c r="C1151" t="s">
        <v>2293</v>
      </c>
      <c r="D1151">
        <v>35</v>
      </c>
      <c r="E1151">
        <v>4</v>
      </c>
      <c r="F1151" t="s">
        <v>2294</v>
      </c>
      <c r="G1151">
        <v>1</v>
      </c>
      <c r="H1151">
        <v>1</v>
      </c>
      <c r="I1151">
        <v>1</v>
      </c>
      <c r="J1151">
        <v>1</v>
      </c>
      <c r="K1151">
        <v>1</v>
      </c>
    </row>
    <row r="1152" spans="1:11" x14ac:dyDescent="0.3">
      <c r="A1152" t="s">
        <v>2180</v>
      </c>
      <c r="B1152" t="s">
        <v>161</v>
      </c>
      <c r="C1152" t="s">
        <v>2295</v>
      </c>
      <c r="D1152">
        <v>54</v>
      </c>
      <c r="E1152">
        <v>4.0999999999999996</v>
      </c>
      <c r="F1152" t="s">
        <v>2296</v>
      </c>
      <c r="G1152">
        <v>0</v>
      </c>
      <c r="H1152">
        <v>0</v>
      </c>
      <c r="I1152">
        <v>0</v>
      </c>
      <c r="J1152">
        <v>0</v>
      </c>
      <c r="K1152">
        <v>0</v>
      </c>
    </row>
    <row r="1153" spans="1:11" x14ac:dyDescent="0.3">
      <c r="A1153" t="s">
        <v>2180</v>
      </c>
      <c r="B1153" t="s">
        <v>45</v>
      </c>
      <c r="C1153" t="s">
        <v>2297</v>
      </c>
      <c r="D1153">
        <v>65</v>
      </c>
      <c r="E1153">
        <v>3.3</v>
      </c>
      <c r="F1153" t="s">
        <v>2298</v>
      </c>
      <c r="G1153">
        <v>1</v>
      </c>
      <c r="H1153">
        <v>1</v>
      </c>
      <c r="I1153">
        <v>1</v>
      </c>
      <c r="J1153">
        <v>1</v>
      </c>
      <c r="K1153">
        <v>1</v>
      </c>
    </row>
    <row r="1154" spans="1:11" x14ac:dyDescent="0.3">
      <c r="A1154" t="s">
        <v>2180</v>
      </c>
      <c r="B1154" t="s">
        <v>67</v>
      </c>
      <c r="C1154" t="s">
        <v>2299</v>
      </c>
      <c r="D1154">
        <v>72</v>
      </c>
      <c r="E1154">
        <v>3.9</v>
      </c>
      <c r="F1154" t="s">
        <v>2300</v>
      </c>
      <c r="G1154">
        <v>1</v>
      </c>
      <c r="H1154">
        <v>1</v>
      </c>
      <c r="I1154">
        <v>1</v>
      </c>
      <c r="J1154">
        <v>1</v>
      </c>
      <c r="K1154">
        <v>1</v>
      </c>
    </row>
    <row r="1155" spans="1:11" x14ac:dyDescent="0.3">
      <c r="A1155" t="s">
        <v>2180</v>
      </c>
      <c r="B1155" t="s">
        <v>311</v>
      </c>
      <c r="C1155" t="s">
        <v>2301</v>
      </c>
      <c r="D1155">
        <v>85</v>
      </c>
      <c r="E1155">
        <v>4.2</v>
      </c>
      <c r="F1155" t="s">
        <v>2302</v>
      </c>
      <c r="G1155">
        <v>1</v>
      </c>
      <c r="H1155">
        <v>1</v>
      </c>
      <c r="I1155">
        <v>1</v>
      </c>
      <c r="J1155">
        <v>1</v>
      </c>
      <c r="K1155">
        <v>1</v>
      </c>
    </row>
    <row r="1156" spans="1:11" x14ac:dyDescent="0.3">
      <c r="A1156" t="s">
        <v>2180</v>
      </c>
      <c r="B1156" t="s">
        <v>53</v>
      </c>
      <c r="C1156" t="s">
        <v>2303</v>
      </c>
      <c r="D1156">
        <v>36</v>
      </c>
      <c r="E1156">
        <v>4</v>
      </c>
      <c r="F1156" t="s">
        <v>2304</v>
      </c>
      <c r="G1156">
        <v>1</v>
      </c>
      <c r="H1156">
        <v>1</v>
      </c>
      <c r="I1156">
        <v>1</v>
      </c>
      <c r="J1156">
        <v>1</v>
      </c>
      <c r="K1156">
        <v>1</v>
      </c>
    </row>
    <row r="1157" spans="1:11" x14ac:dyDescent="0.3">
      <c r="A1157" t="s">
        <v>2180</v>
      </c>
      <c r="B1157" t="s">
        <v>89</v>
      </c>
      <c r="C1157" t="s">
        <v>2305</v>
      </c>
      <c r="D1157">
        <v>42</v>
      </c>
      <c r="E1157">
        <v>3.9</v>
      </c>
      <c r="F1157" t="s">
        <v>91</v>
      </c>
      <c r="G1157">
        <v>1</v>
      </c>
      <c r="H1157">
        <v>1</v>
      </c>
      <c r="I1157">
        <v>1</v>
      </c>
      <c r="J1157">
        <v>1</v>
      </c>
      <c r="K1157">
        <v>1</v>
      </c>
    </row>
    <row r="1158" spans="1:11" x14ac:dyDescent="0.3">
      <c r="A1158" t="s">
        <v>2180</v>
      </c>
      <c r="B1158" t="s">
        <v>33</v>
      </c>
      <c r="C1158" t="s">
        <v>2306</v>
      </c>
      <c r="D1158">
        <v>43</v>
      </c>
      <c r="E1158">
        <v>3.9</v>
      </c>
      <c r="F1158" t="s">
        <v>2307</v>
      </c>
      <c r="G1158">
        <v>1</v>
      </c>
      <c r="H1158">
        <v>1</v>
      </c>
      <c r="I1158">
        <v>1</v>
      </c>
      <c r="J1158">
        <v>1</v>
      </c>
      <c r="K1158">
        <v>1</v>
      </c>
    </row>
    <row r="1159" spans="1:11" x14ac:dyDescent="0.3">
      <c r="A1159" t="s">
        <v>2180</v>
      </c>
      <c r="B1159" t="s">
        <v>48</v>
      </c>
      <c r="C1159" t="s">
        <v>2308</v>
      </c>
      <c r="D1159">
        <v>38</v>
      </c>
      <c r="E1159">
        <v>4.0999999999999996</v>
      </c>
      <c r="F1159" t="s">
        <v>2309</v>
      </c>
      <c r="G1159">
        <v>1</v>
      </c>
      <c r="H1159">
        <v>1</v>
      </c>
      <c r="I1159">
        <v>1</v>
      </c>
      <c r="J1159">
        <v>0</v>
      </c>
      <c r="K1159">
        <v>1</v>
      </c>
    </row>
    <row r="1160" spans="1:11" x14ac:dyDescent="0.3">
      <c r="A1160" t="s">
        <v>2180</v>
      </c>
      <c r="B1160" t="s">
        <v>302</v>
      </c>
      <c r="C1160" t="s">
        <v>2310</v>
      </c>
      <c r="D1160">
        <v>65</v>
      </c>
      <c r="E1160">
        <v>4.2</v>
      </c>
      <c r="F1160" t="s">
        <v>2311</v>
      </c>
      <c r="G1160">
        <v>1</v>
      </c>
      <c r="H1160">
        <v>1</v>
      </c>
      <c r="I1160">
        <v>1</v>
      </c>
      <c r="J1160">
        <v>1</v>
      </c>
      <c r="K1160">
        <v>1</v>
      </c>
    </row>
    <row r="1161" spans="1:11" x14ac:dyDescent="0.3">
      <c r="A1161" t="s">
        <v>2180</v>
      </c>
      <c r="B1161" t="s">
        <v>67</v>
      </c>
      <c r="C1161" t="s">
        <v>2312</v>
      </c>
      <c r="D1161">
        <v>60</v>
      </c>
      <c r="E1161">
        <v>3.6</v>
      </c>
      <c r="F1161" t="s">
        <v>145</v>
      </c>
      <c r="G1161">
        <v>0</v>
      </c>
      <c r="H1161">
        <v>0</v>
      </c>
      <c r="I1161">
        <v>0</v>
      </c>
      <c r="J1161">
        <v>0</v>
      </c>
      <c r="K1161">
        <v>0</v>
      </c>
    </row>
    <row r="1162" spans="1:11" x14ac:dyDescent="0.3">
      <c r="A1162" t="s">
        <v>2180</v>
      </c>
      <c r="B1162" t="s">
        <v>243</v>
      </c>
      <c r="C1162" t="s">
        <v>2313</v>
      </c>
      <c r="D1162">
        <v>72</v>
      </c>
      <c r="E1162">
        <v>4.4000000000000004</v>
      </c>
      <c r="F1162" t="s">
        <v>1011</v>
      </c>
      <c r="G1162">
        <v>1</v>
      </c>
      <c r="H1162">
        <v>1</v>
      </c>
      <c r="I1162">
        <v>1</v>
      </c>
      <c r="J1162">
        <v>1</v>
      </c>
      <c r="K1162">
        <v>1</v>
      </c>
    </row>
    <row r="1163" spans="1:11" x14ac:dyDescent="0.3">
      <c r="A1163" t="s">
        <v>2180</v>
      </c>
      <c r="B1163" t="s">
        <v>2314</v>
      </c>
      <c r="C1163" t="s">
        <v>2315</v>
      </c>
      <c r="D1163">
        <v>61</v>
      </c>
      <c r="E1163">
        <v>4.5</v>
      </c>
      <c r="F1163" t="s">
        <v>2316</v>
      </c>
      <c r="G1163">
        <v>1</v>
      </c>
      <c r="H1163">
        <v>1</v>
      </c>
      <c r="I1163">
        <v>1</v>
      </c>
      <c r="J1163">
        <v>1</v>
      </c>
      <c r="K1163">
        <v>1</v>
      </c>
    </row>
    <row r="1164" spans="1:11" x14ac:dyDescent="0.3">
      <c r="A1164" t="s">
        <v>2180</v>
      </c>
      <c r="B1164" t="s">
        <v>451</v>
      </c>
      <c r="C1164" t="s">
        <v>2317</v>
      </c>
      <c r="D1164">
        <v>5</v>
      </c>
      <c r="E1164">
        <v>3</v>
      </c>
      <c r="F1164" t="s">
        <v>712</v>
      </c>
      <c r="G1164">
        <v>0</v>
      </c>
      <c r="H1164">
        <v>0</v>
      </c>
      <c r="I1164">
        <v>0</v>
      </c>
      <c r="J1164">
        <v>0</v>
      </c>
      <c r="K1164">
        <v>0</v>
      </c>
    </row>
    <row r="1165" spans="1:11" x14ac:dyDescent="0.3">
      <c r="A1165" t="s">
        <v>2180</v>
      </c>
      <c r="B1165" t="s">
        <v>56</v>
      </c>
      <c r="C1165" t="s">
        <v>2318</v>
      </c>
      <c r="D1165">
        <v>45</v>
      </c>
      <c r="E1165">
        <v>3.9</v>
      </c>
      <c r="F1165" t="s">
        <v>2319</v>
      </c>
      <c r="G1165">
        <v>0</v>
      </c>
      <c r="H1165">
        <v>0</v>
      </c>
      <c r="I1165">
        <v>0</v>
      </c>
      <c r="J1165">
        <v>0</v>
      </c>
      <c r="K1165">
        <v>0</v>
      </c>
    </row>
    <row r="1166" spans="1:11" x14ac:dyDescent="0.3">
      <c r="A1166" t="s">
        <v>2180</v>
      </c>
      <c r="B1166" t="s">
        <v>37</v>
      </c>
      <c r="C1166" t="s">
        <v>2320</v>
      </c>
      <c r="D1166">
        <v>48</v>
      </c>
      <c r="E1166">
        <v>3.8</v>
      </c>
      <c r="F1166" t="s">
        <v>2321</v>
      </c>
      <c r="G1166">
        <v>1</v>
      </c>
      <c r="H1166">
        <v>1</v>
      </c>
      <c r="I1166">
        <v>1</v>
      </c>
      <c r="J1166">
        <v>0</v>
      </c>
      <c r="K1166">
        <v>0</v>
      </c>
    </row>
    <row r="1167" spans="1:11" x14ac:dyDescent="0.3">
      <c r="A1167" t="s">
        <v>2180</v>
      </c>
      <c r="B1167" t="s">
        <v>129</v>
      </c>
      <c r="C1167" t="s">
        <v>2322</v>
      </c>
      <c r="D1167">
        <v>99</v>
      </c>
      <c r="E1167">
        <v>3.3</v>
      </c>
      <c r="F1167" t="s">
        <v>2323</v>
      </c>
      <c r="G1167">
        <v>1</v>
      </c>
      <c r="H1167">
        <v>1</v>
      </c>
      <c r="I1167">
        <v>1</v>
      </c>
      <c r="J1167">
        <v>1</v>
      </c>
      <c r="K1167">
        <v>1</v>
      </c>
    </row>
    <row r="1168" spans="1:11" x14ac:dyDescent="0.3">
      <c r="A1168" t="s">
        <v>2180</v>
      </c>
      <c r="B1168" t="s">
        <v>409</v>
      </c>
      <c r="C1168" t="s">
        <v>2324</v>
      </c>
      <c r="D1168">
        <v>95</v>
      </c>
      <c r="E1168">
        <v>4.4000000000000004</v>
      </c>
      <c r="F1168" t="s">
        <v>2325</v>
      </c>
      <c r="G1168">
        <v>1</v>
      </c>
      <c r="H1168">
        <v>1</v>
      </c>
      <c r="I1168">
        <v>1</v>
      </c>
      <c r="J1168">
        <v>1</v>
      </c>
      <c r="K1168">
        <v>1</v>
      </c>
    </row>
    <row r="1169" spans="1:11" x14ac:dyDescent="0.3">
      <c r="A1169" t="s">
        <v>2180</v>
      </c>
      <c r="B1169" t="s">
        <v>37</v>
      </c>
      <c r="C1169" t="s">
        <v>2326</v>
      </c>
      <c r="D1169">
        <v>165</v>
      </c>
      <c r="E1169">
        <v>5</v>
      </c>
      <c r="F1169" t="s">
        <v>2327</v>
      </c>
      <c r="G1169">
        <v>1</v>
      </c>
      <c r="H1169">
        <v>1</v>
      </c>
      <c r="I1169">
        <v>1</v>
      </c>
      <c r="J1169">
        <v>1</v>
      </c>
      <c r="K1169">
        <v>1</v>
      </c>
    </row>
    <row r="1170" spans="1:11" x14ac:dyDescent="0.3">
      <c r="A1170" t="s">
        <v>2180</v>
      </c>
      <c r="B1170" t="s">
        <v>333</v>
      </c>
      <c r="C1170" t="s">
        <v>2328</v>
      </c>
      <c r="D1170">
        <v>72</v>
      </c>
      <c r="E1170">
        <v>4.5</v>
      </c>
      <c r="F1170" t="s">
        <v>384</v>
      </c>
      <c r="G1170">
        <v>1</v>
      </c>
      <c r="H1170">
        <v>0</v>
      </c>
      <c r="I1170">
        <v>1</v>
      </c>
      <c r="J1170">
        <v>0</v>
      </c>
      <c r="K1170">
        <v>0</v>
      </c>
    </row>
    <row r="1171" spans="1:11" x14ac:dyDescent="0.3">
      <c r="A1171" t="s">
        <v>2180</v>
      </c>
      <c r="B1171" t="s">
        <v>394</v>
      </c>
      <c r="C1171" t="s">
        <v>2329</v>
      </c>
      <c r="D1171">
        <v>64</v>
      </c>
      <c r="E1171">
        <v>4</v>
      </c>
      <c r="F1171" t="s">
        <v>2330</v>
      </c>
      <c r="G1171">
        <v>0</v>
      </c>
      <c r="H1171">
        <v>0</v>
      </c>
      <c r="I1171">
        <v>0</v>
      </c>
      <c r="J1171">
        <v>0</v>
      </c>
      <c r="K1171">
        <v>0</v>
      </c>
    </row>
    <row r="1172" spans="1:11" x14ac:dyDescent="0.3">
      <c r="A1172" t="s">
        <v>2180</v>
      </c>
      <c r="B1172" t="s">
        <v>42</v>
      </c>
      <c r="C1172" t="s">
        <v>2331</v>
      </c>
      <c r="D1172">
        <v>58</v>
      </c>
      <c r="E1172">
        <v>4.3</v>
      </c>
      <c r="F1172" t="s">
        <v>2332</v>
      </c>
      <c r="G1172">
        <v>1</v>
      </c>
      <c r="H1172">
        <v>1</v>
      </c>
      <c r="I1172">
        <v>1</v>
      </c>
      <c r="J1172">
        <v>0</v>
      </c>
      <c r="K1172">
        <v>0</v>
      </c>
    </row>
    <row r="1173" spans="1:11" x14ac:dyDescent="0.3">
      <c r="A1173" t="s">
        <v>2180</v>
      </c>
      <c r="B1173" t="s">
        <v>56</v>
      </c>
      <c r="C1173" t="s">
        <v>2333</v>
      </c>
      <c r="D1173">
        <v>32</v>
      </c>
      <c r="E1173">
        <v>3.8</v>
      </c>
      <c r="F1173" t="s">
        <v>2334</v>
      </c>
      <c r="G1173">
        <v>0</v>
      </c>
      <c r="H1173">
        <v>0</v>
      </c>
      <c r="I1173">
        <v>0</v>
      </c>
      <c r="J1173">
        <v>0</v>
      </c>
      <c r="K1173">
        <v>0</v>
      </c>
    </row>
    <row r="1174" spans="1:11" x14ac:dyDescent="0.3">
      <c r="A1174" t="s">
        <v>2180</v>
      </c>
      <c r="B1174" t="s">
        <v>158</v>
      </c>
      <c r="C1174" t="s">
        <v>2335</v>
      </c>
      <c r="D1174">
        <v>95</v>
      </c>
      <c r="E1174">
        <v>3.9</v>
      </c>
      <c r="F1174" t="s">
        <v>2336</v>
      </c>
      <c r="G1174">
        <v>1</v>
      </c>
      <c r="H1174">
        <v>1</v>
      </c>
      <c r="I1174">
        <v>1</v>
      </c>
      <c r="J1174">
        <v>1</v>
      </c>
      <c r="K1174">
        <v>1</v>
      </c>
    </row>
    <row r="1175" spans="1:11" x14ac:dyDescent="0.3">
      <c r="A1175" t="s">
        <v>2180</v>
      </c>
      <c r="B1175" t="s">
        <v>240</v>
      </c>
      <c r="C1175" t="s">
        <v>2337</v>
      </c>
      <c r="D1175">
        <v>68</v>
      </c>
      <c r="E1175">
        <v>3.8</v>
      </c>
      <c r="F1175" t="s">
        <v>470</v>
      </c>
      <c r="G1175">
        <v>1</v>
      </c>
      <c r="H1175">
        <v>1</v>
      </c>
      <c r="I1175">
        <v>1</v>
      </c>
      <c r="J1175">
        <v>1</v>
      </c>
      <c r="K1175">
        <v>1</v>
      </c>
    </row>
    <row r="1176" spans="1:11" x14ac:dyDescent="0.3">
      <c r="A1176" t="s">
        <v>2180</v>
      </c>
      <c r="B1176" t="s">
        <v>1109</v>
      </c>
      <c r="C1176" t="s">
        <v>2338</v>
      </c>
      <c r="D1176">
        <v>25</v>
      </c>
      <c r="E1176">
        <v>4.3</v>
      </c>
      <c r="F1176" t="s">
        <v>2339</v>
      </c>
      <c r="G1176">
        <v>0</v>
      </c>
      <c r="H1176">
        <v>0</v>
      </c>
      <c r="I1176">
        <v>0</v>
      </c>
      <c r="J1176">
        <v>0</v>
      </c>
      <c r="K1176">
        <v>0</v>
      </c>
    </row>
    <row r="1177" spans="1:11" x14ac:dyDescent="0.3">
      <c r="A1177" t="s">
        <v>2180</v>
      </c>
      <c r="B1177" t="s">
        <v>53</v>
      </c>
      <c r="C1177" t="s">
        <v>2340</v>
      </c>
      <c r="D1177">
        <v>32</v>
      </c>
      <c r="E1177">
        <v>3.9</v>
      </c>
      <c r="F1177" t="s">
        <v>2341</v>
      </c>
      <c r="G1177">
        <v>1</v>
      </c>
      <c r="H1177">
        <v>1</v>
      </c>
      <c r="I1177">
        <v>1</v>
      </c>
      <c r="J1177">
        <v>1</v>
      </c>
      <c r="K1177">
        <v>1</v>
      </c>
    </row>
    <row r="1178" spans="1:11" x14ac:dyDescent="0.3">
      <c r="A1178" t="s">
        <v>2180</v>
      </c>
      <c r="B1178" t="s">
        <v>425</v>
      </c>
      <c r="C1178" t="e">
        <v>#NAME?</v>
      </c>
      <c r="D1178">
        <v>85</v>
      </c>
      <c r="E1178">
        <v>3.7</v>
      </c>
      <c r="F1178" t="s">
        <v>2342</v>
      </c>
      <c r="G1178">
        <v>1</v>
      </c>
      <c r="H1178">
        <v>1</v>
      </c>
      <c r="I1178">
        <v>1</v>
      </c>
      <c r="J1178">
        <v>1</v>
      </c>
      <c r="K1178">
        <v>0</v>
      </c>
    </row>
    <row r="1179" spans="1:11" x14ac:dyDescent="0.3">
      <c r="A1179" t="s">
        <v>2180</v>
      </c>
      <c r="B1179" t="s">
        <v>37</v>
      </c>
      <c r="C1179" t="s">
        <v>2343</v>
      </c>
      <c r="D1179">
        <v>45</v>
      </c>
      <c r="E1179">
        <v>3.5</v>
      </c>
      <c r="F1179" t="s">
        <v>2344</v>
      </c>
      <c r="G1179">
        <v>0</v>
      </c>
      <c r="H1179">
        <v>0</v>
      </c>
      <c r="I1179">
        <v>0</v>
      </c>
      <c r="J1179">
        <v>0</v>
      </c>
      <c r="K1179">
        <v>0</v>
      </c>
    </row>
    <row r="1180" spans="1:11" x14ac:dyDescent="0.3">
      <c r="A1180" t="s">
        <v>2180</v>
      </c>
      <c r="B1180" t="s">
        <v>124</v>
      </c>
      <c r="C1180" t="s">
        <v>2345</v>
      </c>
      <c r="D1180">
        <v>22</v>
      </c>
      <c r="E1180">
        <v>4.2</v>
      </c>
      <c r="F1180" t="s">
        <v>2346</v>
      </c>
      <c r="G1180">
        <v>1</v>
      </c>
      <c r="H1180">
        <v>1</v>
      </c>
      <c r="I1180">
        <v>1</v>
      </c>
      <c r="J1180">
        <v>1</v>
      </c>
      <c r="K1180">
        <v>1</v>
      </c>
    </row>
    <row r="1181" spans="1:11" x14ac:dyDescent="0.3">
      <c r="A1181" t="s">
        <v>2180</v>
      </c>
      <c r="B1181" t="s">
        <v>243</v>
      </c>
      <c r="C1181" t="s">
        <v>2347</v>
      </c>
      <c r="D1181">
        <v>122</v>
      </c>
      <c r="E1181">
        <v>4.3</v>
      </c>
      <c r="F1181" t="s">
        <v>2348</v>
      </c>
      <c r="G1181">
        <v>0</v>
      </c>
      <c r="H1181">
        <v>1</v>
      </c>
      <c r="I1181">
        <v>0</v>
      </c>
      <c r="J1181">
        <v>0</v>
      </c>
      <c r="K1181">
        <v>0</v>
      </c>
    </row>
    <row r="1182" spans="1:11" x14ac:dyDescent="0.3">
      <c r="A1182" t="s">
        <v>2180</v>
      </c>
      <c r="B1182" t="s">
        <v>78</v>
      </c>
      <c r="C1182" t="s">
        <v>2349</v>
      </c>
      <c r="D1182">
        <v>48</v>
      </c>
      <c r="E1182">
        <v>4.0999999999999996</v>
      </c>
      <c r="F1182" t="s">
        <v>2350</v>
      </c>
      <c r="G1182">
        <v>0</v>
      </c>
      <c r="H1182">
        <v>0</v>
      </c>
      <c r="I1182">
        <v>0</v>
      </c>
      <c r="J1182">
        <v>0</v>
      </c>
      <c r="K1182">
        <v>0</v>
      </c>
    </row>
    <row r="1183" spans="1:11" x14ac:dyDescent="0.3">
      <c r="A1183" t="s">
        <v>2180</v>
      </c>
      <c r="B1183" t="s">
        <v>158</v>
      </c>
      <c r="C1183" t="s">
        <v>2351</v>
      </c>
      <c r="D1183">
        <v>260</v>
      </c>
      <c r="E1183">
        <v>5</v>
      </c>
      <c r="F1183" t="s">
        <v>2352</v>
      </c>
      <c r="G1183">
        <v>1</v>
      </c>
      <c r="H1183">
        <v>1</v>
      </c>
      <c r="I1183">
        <v>1</v>
      </c>
      <c r="J1183">
        <v>1</v>
      </c>
      <c r="K1183">
        <v>0</v>
      </c>
    </row>
    <row r="1184" spans="1:11" x14ac:dyDescent="0.3">
      <c r="A1184" t="s">
        <v>2180</v>
      </c>
      <c r="B1184" t="s">
        <v>246</v>
      </c>
      <c r="C1184" t="s">
        <v>2353</v>
      </c>
      <c r="D1184">
        <v>110</v>
      </c>
      <c r="E1184">
        <v>3.7</v>
      </c>
      <c r="F1184" t="s">
        <v>559</v>
      </c>
      <c r="G1184">
        <v>0</v>
      </c>
      <c r="H1184">
        <v>0</v>
      </c>
      <c r="I1184">
        <v>0</v>
      </c>
      <c r="J1184">
        <v>0</v>
      </c>
      <c r="K1184">
        <v>0</v>
      </c>
    </row>
    <row r="1185" spans="1:11" x14ac:dyDescent="0.3">
      <c r="A1185" t="s">
        <v>2180</v>
      </c>
      <c r="B1185" t="s">
        <v>78</v>
      </c>
      <c r="C1185" t="s">
        <v>2354</v>
      </c>
      <c r="D1185">
        <v>49</v>
      </c>
      <c r="E1185">
        <v>3.8</v>
      </c>
      <c r="F1185" t="s">
        <v>2355</v>
      </c>
      <c r="G1185">
        <v>0</v>
      </c>
      <c r="H1185">
        <v>0</v>
      </c>
      <c r="I1185">
        <v>0</v>
      </c>
      <c r="J1185">
        <v>0</v>
      </c>
      <c r="K1185">
        <v>0</v>
      </c>
    </row>
    <row r="1186" spans="1:11" x14ac:dyDescent="0.3">
      <c r="A1186" t="s">
        <v>2180</v>
      </c>
      <c r="B1186" t="s">
        <v>243</v>
      </c>
      <c r="C1186" t="s">
        <v>2356</v>
      </c>
      <c r="D1186">
        <v>110</v>
      </c>
      <c r="E1186">
        <v>4</v>
      </c>
      <c r="F1186" t="s">
        <v>2357</v>
      </c>
      <c r="G1186">
        <v>1</v>
      </c>
      <c r="H1186">
        <v>1</v>
      </c>
      <c r="I1186">
        <v>1</v>
      </c>
      <c r="J1186">
        <v>1</v>
      </c>
      <c r="K1186">
        <v>1</v>
      </c>
    </row>
    <row r="1187" spans="1:11" x14ac:dyDescent="0.3">
      <c r="A1187" t="s">
        <v>2180</v>
      </c>
      <c r="B1187" t="s">
        <v>1172</v>
      </c>
      <c r="C1187" t="s">
        <v>2358</v>
      </c>
      <c r="D1187">
        <v>48</v>
      </c>
      <c r="E1187">
        <v>5</v>
      </c>
      <c r="F1187" t="s">
        <v>2359</v>
      </c>
      <c r="G1187">
        <v>1</v>
      </c>
      <c r="H1187">
        <v>1</v>
      </c>
      <c r="I1187">
        <v>1</v>
      </c>
      <c r="J1187">
        <v>1</v>
      </c>
      <c r="K1187">
        <v>0</v>
      </c>
    </row>
    <row r="1188" spans="1:11" x14ac:dyDescent="0.3">
      <c r="A1188" t="s">
        <v>2180</v>
      </c>
      <c r="B1188" t="s">
        <v>56</v>
      </c>
      <c r="C1188" t="s">
        <v>2360</v>
      </c>
      <c r="D1188">
        <v>45</v>
      </c>
      <c r="E1188">
        <v>4.2</v>
      </c>
      <c r="F1188" t="s">
        <v>1073</v>
      </c>
      <c r="G1188">
        <v>0</v>
      </c>
      <c r="H1188">
        <v>0</v>
      </c>
      <c r="I1188">
        <v>0</v>
      </c>
      <c r="J1188">
        <v>0</v>
      </c>
      <c r="K1188">
        <v>0</v>
      </c>
    </row>
    <row r="1189" spans="1:11" x14ac:dyDescent="0.3">
      <c r="A1189" t="s">
        <v>2180</v>
      </c>
      <c r="B1189" t="s">
        <v>346</v>
      </c>
      <c r="C1189" t="s">
        <v>2361</v>
      </c>
      <c r="D1189">
        <v>69</v>
      </c>
      <c r="E1189">
        <v>3.4</v>
      </c>
      <c r="F1189" t="s">
        <v>2362</v>
      </c>
      <c r="G1189">
        <v>1</v>
      </c>
      <c r="H1189">
        <v>1</v>
      </c>
      <c r="I1189">
        <v>1</v>
      </c>
      <c r="J1189">
        <v>1</v>
      </c>
      <c r="K1189">
        <v>1</v>
      </c>
    </row>
    <row r="1190" spans="1:11" x14ac:dyDescent="0.3">
      <c r="A1190" t="s">
        <v>2180</v>
      </c>
      <c r="B1190" t="s">
        <v>53</v>
      </c>
      <c r="C1190" t="s">
        <v>2363</v>
      </c>
      <c r="D1190">
        <v>38</v>
      </c>
      <c r="E1190">
        <v>3.7</v>
      </c>
      <c r="F1190" t="s">
        <v>2364</v>
      </c>
      <c r="G1190">
        <v>1</v>
      </c>
      <c r="H1190">
        <v>1</v>
      </c>
      <c r="I1190">
        <v>1</v>
      </c>
      <c r="J1190">
        <v>1</v>
      </c>
      <c r="K1190">
        <v>1</v>
      </c>
    </row>
    <row r="1191" spans="1:11" x14ac:dyDescent="0.3">
      <c r="A1191" t="s">
        <v>2180</v>
      </c>
      <c r="B1191" t="s">
        <v>346</v>
      </c>
      <c r="C1191" t="s">
        <v>2365</v>
      </c>
      <c r="D1191">
        <v>159</v>
      </c>
      <c r="E1191">
        <v>3.9</v>
      </c>
      <c r="F1191" t="s">
        <v>1367</v>
      </c>
      <c r="G1191">
        <v>1</v>
      </c>
      <c r="H1191">
        <v>1</v>
      </c>
      <c r="I1191">
        <v>1</v>
      </c>
      <c r="J1191">
        <v>1</v>
      </c>
      <c r="K1191">
        <v>1</v>
      </c>
    </row>
    <row r="1192" spans="1:11" x14ac:dyDescent="0.3">
      <c r="A1192" t="s">
        <v>2180</v>
      </c>
      <c r="B1192" t="s">
        <v>1172</v>
      </c>
      <c r="C1192" t="s">
        <v>2366</v>
      </c>
      <c r="D1192">
        <v>35</v>
      </c>
      <c r="E1192">
        <v>4.5</v>
      </c>
      <c r="F1192" t="s">
        <v>2359</v>
      </c>
      <c r="G1192">
        <v>1</v>
      </c>
      <c r="H1192">
        <v>1</v>
      </c>
      <c r="I1192">
        <v>1</v>
      </c>
      <c r="J1192">
        <v>1</v>
      </c>
      <c r="K1192">
        <v>1</v>
      </c>
    </row>
    <row r="1193" spans="1:11" x14ac:dyDescent="0.3">
      <c r="A1193" t="s">
        <v>2180</v>
      </c>
      <c r="B1193" t="s">
        <v>328</v>
      </c>
      <c r="C1193" t="s">
        <v>2367</v>
      </c>
      <c r="D1193">
        <v>200</v>
      </c>
      <c r="E1193">
        <v>3</v>
      </c>
      <c r="F1193" t="s">
        <v>330</v>
      </c>
      <c r="G1193">
        <v>1</v>
      </c>
      <c r="H1193">
        <v>1</v>
      </c>
      <c r="I1193">
        <v>1</v>
      </c>
      <c r="J1193">
        <v>1</v>
      </c>
      <c r="K1193">
        <v>1</v>
      </c>
    </row>
    <row r="1194" spans="1:11" x14ac:dyDescent="0.3">
      <c r="A1194" t="s">
        <v>2180</v>
      </c>
      <c r="B1194" t="s">
        <v>243</v>
      </c>
      <c r="C1194" t="s">
        <v>2368</v>
      </c>
      <c r="D1194">
        <v>122</v>
      </c>
      <c r="E1194">
        <v>4.5999999999999996</v>
      </c>
      <c r="F1194" t="s">
        <v>2369</v>
      </c>
      <c r="G1194">
        <v>0</v>
      </c>
      <c r="H1194">
        <v>1</v>
      </c>
      <c r="I1194">
        <v>0</v>
      </c>
      <c r="J1194">
        <v>0</v>
      </c>
      <c r="K1194">
        <v>0</v>
      </c>
    </row>
    <row r="1195" spans="1:11" x14ac:dyDescent="0.3">
      <c r="A1195" t="s">
        <v>2180</v>
      </c>
      <c r="B1195" t="s">
        <v>148</v>
      </c>
      <c r="C1195" t="s">
        <v>2370</v>
      </c>
      <c r="D1195">
        <v>64</v>
      </c>
      <c r="E1195">
        <v>3.5</v>
      </c>
      <c r="F1195" t="s">
        <v>2371</v>
      </c>
      <c r="G1195">
        <v>0</v>
      </c>
      <c r="H1195">
        <v>0</v>
      </c>
      <c r="I1195">
        <v>0</v>
      </c>
      <c r="J1195">
        <v>0</v>
      </c>
      <c r="K1195">
        <v>0</v>
      </c>
    </row>
    <row r="1196" spans="1:11" x14ac:dyDescent="0.3">
      <c r="A1196" t="s">
        <v>2180</v>
      </c>
      <c r="B1196" t="s">
        <v>67</v>
      </c>
      <c r="C1196" t="s">
        <v>2372</v>
      </c>
      <c r="D1196">
        <v>34</v>
      </c>
      <c r="E1196">
        <v>4.4000000000000004</v>
      </c>
      <c r="F1196" t="s">
        <v>145</v>
      </c>
      <c r="G1196">
        <v>0</v>
      </c>
      <c r="H1196">
        <v>0</v>
      </c>
      <c r="I1196">
        <v>0</v>
      </c>
      <c r="J1196">
        <v>0</v>
      </c>
      <c r="K1196">
        <v>0</v>
      </c>
    </row>
    <row r="1197" spans="1:11" x14ac:dyDescent="0.3">
      <c r="A1197" t="s">
        <v>2180</v>
      </c>
      <c r="B1197" t="s">
        <v>346</v>
      </c>
      <c r="C1197" t="s">
        <v>2373</v>
      </c>
      <c r="D1197">
        <v>48</v>
      </c>
      <c r="E1197">
        <v>3.9</v>
      </c>
      <c r="F1197" t="s">
        <v>2374</v>
      </c>
      <c r="G1197">
        <v>1</v>
      </c>
      <c r="H1197">
        <v>1</v>
      </c>
      <c r="I1197">
        <v>1</v>
      </c>
      <c r="J1197">
        <v>1</v>
      </c>
      <c r="K1197">
        <v>1</v>
      </c>
    </row>
    <row r="1198" spans="1:11" x14ac:dyDescent="0.3">
      <c r="A1198" t="s">
        <v>2180</v>
      </c>
      <c r="B1198" t="s">
        <v>249</v>
      </c>
      <c r="C1198" t="s">
        <v>2375</v>
      </c>
      <c r="D1198">
        <v>74</v>
      </c>
      <c r="E1198">
        <v>3.7</v>
      </c>
      <c r="F1198" t="s">
        <v>2376</v>
      </c>
      <c r="G1198">
        <v>0</v>
      </c>
      <c r="H1198">
        <v>0</v>
      </c>
      <c r="I1198">
        <v>0</v>
      </c>
      <c r="J1198">
        <v>0</v>
      </c>
      <c r="K1198">
        <v>0</v>
      </c>
    </row>
    <row r="1199" spans="1:11" x14ac:dyDescent="0.3">
      <c r="A1199" t="s">
        <v>2180</v>
      </c>
      <c r="B1199" t="s">
        <v>67</v>
      </c>
      <c r="C1199" t="s">
        <v>2377</v>
      </c>
      <c r="D1199">
        <v>40</v>
      </c>
      <c r="E1199">
        <v>3.8</v>
      </c>
      <c r="F1199" t="s">
        <v>2378</v>
      </c>
      <c r="G1199">
        <v>0</v>
      </c>
      <c r="H1199">
        <v>0</v>
      </c>
      <c r="I1199">
        <v>0</v>
      </c>
      <c r="J1199">
        <v>0</v>
      </c>
      <c r="K1199">
        <v>0</v>
      </c>
    </row>
    <row r="1200" spans="1:11" x14ac:dyDescent="0.3">
      <c r="A1200" t="s">
        <v>2180</v>
      </c>
      <c r="B1200" t="s">
        <v>33</v>
      </c>
      <c r="C1200" t="s">
        <v>2379</v>
      </c>
      <c r="D1200">
        <v>39</v>
      </c>
      <c r="E1200">
        <v>2.8</v>
      </c>
      <c r="F1200" t="s">
        <v>2380</v>
      </c>
      <c r="G1200">
        <v>1</v>
      </c>
      <c r="H1200">
        <v>1</v>
      </c>
      <c r="I1200">
        <v>1</v>
      </c>
      <c r="J1200">
        <v>1</v>
      </c>
      <c r="K1200">
        <v>1</v>
      </c>
    </row>
    <row r="1201" spans="1:11" x14ac:dyDescent="0.3">
      <c r="A1201" t="s">
        <v>2180</v>
      </c>
      <c r="B1201" t="s">
        <v>2033</v>
      </c>
      <c r="C1201" t="s">
        <v>2381</v>
      </c>
      <c r="D1201">
        <v>38</v>
      </c>
      <c r="E1201">
        <v>4</v>
      </c>
      <c r="F1201" t="s">
        <v>2382</v>
      </c>
      <c r="G1201">
        <v>1</v>
      </c>
      <c r="H1201">
        <v>1</v>
      </c>
      <c r="I1201">
        <v>1</v>
      </c>
      <c r="J1201">
        <v>1</v>
      </c>
      <c r="K1201">
        <v>1</v>
      </c>
    </row>
    <row r="1202" spans="1:11" x14ac:dyDescent="0.3">
      <c r="A1202" t="s">
        <v>2180</v>
      </c>
      <c r="B1202" t="s">
        <v>333</v>
      </c>
      <c r="C1202" t="s">
        <v>2383</v>
      </c>
      <c r="D1202">
        <v>105</v>
      </c>
      <c r="E1202">
        <v>3.5</v>
      </c>
      <c r="F1202" t="s">
        <v>357</v>
      </c>
      <c r="G1202">
        <v>0</v>
      </c>
      <c r="H1202">
        <v>0</v>
      </c>
      <c r="I1202">
        <v>0</v>
      </c>
      <c r="J1202">
        <v>0</v>
      </c>
      <c r="K1202">
        <v>0</v>
      </c>
    </row>
    <row r="1203" spans="1:11" x14ac:dyDescent="0.3">
      <c r="A1203" t="s">
        <v>2180</v>
      </c>
      <c r="B1203" t="s">
        <v>67</v>
      </c>
      <c r="C1203" t="s">
        <v>2384</v>
      </c>
      <c r="D1203">
        <v>68</v>
      </c>
      <c r="E1203">
        <v>4</v>
      </c>
      <c r="F1203" t="s">
        <v>2385</v>
      </c>
      <c r="G1203">
        <v>0</v>
      </c>
      <c r="H1203">
        <v>0</v>
      </c>
      <c r="I1203">
        <v>0</v>
      </c>
      <c r="J1203">
        <v>0</v>
      </c>
      <c r="K1203">
        <v>0</v>
      </c>
    </row>
    <row r="1204" spans="1:11" x14ac:dyDescent="0.3">
      <c r="A1204" t="s">
        <v>2180</v>
      </c>
      <c r="B1204" t="s">
        <v>203</v>
      </c>
      <c r="C1204" t="s">
        <v>2386</v>
      </c>
      <c r="D1204">
        <v>38</v>
      </c>
      <c r="E1204">
        <v>3.6</v>
      </c>
      <c r="F1204" t="s">
        <v>2387</v>
      </c>
      <c r="G1204">
        <v>0</v>
      </c>
      <c r="H1204">
        <v>0</v>
      </c>
      <c r="I1204">
        <v>0</v>
      </c>
      <c r="J1204">
        <v>0</v>
      </c>
      <c r="K1204">
        <v>0</v>
      </c>
    </row>
    <row r="1205" spans="1:11" x14ac:dyDescent="0.3">
      <c r="A1205" t="s">
        <v>2180</v>
      </c>
      <c r="B1205" t="s">
        <v>246</v>
      </c>
      <c r="C1205" t="s">
        <v>2388</v>
      </c>
      <c r="D1205">
        <v>65</v>
      </c>
      <c r="E1205">
        <v>3.9</v>
      </c>
      <c r="F1205" t="s">
        <v>2389</v>
      </c>
      <c r="G1205">
        <v>1</v>
      </c>
      <c r="H1205">
        <v>1</v>
      </c>
      <c r="I1205">
        <v>1</v>
      </c>
      <c r="J1205">
        <v>1</v>
      </c>
      <c r="K1205">
        <v>1</v>
      </c>
    </row>
    <row r="1206" spans="1:11" x14ac:dyDescent="0.3">
      <c r="A1206" t="s">
        <v>2180</v>
      </c>
      <c r="B1206" t="s">
        <v>1426</v>
      </c>
      <c r="C1206" t="s">
        <v>2390</v>
      </c>
      <c r="D1206">
        <v>139</v>
      </c>
      <c r="E1206">
        <v>3.5</v>
      </c>
      <c r="F1206" t="s">
        <v>1428</v>
      </c>
      <c r="G1206">
        <v>0</v>
      </c>
      <c r="H1206">
        <v>0</v>
      </c>
      <c r="I1206">
        <v>0</v>
      </c>
      <c r="J1206">
        <v>0</v>
      </c>
      <c r="K1206">
        <v>0</v>
      </c>
    </row>
    <row r="1207" spans="1:11" x14ac:dyDescent="0.3">
      <c r="A1207" t="s">
        <v>2180</v>
      </c>
      <c r="B1207" t="s">
        <v>420</v>
      </c>
      <c r="C1207" t="s">
        <v>2391</v>
      </c>
      <c r="D1207">
        <v>79</v>
      </c>
      <c r="E1207">
        <v>3.7</v>
      </c>
      <c r="F1207" t="s">
        <v>2392</v>
      </c>
      <c r="G1207">
        <v>0</v>
      </c>
      <c r="H1207">
        <v>0</v>
      </c>
      <c r="I1207">
        <v>0</v>
      </c>
      <c r="J1207">
        <v>0</v>
      </c>
      <c r="K1207">
        <v>0</v>
      </c>
    </row>
    <row r="1208" spans="1:11" x14ac:dyDescent="0.3">
      <c r="A1208" t="s">
        <v>2180</v>
      </c>
      <c r="B1208" t="s">
        <v>346</v>
      </c>
      <c r="C1208" t="s">
        <v>2393</v>
      </c>
      <c r="D1208">
        <v>65</v>
      </c>
      <c r="E1208">
        <v>3.5</v>
      </c>
      <c r="F1208" t="s">
        <v>2394</v>
      </c>
      <c r="G1208">
        <v>1</v>
      </c>
      <c r="H1208">
        <v>1</v>
      </c>
      <c r="I1208">
        <v>1</v>
      </c>
      <c r="J1208">
        <v>1</v>
      </c>
      <c r="K1208">
        <v>1</v>
      </c>
    </row>
    <row r="1209" spans="1:11" x14ac:dyDescent="0.3">
      <c r="A1209" t="s">
        <v>2180</v>
      </c>
      <c r="B1209" t="s">
        <v>539</v>
      </c>
      <c r="C1209" t="s">
        <v>2395</v>
      </c>
      <c r="D1209">
        <v>55</v>
      </c>
      <c r="E1209">
        <v>3.5</v>
      </c>
      <c r="F1209" t="s">
        <v>2396</v>
      </c>
      <c r="G1209">
        <v>1</v>
      </c>
      <c r="H1209">
        <v>1</v>
      </c>
      <c r="I1209">
        <v>1</v>
      </c>
      <c r="J1209">
        <v>1</v>
      </c>
      <c r="K1209">
        <v>0</v>
      </c>
    </row>
    <row r="1210" spans="1:11" x14ac:dyDescent="0.3">
      <c r="A1210" t="s">
        <v>2180</v>
      </c>
      <c r="B1210" t="s">
        <v>203</v>
      </c>
      <c r="C1210" t="s">
        <v>2397</v>
      </c>
      <c r="D1210">
        <v>100</v>
      </c>
      <c r="E1210">
        <v>3.8</v>
      </c>
      <c r="F1210" t="s">
        <v>2398</v>
      </c>
      <c r="G1210">
        <v>0</v>
      </c>
      <c r="H1210">
        <v>0</v>
      </c>
      <c r="I1210">
        <v>0</v>
      </c>
      <c r="J1210">
        <v>0</v>
      </c>
      <c r="K1210">
        <v>0</v>
      </c>
    </row>
    <row r="1211" spans="1:11" x14ac:dyDescent="0.3">
      <c r="A1211" t="s">
        <v>2180</v>
      </c>
      <c r="B1211" t="s">
        <v>311</v>
      </c>
      <c r="C1211" t="s">
        <v>2399</v>
      </c>
      <c r="D1211">
        <v>69</v>
      </c>
      <c r="E1211">
        <v>4</v>
      </c>
      <c r="F1211" t="s">
        <v>2400</v>
      </c>
      <c r="G1211">
        <v>0</v>
      </c>
      <c r="H1211">
        <v>0</v>
      </c>
      <c r="I1211">
        <v>0</v>
      </c>
      <c r="J1211">
        <v>0</v>
      </c>
      <c r="K1211">
        <v>0</v>
      </c>
    </row>
    <row r="1212" spans="1:11" x14ac:dyDescent="0.3">
      <c r="A1212" t="s">
        <v>2180</v>
      </c>
      <c r="B1212" t="s">
        <v>420</v>
      </c>
      <c r="C1212" t="s">
        <v>2401</v>
      </c>
      <c r="D1212">
        <v>44</v>
      </c>
      <c r="E1212">
        <v>4.0999999999999996</v>
      </c>
      <c r="F1212" t="s">
        <v>2402</v>
      </c>
      <c r="G1212">
        <v>0</v>
      </c>
      <c r="H1212">
        <v>0</v>
      </c>
      <c r="I1212">
        <v>0</v>
      </c>
      <c r="J1212">
        <v>0</v>
      </c>
      <c r="K1212">
        <v>0</v>
      </c>
    </row>
    <row r="1213" spans="1:11" x14ac:dyDescent="0.3">
      <c r="A1213" t="s">
        <v>2180</v>
      </c>
      <c r="B1213" t="s">
        <v>240</v>
      </c>
      <c r="C1213" t="s">
        <v>2403</v>
      </c>
      <c r="D1213">
        <v>70</v>
      </c>
      <c r="E1213">
        <v>4</v>
      </c>
      <c r="F1213" t="s">
        <v>2404</v>
      </c>
      <c r="G1213">
        <v>0</v>
      </c>
      <c r="H1213">
        <v>0</v>
      </c>
      <c r="I1213">
        <v>0</v>
      </c>
      <c r="J1213">
        <v>0</v>
      </c>
      <c r="K1213">
        <v>0</v>
      </c>
    </row>
    <row r="1214" spans="1:11" x14ac:dyDescent="0.3">
      <c r="A1214" t="s">
        <v>2180</v>
      </c>
      <c r="B1214" t="s">
        <v>243</v>
      </c>
      <c r="C1214" t="s">
        <v>2405</v>
      </c>
      <c r="D1214">
        <v>72</v>
      </c>
      <c r="E1214">
        <v>4.3</v>
      </c>
      <c r="F1214" t="s">
        <v>2406</v>
      </c>
      <c r="G1214">
        <v>1</v>
      </c>
      <c r="H1214">
        <v>1</v>
      </c>
      <c r="I1214">
        <v>1</v>
      </c>
      <c r="J1214">
        <v>1</v>
      </c>
      <c r="K1214">
        <v>1</v>
      </c>
    </row>
    <row r="1215" spans="1:11" x14ac:dyDescent="0.3">
      <c r="A1215" t="s">
        <v>2180</v>
      </c>
      <c r="B1215" t="s">
        <v>33</v>
      </c>
      <c r="C1215" t="s">
        <v>2407</v>
      </c>
      <c r="D1215">
        <v>48</v>
      </c>
      <c r="E1215">
        <v>3.8</v>
      </c>
      <c r="F1215" t="s">
        <v>2408</v>
      </c>
      <c r="G1215">
        <v>0</v>
      </c>
      <c r="H1215">
        <v>0</v>
      </c>
      <c r="I1215">
        <v>0</v>
      </c>
      <c r="J1215">
        <v>0</v>
      </c>
      <c r="K1215">
        <v>0</v>
      </c>
    </row>
    <row r="1216" spans="1:11" x14ac:dyDescent="0.3">
      <c r="A1216" t="s">
        <v>2180</v>
      </c>
      <c r="B1216" t="s">
        <v>56</v>
      </c>
      <c r="C1216" t="s">
        <v>2409</v>
      </c>
      <c r="D1216">
        <v>50</v>
      </c>
      <c r="E1216">
        <v>3.7</v>
      </c>
      <c r="F1216" t="s">
        <v>2410</v>
      </c>
      <c r="G1216">
        <v>0</v>
      </c>
      <c r="H1216">
        <v>0</v>
      </c>
      <c r="I1216">
        <v>0</v>
      </c>
      <c r="J1216">
        <v>0</v>
      </c>
      <c r="K1216">
        <v>0</v>
      </c>
    </row>
    <row r="1217" spans="1:11" x14ac:dyDescent="0.3">
      <c r="A1217" t="s">
        <v>2180</v>
      </c>
      <c r="B1217" t="s">
        <v>425</v>
      </c>
      <c r="C1217" t="s">
        <v>2411</v>
      </c>
      <c r="D1217">
        <v>38</v>
      </c>
      <c r="E1217">
        <v>3.9</v>
      </c>
      <c r="F1217" t="s">
        <v>2412</v>
      </c>
      <c r="G1217">
        <v>1</v>
      </c>
      <c r="H1217">
        <v>1</v>
      </c>
      <c r="I1217">
        <v>1</v>
      </c>
      <c r="J1217">
        <v>1</v>
      </c>
      <c r="K1217">
        <v>1</v>
      </c>
    </row>
    <row r="1218" spans="1:11" x14ac:dyDescent="0.3">
      <c r="A1218" t="s">
        <v>2180</v>
      </c>
      <c r="B1218" t="s">
        <v>56</v>
      </c>
      <c r="C1218" t="s">
        <v>2413</v>
      </c>
      <c r="D1218">
        <v>42</v>
      </c>
      <c r="E1218">
        <v>3.3</v>
      </c>
      <c r="F1218" t="s">
        <v>2414</v>
      </c>
      <c r="G1218">
        <v>0</v>
      </c>
      <c r="H1218">
        <v>0</v>
      </c>
      <c r="I1218">
        <v>0</v>
      </c>
      <c r="J1218">
        <v>0</v>
      </c>
      <c r="K1218">
        <v>0</v>
      </c>
    </row>
    <row r="1219" spans="1:11" x14ac:dyDescent="0.3">
      <c r="A1219" t="s">
        <v>2180</v>
      </c>
      <c r="B1219" t="s">
        <v>74</v>
      </c>
      <c r="C1219" t="s">
        <v>2415</v>
      </c>
      <c r="D1219">
        <v>60</v>
      </c>
      <c r="E1219">
        <v>3.9</v>
      </c>
      <c r="F1219" t="s">
        <v>2416</v>
      </c>
      <c r="G1219">
        <v>1</v>
      </c>
      <c r="H1219">
        <v>1</v>
      </c>
      <c r="I1219">
        <v>1</v>
      </c>
      <c r="J1219">
        <v>1</v>
      </c>
      <c r="K1219">
        <v>1</v>
      </c>
    </row>
    <row r="1220" spans="1:11" x14ac:dyDescent="0.3">
      <c r="A1220" t="s">
        <v>2180</v>
      </c>
      <c r="B1220" t="s">
        <v>682</v>
      </c>
      <c r="C1220" t="s">
        <v>2417</v>
      </c>
      <c r="D1220">
        <v>38</v>
      </c>
      <c r="E1220">
        <v>4.2</v>
      </c>
      <c r="F1220" t="s">
        <v>2418</v>
      </c>
      <c r="G1220">
        <v>0</v>
      </c>
      <c r="H1220">
        <v>0</v>
      </c>
      <c r="I1220">
        <v>0</v>
      </c>
      <c r="J1220">
        <v>0</v>
      </c>
      <c r="K1220">
        <v>0</v>
      </c>
    </row>
    <row r="1221" spans="1:11" x14ac:dyDescent="0.3">
      <c r="A1221" t="s">
        <v>2180</v>
      </c>
      <c r="B1221" t="s">
        <v>243</v>
      </c>
      <c r="C1221" t="s">
        <v>2419</v>
      </c>
      <c r="D1221">
        <v>170</v>
      </c>
      <c r="E1221">
        <v>5</v>
      </c>
      <c r="F1221" t="s">
        <v>2420</v>
      </c>
      <c r="G1221">
        <v>1</v>
      </c>
      <c r="H1221">
        <v>1</v>
      </c>
      <c r="I1221">
        <v>1</v>
      </c>
      <c r="J1221">
        <v>1</v>
      </c>
      <c r="K1221">
        <v>0</v>
      </c>
    </row>
    <row r="1222" spans="1:11" x14ac:dyDescent="0.3">
      <c r="A1222" t="s">
        <v>2180</v>
      </c>
      <c r="B1222" t="s">
        <v>240</v>
      </c>
      <c r="C1222" t="s">
        <v>2421</v>
      </c>
      <c r="D1222">
        <v>38</v>
      </c>
      <c r="E1222">
        <v>4.2</v>
      </c>
      <c r="F1222" t="s">
        <v>2422</v>
      </c>
      <c r="G1222">
        <v>0</v>
      </c>
      <c r="H1222">
        <v>0</v>
      </c>
      <c r="I1222">
        <v>0</v>
      </c>
      <c r="J1222">
        <v>0</v>
      </c>
      <c r="K1222">
        <v>0</v>
      </c>
    </row>
    <row r="1223" spans="1:11" x14ac:dyDescent="0.3">
      <c r="A1223" t="s">
        <v>2180</v>
      </c>
      <c r="B1223" t="s">
        <v>349</v>
      </c>
      <c r="C1223" t="s">
        <v>2423</v>
      </c>
      <c r="D1223">
        <v>42</v>
      </c>
      <c r="E1223">
        <v>3.6</v>
      </c>
      <c r="F1223" t="s">
        <v>2424</v>
      </c>
      <c r="G1223">
        <v>0</v>
      </c>
      <c r="H1223">
        <v>0</v>
      </c>
      <c r="I1223">
        <v>0</v>
      </c>
      <c r="J1223">
        <v>0</v>
      </c>
      <c r="K1223">
        <v>0</v>
      </c>
    </row>
    <row r="1224" spans="1:11" x14ac:dyDescent="0.3">
      <c r="A1224" t="s">
        <v>2180</v>
      </c>
      <c r="B1224" t="s">
        <v>2130</v>
      </c>
      <c r="C1224" t="s">
        <v>2425</v>
      </c>
      <c r="D1224">
        <v>38</v>
      </c>
      <c r="E1224">
        <v>4.3</v>
      </c>
      <c r="F1224" t="s">
        <v>2426</v>
      </c>
      <c r="G1224">
        <v>0</v>
      </c>
      <c r="H1224">
        <v>0</v>
      </c>
      <c r="I1224">
        <v>0</v>
      </c>
      <c r="J1224">
        <v>0</v>
      </c>
      <c r="K1224">
        <v>0</v>
      </c>
    </row>
    <row r="1225" spans="1:11" x14ac:dyDescent="0.3">
      <c r="A1225" t="s">
        <v>2180</v>
      </c>
      <c r="B1225" t="s">
        <v>1346</v>
      </c>
      <c r="C1225" t="s">
        <v>2427</v>
      </c>
      <c r="D1225">
        <v>25</v>
      </c>
      <c r="E1225">
        <v>3.8</v>
      </c>
      <c r="F1225" t="s">
        <v>2428</v>
      </c>
      <c r="G1225">
        <v>0</v>
      </c>
      <c r="H1225">
        <v>0</v>
      </c>
      <c r="I1225">
        <v>0</v>
      </c>
      <c r="J1225">
        <v>0</v>
      </c>
      <c r="K1225">
        <v>0</v>
      </c>
    </row>
    <row r="1226" spans="1:11" x14ac:dyDescent="0.3">
      <c r="A1226" t="s">
        <v>2180</v>
      </c>
      <c r="B1226" t="s">
        <v>203</v>
      </c>
      <c r="C1226" t="s">
        <v>2429</v>
      </c>
      <c r="D1226">
        <v>100</v>
      </c>
      <c r="E1226">
        <v>3.3</v>
      </c>
      <c r="F1226" t="s">
        <v>2430</v>
      </c>
      <c r="G1226">
        <v>0</v>
      </c>
      <c r="H1226">
        <v>0</v>
      </c>
      <c r="I1226">
        <v>0</v>
      </c>
      <c r="J1226">
        <v>0</v>
      </c>
      <c r="K1226">
        <v>0</v>
      </c>
    </row>
    <row r="1227" spans="1:11" x14ac:dyDescent="0.3">
      <c r="A1227" t="s">
        <v>2180</v>
      </c>
      <c r="B1227" t="s">
        <v>302</v>
      </c>
      <c r="C1227" t="s">
        <v>2431</v>
      </c>
      <c r="D1227">
        <v>56</v>
      </c>
      <c r="E1227">
        <v>4</v>
      </c>
      <c r="F1227" t="s">
        <v>2432</v>
      </c>
      <c r="G1227">
        <v>1</v>
      </c>
      <c r="H1227">
        <v>1</v>
      </c>
      <c r="I1227">
        <v>1</v>
      </c>
      <c r="J1227">
        <v>1</v>
      </c>
      <c r="K1227">
        <v>1</v>
      </c>
    </row>
    <row r="1228" spans="1:11" x14ac:dyDescent="0.3">
      <c r="A1228" t="s">
        <v>2180</v>
      </c>
      <c r="B1228" t="s">
        <v>682</v>
      </c>
      <c r="C1228" t="s">
        <v>2433</v>
      </c>
      <c r="D1228">
        <v>26</v>
      </c>
      <c r="E1228">
        <v>3.6</v>
      </c>
      <c r="F1228" t="s">
        <v>2434</v>
      </c>
      <c r="G1228">
        <v>0</v>
      </c>
      <c r="H1228">
        <v>0</v>
      </c>
      <c r="I1228">
        <v>0</v>
      </c>
      <c r="J1228">
        <v>0</v>
      </c>
      <c r="K1228">
        <v>0</v>
      </c>
    </row>
    <row r="1229" spans="1:11" x14ac:dyDescent="0.3">
      <c r="A1229" t="s">
        <v>2180</v>
      </c>
      <c r="B1229" t="s">
        <v>1109</v>
      </c>
      <c r="C1229" t="s">
        <v>2435</v>
      </c>
      <c r="D1229">
        <v>35</v>
      </c>
      <c r="E1229">
        <v>0</v>
      </c>
      <c r="F1229" t="s">
        <v>2436</v>
      </c>
      <c r="G1229">
        <v>0</v>
      </c>
      <c r="H1229">
        <v>0</v>
      </c>
      <c r="I1229">
        <v>0</v>
      </c>
      <c r="J1229">
        <v>0</v>
      </c>
      <c r="K1229">
        <v>0</v>
      </c>
    </row>
    <row r="1230" spans="1:11" x14ac:dyDescent="0.3">
      <c r="A1230" t="s">
        <v>2180</v>
      </c>
      <c r="B1230" t="s">
        <v>33</v>
      </c>
      <c r="C1230" t="s">
        <v>2437</v>
      </c>
      <c r="D1230">
        <v>22</v>
      </c>
      <c r="E1230">
        <v>4</v>
      </c>
      <c r="F1230" t="s">
        <v>1068</v>
      </c>
      <c r="G1230">
        <v>1</v>
      </c>
      <c r="H1230">
        <v>1</v>
      </c>
      <c r="I1230">
        <v>1</v>
      </c>
      <c r="J1230">
        <v>1</v>
      </c>
      <c r="K1230">
        <v>1</v>
      </c>
    </row>
    <row r="1231" spans="1:11" x14ac:dyDescent="0.3">
      <c r="A1231" t="s">
        <v>2180</v>
      </c>
      <c r="B1231" t="s">
        <v>243</v>
      </c>
      <c r="C1231" t="s">
        <v>2438</v>
      </c>
      <c r="D1231">
        <v>35</v>
      </c>
      <c r="E1231">
        <v>3.8</v>
      </c>
      <c r="F1231" t="s">
        <v>1011</v>
      </c>
      <c r="G1231">
        <v>1</v>
      </c>
      <c r="H1231">
        <v>1</v>
      </c>
      <c r="I1231">
        <v>1</v>
      </c>
      <c r="J1231">
        <v>1</v>
      </c>
      <c r="K1231">
        <v>1</v>
      </c>
    </row>
    <row r="1232" spans="1:11" x14ac:dyDescent="0.3">
      <c r="A1232" t="s">
        <v>2180</v>
      </c>
      <c r="B1232" t="s">
        <v>311</v>
      </c>
      <c r="C1232" t="s">
        <v>2439</v>
      </c>
      <c r="D1232">
        <v>68</v>
      </c>
      <c r="E1232">
        <v>4.2</v>
      </c>
      <c r="F1232" t="s">
        <v>2440</v>
      </c>
      <c r="G1232">
        <v>1</v>
      </c>
      <c r="H1232">
        <v>1</v>
      </c>
      <c r="I1232">
        <v>1</v>
      </c>
      <c r="J1232">
        <v>1</v>
      </c>
      <c r="K1232">
        <v>1</v>
      </c>
    </row>
    <row r="1233" spans="1:11" x14ac:dyDescent="0.3">
      <c r="A1233" t="s">
        <v>2180</v>
      </c>
      <c r="B1233" t="s">
        <v>821</v>
      </c>
      <c r="C1233" t="s">
        <v>2441</v>
      </c>
      <c r="D1233">
        <v>48</v>
      </c>
      <c r="E1233">
        <v>3.8</v>
      </c>
      <c r="F1233" t="s">
        <v>2442</v>
      </c>
      <c r="G1233">
        <v>1</v>
      </c>
      <c r="H1233">
        <v>1</v>
      </c>
      <c r="I1233">
        <v>1</v>
      </c>
      <c r="J1233">
        <v>1</v>
      </c>
      <c r="K1233">
        <v>1</v>
      </c>
    </row>
    <row r="1234" spans="1:11" x14ac:dyDescent="0.3">
      <c r="A1234" t="s">
        <v>2180</v>
      </c>
      <c r="B1234" t="s">
        <v>53</v>
      </c>
      <c r="C1234" t="s">
        <v>2443</v>
      </c>
      <c r="D1234">
        <v>26</v>
      </c>
      <c r="E1234">
        <v>3.4</v>
      </c>
      <c r="F1234" t="s">
        <v>2444</v>
      </c>
      <c r="G1234">
        <v>1</v>
      </c>
      <c r="H1234">
        <v>1</v>
      </c>
      <c r="I1234">
        <v>1</v>
      </c>
      <c r="J1234">
        <v>1</v>
      </c>
      <c r="K1234">
        <v>1</v>
      </c>
    </row>
    <row r="1235" spans="1:11" x14ac:dyDescent="0.3">
      <c r="A1235" t="s">
        <v>2180</v>
      </c>
      <c r="B1235" t="s">
        <v>425</v>
      </c>
      <c r="C1235" t="s">
        <v>2445</v>
      </c>
      <c r="D1235">
        <v>60</v>
      </c>
      <c r="E1235">
        <v>3</v>
      </c>
      <c r="F1235" t="s">
        <v>2446</v>
      </c>
      <c r="G1235">
        <v>1</v>
      </c>
      <c r="H1235">
        <v>1</v>
      </c>
      <c r="I1235">
        <v>1</v>
      </c>
      <c r="J1235">
        <v>1</v>
      </c>
      <c r="K1235">
        <v>0</v>
      </c>
    </row>
    <row r="1236" spans="1:11" x14ac:dyDescent="0.3">
      <c r="A1236" t="s">
        <v>2180</v>
      </c>
      <c r="B1236" t="s">
        <v>394</v>
      </c>
      <c r="C1236" t="s">
        <v>2447</v>
      </c>
      <c r="D1236">
        <v>41</v>
      </c>
      <c r="E1236">
        <v>3.8</v>
      </c>
      <c r="F1236" t="s">
        <v>2448</v>
      </c>
      <c r="G1236">
        <v>0</v>
      </c>
      <c r="H1236">
        <v>0</v>
      </c>
      <c r="I1236">
        <v>0</v>
      </c>
      <c r="J1236">
        <v>0</v>
      </c>
      <c r="K1236">
        <v>0</v>
      </c>
    </row>
    <row r="1237" spans="1:11" x14ac:dyDescent="0.3">
      <c r="A1237" t="s">
        <v>2180</v>
      </c>
      <c r="B1237" t="s">
        <v>78</v>
      </c>
      <c r="C1237" t="s">
        <v>2449</v>
      </c>
      <c r="D1237">
        <v>29</v>
      </c>
      <c r="E1237">
        <v>3.4</v>
      </c>
      <c r="F1237" t="s">
        <v>2450</v>
      </c>
      <c r="G1237">
        <v>0</v>
      </c>
      <c r="H1237">
        <v>0</v>
      </c>
      <c r="I1237">
        <v>0</v>
      </c>
      <c r="J1237">
        <v>0</v>
      </c>
      <c r="K1237">
        <v>0</v>
      </c>
    </row>
    <row r="1238" spans="1:11" x14ac:dyDescent="0.3">
      <c r="A1238" t="s">
        <v>2180</v>
      </c>
      <c r="B1238" t="s">
        <v>959</v>
      </c>
      <c r="C1238" t="s">
        <v>2451</v>
      </c>
      <c r="D1238">
        <v>52</v>
      </c>
      <c r="E1238">
        <v>3.9</v>
      </c>
      <c r="F1238" t="s">
        <v>2452</v>
      </c>
      <c r="G1238">
        <v>1</v>
      </c>
      <c r="H1238">
        <v>1</v>
      </c>
      <c r="I1238">
        <v>1</v>
      </c>
      <c r="J1238">
        <v>1</v>
      </c>
      <c r="K1238">
        <v>0</v>
      </c>
    </row>
    <row r="1239" spans="1:11" x14ac:dyDescent="0.3">
      <c r="A1239" t="s">
        <v>2180</v>
      </c>
      <c r="B1239" t="s">
        <v>203</v>
      </c>
      <c r="C1239" t="s">
        <v>2453</v>
      </c>
      <c r="D1239">
        <v>55</v>
      </c>
      <c r="E1239">
        <v>3.7</v>
      </c>
      <c r="F1239" t="s">
        <v>2454</v>
      </c>
      <c r="G1239">
        <v>1</v>
      </c>
      <c r="H1239">
        <v>1</v>
      </c>
      <c r="I1239">
        <v>1</v>
      </c>
      <c r="J1239">
        <v>1</v>
      </c>
      <c r="K1239">
        <v>1</v>
      </c>
    </row>
    <row r="1240" spans="1:11" x14ac:dyDescent="0.3">
      <c r="A1240" t="s">
        <v>2180</v>
      </c>
      <c r="B1240" t="s">
        <v>148</v>
      </c>
      <c r="C1240" t="s">
        <v>2455</v>
      </c>
      <c r="D1240">
        <v>65</v>
      </c>
      <c r="E1240">
        <v>3.3</v>
      </c>
      <c r="F1240" t="s">
        <v>2456</v>
      </c>
      <c r="G1240">
        <v>0</v>
      </c>
      <c r="H1240">
        <v>0</v>
      </c>
      <c r="I1240">
        <v>0</v>
      </c>
      <c r="J1240">
        <v>0</v>
      </c>
      <c r="K1240">
        <v>0</v>
      </c>
    </row>
    <row r="1241" spans="1:11" x14ac:dyDescent="0.3">
      <c r="A1241" t="s">
        <v>2180</v>
      </c>
      <c r="B1241" t="s">
        <v>240</v>
      </c>
      <c r="C1241" t="s">
        <v>2457</v>
      </c>
      <c r="D1241">
        <v>68</v>
      </c>
      <c r="E1241">
        <v>3.9</v>
      </c>
      <c r="F1241" t="s">
        <v>2458</v>
      </c>
      <c r="G1241">
        <v>1</v>
      </c>
      <c r="H1241">
        <v>1</v>
      </c>
      <c r="I1241">
        <v>1</v>
      </c>
      <c r="J1241">
        <v>1</v>
      </c>
      <c r="K1241">
        <v>1</v>
      </c>
    </row>
    <row r="1242" spans="1:11" x14ac:dyDescent="0.3">
      <c r="A1242" t="s">
        <v>2180</v>
      </c>
      <c r="B1242" t="s">
        <v>425</v>
      </c>
      <c r="C1242" t="s">
        <v>2459</v>
      </c>
      <c r="D1242">
        <v>125</v>
      </c>
      <c r="E1242">
        <v>3.9</v>
      </c>
      <c r="F1242" t="s">
        <v>2460</v>
      </c>
      <c r="G1242">
        <v>0</v>
      </c>
      <c r="H1242">
        <v>0</v>
      </c>
      <c r="I1242">
        <v>0</v>
      </c>
      <c r="J1242">
        <v>0</v>
      </c>
      <c r="K1242">
        <v>0</v>
      </c>
    </row>
    <row r="1243" spans="1:11" x14ac:dyDescent="0.3">
      <c r="A1243" t="s">
        <v>2180</v>
      </c>
      <c r="B1243" t="s">
        <v>1190</v>
      </c>
      <c r="C1243" t="s">
        <v>2461</v>
      </c>
      <c r="D1243">
        <v>50</v>
      </c>
      <c r="E1243">
        <v>4.0999999999999996</v>
      </c>
      <c r="F1243" t="s">
        <v>2462</v>
      </c>
      <c r="G1243">
        <v>0</v>
      </c>
      <c r="H1243">
        <v>0</v>
      </c>
      <c r="I1243">
        <v>0</v>
      </c>
      <c r="J1243">
        <v>0</v>
      </c>
      <c r="K1243">
        <v>0</v>
      </c>
    </row>
    <row r="1244" spans="1:11" x14ac:dyDescent="0.3">
      <c r="A1244" t="s">
        <v>2180</v>
      </c>
      <c r="B1244" t="s">
        <v>349</v>
      </c>
      <c r="C1244" t="s">
        <v>2463</v>
      </c>
      <c r="D1244">
        <v>45</v>
      </c>
      <c r="E1244">
        <v>3.7</v>
      </c>
      <c r="F1244" t="s">
        <v>2464</v>
      </c>
      <c r="G1244">
        <v>1</v>
      </c>
      <c r="H1244">
        <v>1</v>
      </c>
      <c r="I1244">
        <v>1</v>
      </c>
      <c r="J1244">
        <v>1</v>
      </c>
      <c r="K1244">
        <v>1</v>
      </c>
    </row>
    <row r="1245" spans="1:11" x14ac:dyDescent="0.3">
      <c r="A1245" t="s">
        <v>2180</v>
      </c>
      <c r="B1245" t="s">
        <v>240</v>
      </c>
      <c r="C1245" t="s">
        <v>2465</v>
      </c>
      <c r="D1245">
        <v>24</v>
      </c>
      <c r="E1245">
        <v>3.3</v>
      </c>
      <c r="F1245" t="s">
        <v>2466</v>
      </c>
      <c r="G1245">
        <v>1</v>
      </c>
      <c r="H1245">
        <v>1</v>
      </c>
      <c r="I1245">
        <v>1</v>
      </c>
      <c r="J1245">
        <v>1</v>
      </c>
      <c r="K1245">
        <v>1</v>
      </c>
    </row>
    <row r="1246" spans="1:11" x14ac:dyDescent="0.3">
      <c r="A1246" t="s">
        <v>2180</v>
      </c>
      <c r="B1246" t="s">
        <v>243</v>
      </c>
      <c r="C1246" t="s">
        <v>2467</v>
      </c>
      <c r="D1246">
        <v>75</v>
      </c>
      <c r="E1246">
        <v>3.5</v>
      </c>
      <c r="F1246" t="s">
        <v>2468</v>
      </c>
      <c r="G1246">
        <v>1</v>
      </c>
      <c r="H1246">
        <v>1</v>
      </c>
      <c r="I1246">
        <v>1</v>
      </c>
      <c r="J1246">
        <v>1</v>
      </c>
      <c r="K1246">
        <v>1</v>
      </c>
    </row>
    <row r="1247" spans="1:11" x14ac:dyDescent="0.3">
      <c r="A1247" t="s">
        <v>2180</v>
      </c>
      <c r="B1247" t="s">
        <v>64</v>
      </c>
      <c r="C1247" t="s">
        <v>2469</v>
      </c>
      <c r="D1247">
        <v>32</v>
      </c>
      <c r="E1247">
        <v>4.2</v>
      </c>
      <c r="F1247" t="s">
        <v>2470</v>
      </c>
      <c r="G1247">
        <v>1</v>
      </c>
      <c r="H1247">
        <v>1</v>
      </c>
      <c r="I1247">
        <v>1</v>
      </c>
      <c r="J1247">
        <v>1</v>
      </c>
      <c r="K1247">
        <v>1</v>
      </c>
    </row>
    <row r="1248" spans="1:11" x14ac:dyDescent="0.3">
      <c r="A1248" t="s">
        <v>2180</v>
      </c>
      <c r="B1248" t="s">
        <v>333</v>
      </c>
      <c r="C1248" t="s">
        <v>2471</v>
      </c>
      <c r="D1248">
        <v>55</v>
      </c>
      <c r="E1248">
        <v>3.8</v>
      </c>
      <c r="F1248" t="s">
        <v>2472</v>
      </c>
      <c r="G1248">
        <v>0</v>
      </c>
      <c r="H1248">
        <v>1</v>
      </c>
      <c r="I1248">
        <v>1</v>
      </c>
      <c r="J1248">
        <v>0</v>
      </c>
      <c r="K1248">
        <v>1</v>
      </c>
    </row>
    <row r="1249" spans="1:11" x14ac:dyDescent="0.3">
      <c r="A1249" t="s">
        <v>2180</v>
      </c>
      <c r="B1249" t="s">
        <v>246</v>
      </c>
      <c r="C1249" t="s">
        <v>2473</v>
      </c>
      <c r="D1249">
        <v>39</v>
      </c>
      <c r="E1249">
        <v>3.5</v>
      </c>
      <c r="F1249" t="s">
        <v>2474</v>
      </c>
      <c r="G1249">
        <v>1</v>
      </c>
      <c r="H1249">
        <v>1</v>
      </c>
      <c r="I1249">
        <v>1</v>
      </c>
      <c r="J1249">
        <v>1</v>
      </c>
      <c r="K1249">
        <v>1</v>
      </c>
    </row>
    <row r="1250" spans="1:11" x14ac:dyDescent="0.3">
      <c r="A1250" t="s">
        <v>2180</v>
      </c>
      <c r="B1250" t="s">
        <v>67</v>
      </c>
      <c r="C1250" t="s">
        <v>2475</v>
      </c>
      <c r="D1250">
        <v>76</v>
      </c>
      <c r="E1250">
        <v>4</v>
      </c>
      <c r="F1250" t="s">
        <v>145</v>
      </c>
      <c r="G1250">
        <v>0</v>
      </c>
      <c r="H1250">
        <v>0</v>
      </c>
      <c r="I1250">
        <v>0</v>
      </c>
      <c r="J1250">
        <v>0</v>
      </c>
      <c r="K1250">
        <v>0</v>
      </c>
    </row>
    <row r="1251" spans="1:11" x14ac:dyDescent="0.3">
      <c r="A1251" t="s">
        <v>2180</v>
      </c>
      <c r="B1251" t="s">
        <v>26</v>
      </c>
      <c r="C1251" t="s">
        <v>2476</v>
      </c>
      <c r="D1251">
        <v>12</v>
      </c>
      <c r="E1251">
        <v>3.7</v>
      </c>
      <c r="F1251" t="s">
        <v>2477</v>
      </c>
      <c r="G1251">
        <v>0</v>
      </c>
      <c r="H1251">
        <v>0</v>
      </c>
      <c r="I1251">
        <v>0</v>
      </c>
      <c r="J1251">
        <v>0</v>
      </c>
      <c r="K1251">
        <v>0</v>
      </c>
    </row>
    <row r="1252" spans="1:11" x14ac:dyDescent="0.3">
      <c r="A1252" t="s">
        <v>2180</v>
      </c>
      <c r="B1252" t="s">
        <v>78</v>
      </c>
      <c r="C1252" t="s">
        <v>2478</v>
      </c>
      <c r="D1252">
        <v>41</v>
      </c>
      <c r="E1252">
        <v>4</v>
      </c>
      <c r="F1252" t="s">
        <v>2479</v>
      </c>
      <c r="G1252">
        <v>1</v>
      </c>
      <c r="H1252">
        <v>1</v>
      </c>
      <c r="I1252">
        <v>1</v>
      </c>
      <c r="J1252">
        <v>1</v>
      </c>
      <c r="K1252">
        <v>1</v>
      </c>
    </row>
    <row r="1253" spans="1:11" x14ac:dyDescent="0.3">
      <c r="A1253" t="s">
        <v>2180</v>
      </c>
      <c r="B1253" t="s">
        <v>394</v>
      </c>
      <c r="C1253" t="s">
        <v>2480</v>
      </c>
      <c r="D1253">
        <v>65</v>
      </c>
      <c r="E1253">
        <v>3.4</v>
      </c>
      <c r="F1253" t="s">
        <v>2481</v>
      </c>
      <c r="G1253">
        <v>1</v>
      </c>
      <c r="H1253">
        <v>1</v>
      </c>
      <c r="I1253">
        <v>1</v>
      </c>
      <c r="J1253">
        <v>1</v>
      </c>
      <c r="K1253">
        <v>1</v>
      </c>
    </row>
    <row r="1254" spans="1:11" x14ac:dyDescent="0.3">
      <c r="A1254" t="s">
        <v>2180</v>
      </c>
      <c r="B1254" t="s">
        <v>67</v>
      </c>
      <c r="C1254" t="s">
        <v>2482</v>
      </c>
      <c r="D1254">
        <v>42</v>
      </c>
      <c r="E1254">
        <v>0</v>
      </c>
      <c r="F1254" t="s">
        <v>2483</v>
      </c>
      <c r="G1254">
        <v>1</v>
      </c>
      <c r="H1254">
        <v>1</v>
      </c>
      <c r="I1254">
        <v>1</v>
      </c>
      <c r="J1254">
        <v>1</v>
      </c>
      <c r="K1254">
        <v>1</v>
      </c>
    </row>
    <row r="1255" spans="1:11" x14ac:dyDescent="0.3">
      <c r="A1255" t="s">
        <v>2180</v>
      </c>
      <c r="B1255" t="s">
        <v>333</v>
      </c>
      <c r="C1255" t="s">
        <v>2484</v>
      </c>
      <c r="D1255">
        <v>110</v>
      </c>
      <c r="E1255">
        <v>4.0999999999999996</v>
      </c>
      <c r="F1255" t="s">
        <v>357</v>
      </c>
      <c r="G1255">
        <v>0</v>
      </c>
      <c r="H1255">
        <v>0</v>
      </c>
      <c r="I1255">
        <v>0</v>
      </c>
      <c r="J1255">
        <v>0</v>
      </c>
      <c r="K1255">
        <v>0</v>
      </c>
    </row>
    <row r="1256" spans="1:11" x14ac:dyDescent="0.3">
      <c r="A1256" t="s">
        <v>2180</v>
      </c>
      <c r="B1256" t="s">
        <v>1109</v>
      </c>
      <c r="C1256" t="s">
        <v>2485</v>
      </c>
      <c r="D1256">
        <v>40</v>
      </c>
      <c r="E1256">
        <v>5</v>
      </c>
      <c r="F1256" t="s">
        <v>2339</v>
      </c>
      <c r="G1256">
        <v>1</v>
      </c>
      <c r="H1256">
        <v>1</v>
      </c>
      <c r="I1256">
        <v>1</v>
      </c>
      <c r="J1256">
        <v>1</v>
      </c>
      <c r="K1256">
        <v>1</v>
      </c>
    </row>
    <row r="1257" spans="1:11" x14ac:dyDescent="0.3">
      <c r="A1257" t="s">
        <v>2180</v>
      </c>
      <c r="B1257" t="s">
        <v>240</v>
      </c>
      <c r="C1257" t="s">
        <v>2486</v>
      </c>
      <c r="D1257">
        <v>51</v>
      </c>
      <c r="E1257">
        <v>3.7</v>
      </c>
      <c r="F1257" t="s">
        <v>2487</v>
      </c>
      <c r="G1257">
        <v>0</v>
      </c>
      <c r="H1257">
        <v>0</v>
      </c>
      <c r="I1257">
        <v>0</v>
      </c>
      <c r="J1257">
        <v>0</v>
      </c>
      <c r="K1257">
        <v>0</v>
      </c>
    </row>
    <row r="1258" spans="1:11" x14ac:dyDescent="0.3">
      <c r="A1258" t="s">
        <v>2180</v>
      </c>
      <c r="B1258" t="s">
        <v>425</v>
      </c>
      <c r="C1258" t="s">
        <v>2488</v>
      </c>
      <c r="D1258">
        <v>75</v>
      </c>
      <c r="E1258">
        <v>3.6</v>
      </c>
      <c r="F1258" t="s">
        <v>2489</v>
      </c>
      <c r="G1258">
        <v>0</v>
      </c>
      <c r="H1258">
        <v>0</v>
      </c>
      <c r="I1258">
        <v>0</v>
      </c>
      <c r="J1258">
        <v>0</v>
      </c>
      <c r="K1258">
        <v>0</v>
      </c>
    </row>
    <row r="1259" spans="1:11" x14ac:dyDescent="0.3">
      <c r="A1259" t="s">
        <v>2180</v>
      </c>
      <c r="B1259" t="s">
        <v>394</v>
      </c>
      <c r="C1259" t="s">
        <v>2490</v>
      </c>
      <c r="D1259">
        <v>45</v>
      </c>
      <c r="E1259">
        <v>3.4</v>
      </c>
      <c r="F1259" t="s">
        <v>533</v>
      </c>
      <c r="G1259">
        <v>1</v>
      </c>
      <c r="H1259">
        <v>1</v>
      </c>
      <c r="I1259">
        <v>1</v>
      </c>
      <c r="J1259">
        <v>1</v>
      </c>
      <c r="K1259">
        <v>1</v>
      </c>
    </row>
    <row r="1260" spans="1:11" x14ac:dyDescent="0.3">
      <c r="A1260" t="s">
        <v>2180</v>
      </c>
      <c r="B1260" t="s">
        <v>428</v>
      </c>
      <c r="C1260" t="s">
        <v>2491</v>
      </c>
      <c r="D1260">
        <v>32</v>
      </c>
      <c r="E1260">
        <v>3.8</v>
      </c>
      <c r="F1260" t="s">
        <v>2492</v>
      </c>
      <c r="G1260">
        <v>1</v>
      </c>
      <c r="H1260">
        <v>1</v>
      </c>
      <c r="I1260">
        <v>1</v>
      </c>
      <c r="J1260">
        <v>1</v>
      </c>
      <c r="K1260">
        <v>1</v>
      </c>
    </row>
    <row r="1261" spans="1:11" x14ac:dyDescent="0.3">
      <c r="A1261" t="s">
        <v>2180</v>
      </c>
      <c r="B1261" t="s">
        <v>53</v>
      </c>
      <c r="C1261" t="s">
        <v>2493</v>
      </c>
      <c r="D1261">
        <v>24</v>
      </c>
      <c r="E1261">
        <v>3.7</v>
      </c>
      <c r="F1261" t="s">
        <v>2494</v>
      </c>
      <c r="G1261">
        <v>1</v>
      </c>
      <c r="H1261">
        <v>1</v>
      </c>
      <c r="I1261">
        <v>1</v>
      </c>
      <c r="J1261">
        <v>1</v>
      </c>
      <c r="K1261">
        <v>1</v>
      </c>
    </row>
    <row r="1262" spans="1:11" x14ac:dyDescent="0.3">
      <c r="A1262" t="s">
        <v>2180</v>
      </c>
      <c r="B1262" t="s">
        <v>33</v>
      </c>
      <c r="C1262" t="s">
        <v>2495</v>
      </c>
      <c r="D1262">
        <v>44</v>
      </c>
      <c r="E1262">
        <v>3.1</v>
      </c>
      <c r="F1262" t="s">
        <v>2496</v>
      </c>
      <c r="G1262">
        <v>1</v>
      </c>
      <c r="H1262">
        <v>1</v>
      </c>
      <c r="I1262">
        <v>1</v>
      </c>
      <c r="J1262">
        <v>1</v>
      </c>
      <c r="K1262">
        <v>0</v>
      </c>
    </row>
    <row r="1263" spans="1:11" x14ac:dyDescent="0.3">
      <c r="A1263" t="s">
        <v>2180</v>
      </c>
      <c r="B1263" t="s">
        <v>203</v>
      </c>
      <c r="C1263" t="s">
        <v>2497</v>
      </c>
      <c r="D1263">
        <v>75</v>
      </c>
      <c r="E1263">
        <v>4</v>
      </c>
      <c r="F1263" t="s">
        <v>2498</v>
      </c>
      <c r="G1263">
        <v>1</v>
      </c>
      <c r="H1263">
        <v>1</v>
      </c>
      <c r="I1263">
        <v>1</v>
      </c>
      <c r="J1263">
        <v>1</v>
      </c>
      <c r="K1263">
        <v>0</v>
      </c>
    </row>
    <row r="1264" spans="1:11" x14ac:dyDescent="0.3">
      <c r="A1264" t="s">
        <v>2180</v>
      </c>
      <c r="B1264" t="s">
        <v>106</v>
      </c>
      <c r="C1264" t="s">
        <v>2499</v>
      </c>
      <c r="D1264">
        <v>42</v>
      </c>
      <c r="E1264">
        <v>3.7</v>
      </c>
      <c r="F1264" t="s">
        <v>2500</v>
      </c>
      <c r="G1264">
        <v>1</v>
      </c>
      <c r="H1264">
        <v>1</v>
      </c>
      <c r="I1264">
        <v>1</v>
      </c>
      <c r="J1264">
        <v>1</v>
      </c>
      <c r="K1264">
        <v>1</v>
      </c>
    </row>
    <row r="1265" spans="1:11" x14ac:dyDescent="0.3">
      <c r="A1265" t="s">
        <v>2180</v>
      </c>
      <c r="B1265" t="s">
        <v>577</v>
      </c>
      <c r="C1265" t="s">
        <v>2501</v>
      </c>
      <c r="D1265">
        <v>105</v>
      </c>
      <c r="E1265">
        <v>3</v>
      </c>
      <c r="F1265" t="s">
        <v>2502</v>
      </c>
      <c r="G1265">
        <v>1</v>
      </c>
      <c r="H1265">
        <v>1</v>
      </c>
      <c r="I1265">
        <v>1</v>
      </c>
      <c r="J1265">
        <v>1</v>
      </c>
      <c r="K1265">
        <v>1</v>
      </c>
    </row>
    <row r="1266" spans="1:11" x14ac:dyDescent="0.3">
      <c r="A1266" t="s">
        <v>2180</v>
      </c>
      <c r="B1266" t="s">
        <v>15</v>
      </c>
      <c r="C1266" t="s">
        <v>2503</v>
      </c>
      <c r="D1266">
        <v>195</v>
      </c>
      <c r="E1266">
        <v>3</v>
      </c>
      <c r="F1266" t="s">
        <v>2504</v>
      </c>
      <c r="G1266">
        <v>0</v>
      </c>
      <c r="H1266">
        <v>1</v>
      </c>
      <c r="I1266">
        <v>1</v>
      </c>
      <c r="J1266">
        <v>0</v>
      </c>
      <c r="K1266">
        <v>1</v>
      </c>
    </row>
    <row r="1267" spans="1:11" x14ac:dyDescent="0.3">
      <c r="A1267" t="s">
        <v>2180</v>
      </c>
      <c r="B1267" t="s">
        <v>249</v>
      </c>
      <c r="C1267" t="s">
        <v>2505</v>
      </c>
      <c r="D1267">
        <v>75</v>
      </c>
      <c r="E1267">
        <v>4.3</v>
      </c>
      <c r="F1267" t="s">
        <v>2506</v>
      </c>
      <c r="G1267">
        <v>1</v>
      </c>
      <c r="H1267">
        <v>1</v>
      </c>
      <c r="I1267">
        <v>1</v>
      </c>
      <c r="J1267">
        <v>1</v>
      </c>
      <c r="K1267">
        <v>1</v>
      </c>
    </row>
    <row r="1268" spans="1:11" x14ac:dyDescent="0.3">
      <c r="A1268" t="s">
        <v>2180</v>
      </c>
      <c r="B1268" t="s">
        <v>33</v>
      </c>
      <c r="C1268" t="s">
        <v>2507</v>
      </c>
      <c r="D1268">
        <v>38</v>
      </c>
      <c r="E1268">
        <v>3.6</v>
      </c>
      <c r="F1268" t="s">
        <v>2508</v>
      </c>
      <c r="G1268">
        <v>1</v>
      </c>
      <c r="H1268">
        <v>1</v>
      </c>
      <c r="I1268">
        <v>1</v>
      </c>
      <c r="J1268">
        <v>1</v>
      </c>
      <c r="K1268">
        <v>1</v>
      </c>
    </row>
    <row r="1269" spans="1:11" x14ac:dyDescent="0.3">
      <c r="A1269" t="s">
        <v>2180</v>
      </c>
      <c r="B1269" t="s">
        <v>78</v>
      </c>
      <c r="C1269" t="s">
        <v>2509</v>
      </c>
      <c r="D1269">
        <v>50</v>
      </c>
      <c r="E1269">
        <v>4</v>
      </c>
      <c r="F1269" t="s">
        <v>2510</v>
      </c>
      <c r="G1269">
        <v>0</v>
      </c>
      <c r="H1269">
        <v>0</v>
      </c>
      <c r="I1269">
        <v>0</v>
      </c>
      <c r="J1269">
        <v>0</v>
      </c>
      <c r="K1269">
        <v>0</v>
      </c>
    </row>
    <row r="1270" spans="1:11" x14ac:dyDescent="0.3">
      <c r="A1270" t="s">
        <v>2180</v>
      </c>
      <c r="B1270" t="s">
        <v>243</v>
      </c>
      <c r="C1270" t="s">
        <v>2511</v>
      </c>
      <c r="D1270">
        <v>55</v>
      </c>
      <c r="E1270">
        <v>3.6</v>
      </c>
      <c r="F1270" t="s">
        <v>2512</v>
      </c>
      <c r="G1270">
        <v>1</v>
      </c>
      <c r="H1270">
        <v>1</v>
      </c>
      <c r="I1270">
        <v>1</v>
      </c>
      <c r="J1270">
        <v>1</v>
      </c>
      <c r="K1270">
        <v>1</v>
      </c>
    </row>
    <row r="1271" spans="1:11" x14ac:dyDescent="0.3">
      <c r="A1271" t="s">
        <v>2180</v>
      </c>
      <c r="B1271" t="s">
        <v>1053</v>
      </c>
      <c r="C1271" t="s">
        <v>2513</v>
      </c>
      <c r="D1271">
        <v>35</v>
      </c>
      <c r="E1271">
        <v>3.5</v>
      </c>
      <c r="F1271" t="s">
        <v>2514</v>
      </c>
      <c r="G1271">
        <v>1</v>
      </c>
      <c r="H1271">
        <v>1</v>
      </c>
      <c r="I1271">
        <v>1</v>
      </c>
      <c r="J1271">
        <v>0</v>
      </c>
      <c r="K1271">
        <v>1</v>
      </c>
    </row>
    <row r="1272" spans="1:11" x14ac:dyDescent="0.3">
      <c r="A1272" t="s">
        <v>2180</v>
      </c>
      <c r="B1272" t="s">
        <v>64</v>
      </c>
      <c r="C1272" t="s">
        <v>2515</v>
      </c>
      <c r="D1272">
        <v>38</v>
      </c>
      <c r="E1272">
        <v>3.5</v>
      </c>
      <c r="F1272" t="s">
        <v>2516</v>
      </c>
      <c r="G1272">
        <v>1</v>
      </c>
      <c r="H1272">
        <v>1</v>
      </c>
      <c r="I1272">
        <v>1</v>
      </c>
      <c r="J1272">
        <v>1</v>
      </c>
      <c r="K1272">
        <v>0</v>
      </c>
    </row>
    <row r="1273" spans="1:11" x14ac:dyDescent="0.3">
      <c r="A1273" t="s">
        <v>2180</v>
      </c>
      <c r="B1273" t="s">
        <v>328</v>
      </c>
      <c r="C1273" t="s">
        <v>2517</v>
      </c>
      <c r="D1273">
        <v>230</v>
      </c>
      <c r="E1273">
        <v>5</v>
      </c>
      <c r="F1273" t="s">
        <v>330</v>
      </c>
      <c r="G1273">
        <v>0</v>
      </c>
      <c r="H1273">
        <v>0</v>
      </c>
      <c r="I1273">
        <v>0</v>
      </c>
      <c r="J1273">
        <v>0</v>
      </c>
      <c r="K1273">
        <v>0</v>
      </c>
    </row>
    <row r="1274" spans="1:11" x14ac:dyDescent="0.3">
      <c r="A1274" t="s">
        <v>2180</v>
      </c>
      <c r="B1274" t="s">
        <v>240</v>
      </c>
      <c r="C1274" t="s">
        <v>2518</v>
      </c>
      <c r="D1274">
        <v>65</v>
      </c>
      <c r="E1274">
        <v>3.9</v>
      </c>
      <c r="F1274" t="s">
        <v>2519</v>
      </c>
      <c r="G1274">
        <v>1</v>
      </c>
      <c r="H1274">
        <v>1</v>
      </c>
      <c r="I1274">
        <v>1</v>
      </c>
      <c r="J1274">
        <v>1</v>
      </c>
      <c r="K1274">
        <v>1</v>
      </c>
    </row>
    <row r="1275" spans="1:11" x14ac:dyDescent="0.3">
      <c r="A1275" t="s">
        <v>2180</v>
      </c>
      <c r="B1275" t="s">
        <v>1090</v>
      </c>
      <c r="C1275" t="s">
        <v>2520</v>
      </c>
      <c r="D1275">
        <v>24</v>
      </c>
      <c r="E1275">
        <v>4</v>
      </c>
      <c r="F1275" t="s">
        <v>2521</v>
      </c>
      <c r="G1275">
        <v>0</v>
      </c>
      <c r="H1275">
        <v>0</v>
      </c>
      <c r="I1275">
        <v>0</v>
      </c>
      <c r="J1275">
        <v>0</v>
      </c>
      <c r="K1275">
        <v>0</v>
      </c>
    </row>
    <row r="1276" spans="1:11" x14ac:dyDescent="0.3">
      <c r="A1276" t="s">
        <v>2180</v>
      </c>
      <c r="B1276" t="s">
        <v>539</v>
      </c>
      <c r="C1276" t="s">
        <v>2522</v>
      </c>
      <c r="D1276">
        <v>82</v>
      </c>
      <c r="E1276">
        <v>4.2</v>
      </c>
      <c r="F1276" t="s">
        <v>2523</v>
      </c>
      <c r="G1276">
        <v>1</v>
      </c>
      <c r="H1276">
        <v>1</v>
      </c>
      <c r="I1276">
        <v>1</v>
      </c>
      <c r="J1276">
        <v>1</v>
      </c>
      <c r="K1276">
        <v>0</v>
      </c>
    </row>
    <row r="1277" spans="1:11" x14ac:dyDescent="0.3">
      <c r="A1277" t="s">
        <v>2180</v>
      </c>
      <c r="B1277" t="s">
        <v>78</v>
      </c>
      <c r="C1277" t="s">
        <v>2524</v>
      </c>
      <c r="D1277">
        <v>46</v>
      </c>
      <c r="E1277">
        <v>3.2</v>
      </c>
      <c r="F1277" t="s">
        <v>2525</v>
      </c>
      <c r="G1277">
        <v>0</v>
      </c>
      <c r="H1277">
        <v>0</v>
      </c>
      <c r="I1277">
        <v>0</v>
      </c>
      <c r="J1277">
        <v>0</v>
      </c>
      <c r="K1277">
        <v>0</v>
      </c>
    </row>
    <row r="1278" spans="1:11" x14ac:dyDescent="0.3">
      <c r="A1278" t="s">
        <v>2180</v>
      </c>
      <c r="B1278" t="s">
        <v>249</v>
      </c>
      <c r="C1278" t="s">
        <v>2526</v>
      </c>
      <c r="D1278">
        <v>72</v>
      </c>
      <c r="E1278">
        <v>3</v>
      </c>
      <c r="F1278" t="s">
        <v>2527</v>
      </c>
      <c r="G1278">
        <v>1</v>
      </c>
      <c r="H1278">
        <v>1</v>
      </c>
      <c r="I1278">
        <v>1</v>
      </c>
      <c r="J1278">
        <v>1</v>
      </c>
      <c r="K1278">
        <v>1</v>
      </c>
    </row>
    <row r="1279" spans="1:11" x14ac:dyDescent="0.3">
      <c r="A1279" t="s">
        <v>2180</v>
      </c>
      <c r="B1279" t="s">
        <v>1128</v>
      </c>
      <c r="C1279" t="s">
        <v>2528</v>
      </c>
      <c r="D1279">
        <v>58</v>
      </c>
      <c r="E1279">
        <v>3.3</v>
      </c>
      <c r="F1279" t="s">
        <v>2529</v>
      </c>
      <c r="G1279">
        <v>0</v>
      </c>
      <c r="H1279">
        <v>0</v>
      </c>
      <c r="I1279">
        <v>0</v>
      </c>
      <c r="J1279">
        <v>0</v>
      </c>
      <c r="K1279">
        <v>0</v>
      </c>
    </row>
    <row r="1280" spans="1:11" x14ac:dyDescent="0.3">
      <c r="A1280" t="s">
        <v>2180</v>
      </c>
      <c r="B1280" t="s">
        <v>2162</v>
      </c>
      <c r="C1280" t="s">
        <v>2530</v>
      </c>
      <c r="D1280">
        <v>44</v>
      </c>
      <c r="E1280">
        <v>3.3</v>
      </c>
      <c r="F1280" t="s">
        <v>2531</v>
      </c>
      <c r="G1280">
        <v>1</v>
      </c>
      <c r="H1280">
        <v>1</v>
      </c>
      <c r="I1280">
        <v>1</v>
      </c>
      <c r="J1280">
        <v>1</v>
      </c>
      <c r="K1280">
        <v>1</v>
      </c>
    </row>
    <row r="1281" spans="1:11" x14ac:dyDescent="0.3">
      <c r="A1281" t="s">
        <v>2180</v>
      </c>
      <c r="B1281" t="s">
        <v>1190</v>
      </c>
      <c r="C1281" t="s">
        <v>2532</v>
      </c>
      <c r="D1281">
        <v>68</v>
      </c>
      <c r="E1281">
        <v>3.8</v>
      </c>
      <c r="F1281" t="s">
        <v>2533</v>
      </c>
      <c r="G1281">
        <v>0</v>
      </c>
      <c r="H1281">
        <v>0</v>
      </c>
      <c r="I1281">
        <v>0</v>
      </c>
      <c r="J1281">
        <v>0</v>
      </c>
      <c r="K1281">
        <v>0</v>
      </c>
    </row>
    <row r="1282" spans="1:11" x14ac:dyDescent="0.3">
      <c r="A1282" t="s">
        <v>2180</v>
      </c>
      <c r="B1282" t="s">
        <v>682</v>
      </c>
      <c r="C1282" t="s">
        <v>2534</v>
      </c>
      <c r="D1282">
        <v>15</v>
      </c>
      <c r="E1282">
        <v>1.8</v>
      </c>
      <c r="F1282" t="s">
        <v>2535</v>
      </c>
      <c r="G1282">
        <v>1</v>
      </c>
      <c r="H1282">
        <v>1</v>
      </c>
      <c r="I1282">
        <v>1</v>
      </c>
      <c r="J1282">
        <v>1</v>
      </c>
      <c r="K1282">
        <v>1</v>
      </c>
    </row>
    <row r="1283" spans="1:11" x14ac:dyDescent="0.3">
      <c r="A1283" t="s">
        <v>2180</v>
      </c>
      <c r="B1283" t="s">
        <v>240</v>
      </c>
      <c r="C1283" t="s">
        <v>2536</v>
      </c>
      <c r="D1283">
        <v>42</v>
      </c>
      <c r="E1283">
        <v>4.0999999999999996</v>
      </c>
      <c r="F1283" t="s">
        <v>2537</v>
      </c>
      <c r="G1283">
        <v>0</v>
      </c>
      <c r="H1283">
        <v>0</v>
      </c>
      <c r="I1283">
        <v>0</v>
      </c>
      <c r="J1283">
        <v>0</v>
      </c>
      <c r="K1283">
        <v>0</v>
      </c>
    </row>
    <row r="1284" spans="1:11" x14ac:dyDescent="0.3">
      <c r="A1284" t="s">
        <v>2180</v>
      </c>
      <c r="B1284" t="s">
        <v>2098</v>
      </c>
      <c r="C1284" t="s">
        <v>2538</v>
      </c>
      <c r="D1284">
        <v>30</v>
      </c>
      <c r="E1284">
        <v>3.8</v>
      </c>
      <c r="F1284" t="s">
        <v>2539</v>
      </c>
      <c r="G1284">
        <v>1</v>
      </c>
      <c r="H1284">
        <v>1</v>
      </c>
      <c r="I1284">
        <v>1</v>
      </c>
      <c r="J1284">
        <v>1</v>
      </c>
      <c r="K1284">
        <v>1</v>
      </c>
    </row>
    <row r="1285" spans="1:11" x14ac:dyDescent="0.3">
      <c r="A1285" t="s">
        <v>2180</v>
      </c>
      <c r="B1285" t="s">
        <v>1190</v>
      </c>
      <c r="C1285" t="s">
        <v>2540</v>
      </c>
      <c r="D1285">
        <v>65</v>
      </c>
      <c r="E1285">
        <v>3.9</v>
      </c>
      <c r="F1285" t="s">
        <v>2541</v>
      </c>
      <c r="G1285">
        <v>0</v>
      </c>
      <c r="H1285">
        <v>0</v>
      </c>
      <c r="I1285">
        <v>0</v>
      </c>
      <c r="J1285">
        <v>0</v>
      </c>
      <c r="K1285">
        <v>0</v>
      </c>
    </row>
    <row r="1286" spans="1:11" x14ac:dyDescent="0.3">
      <c r="A1286" t="s">
        <v>2180</v>
      </c>
      <c r="B1286" t="s">
        <v>2542</v>
      </c>
      <c r="C1286" t="s">
        <v>2543</v>
      </c>
      <c r="D1286">
        <v>73</v>
      </c>
      <c r="E1286">
        <v>3.4</v>
      </c>
      <c r="F1286" t="s">
        <v>384</v>
      </c>
      <c r="G1286">
        <v>0</v>
      </c>
      <c r="H1286">
        <v>0</v>
      </c>
      <c r="I1286">
        <v>0</v>
      </c>
      <c r="J1286">
        <v>0</v>
      </c>
      <c r="K1286">
        <v>0</v>
      </c>
    </row>
    <row r="1287" spans="1:11" x14ac:dyDescent="0.3">
      <c r="A1287" t="s">
        <v>2180</v>
      </c>
      <c r="B1287" t="s">
        <v>425</v>
      </c>
      <c r="C1287" t="s">
        <v>2544</v>
      </c>
      <c r="D1287">
        <v>125</v>
      </c>
      <c r="E1287">
        <v>3</v>
      </c>
      <c r="F1287" t="s">
        <v>2545</v>
      </c>
      <c r="G1287">
        <v>1</v>
      </c>
      <c r="H1287">
        <v>1</v>
      </c>
      <c r="I1287">
        <v>1</v>
      </c>
      <c r="J1287">
        <v>0</v>
      </c>
      <c r="K1287">
        <v>0</v>
      </c>
    </row>
    <row r="1288" spans="1:11" x14ac:dyDescent="0.3">
      <c r="A1288" t="s">
        <v>2180</v>
      </c>
      <c r="B1288" t="s">
        <v>394</v>
      </c>
      <c r="C1288" t="s">
        <v>2546</v>
      </c>
      <c r="D1288">
        <v>50</v>
      </c>
      <c r="E1288">
        <v>4</v>
      </c>
      <c r="F1288" t="s">
        <v>2547</v>
      </c>
      <c r="G1288">
        <v>1</v>
      </c>
      <c r="H1288">
        <v>1</v>
      </c>
      <c r="I1288">
        <v>1</v>
      </c>
      <c r="J1288">
        <v>1</v>
      </c>
      <c r="K1288">
        <v>1</v>
      </c>
    </row>
    <row r="1289" spans="1:11" x14ac:dyDescent="0.3">
      <c r="A1289" t="s">
        <v>2180</v>
      </c>
      <c r="B1289" t="s">
        <v>2548</v>
      </c>
      <c r="C1289" t="s">
        <v>2549</v>
      </c>
      <c r="D1289">
        <v>71</v>
      </c>
      <c r="E1289">
        <v>3.5</v>
      </c>
      <c r="F1289" t="s">
        <v>2550</v>
      </c>
      <c r="G1289">
        <v>0</v>
      </c>
      <c r="H1289">
        <v>0</v>
      </c>
      <c r="I1289">
        <v>0</v>
      </c>
      <c r="J1289">
        <v>0</v>
      </c>
      <c r="K1289">
        <v>0</v>
      </c>
    </row>
    <row r="1290" spans="1:11" x14ac:dyDescent="0.3">
      <c r="A1290" t="s">
        <v>2180</v>
      </c>
      <c r="B1290" t="s">
        <v>539</v>
      </c>
      <c r="C1290" t="s">
        <v>2551</v>
      </c>
      <c r="D1290">
        <v>46</v>
      </c>
      <c r="E1290">
        <v>3</v>
      </c>
      <c r="F1290" t="s">
        <v>2552</v>
      </c>
      <c r="G1290">
        <v>0</v>
      </c>
      <c r="H1290">
        <v>0</v>
      </c>
      <c r="I1290">
        <v>0</v>
      </c>
      <c r="J1290">
        <v>0</v>
      </c>
      <c r="K1290">
        <v>0</v>
      </c>
    </row>
    <row r="1291" spans="1:11" x14ac:dyDescent="0.3">
      <c r="A1291" t="s">
        <v>2180</v>
      </c>
      <c r="B1291" t="s">
        <v>699</v>
      </c>
      <c r="C1291" t="s">
        <v>2553</v>
      </c>
      <c r="D1291">
        <v>75</v>
      </c>
      <c r="E1291">
        <v>3.5</v>
      </c>
      <c r="F1291" t="s">
        <v>2554</v>
      </c>
      <c r="G1291">
        <v>1</v>
      </c>
      <c r="H1291">
        <v>1</v>
      </c>
      <c r="I1291">
        <v>1</v>
      </c>
      <c r="J1291">
        <v>1</v>
      </c>
      <c r="K1291">
        <v>1</v>
      </c>
    </row>
    <row r="1292" spans="1:11" x14ac:dyDescent="0.3">
      <c r="A1292" t="s">
        <v>2180</v>
      </c>
      <c r="B1292" t="s">
        <v>1090</v>
      </c>
      <c r="C1292" t="s">
        <v>2555</v>
      </c>
      <c r="D1292">
        <v>26</v>
      </c>
      <c r="E1292">
        <v>3.3</v>
      </c>
      <c r="F1292" t="s">
        <v>2556</v>
      </c>
      <c r="G1292">
        <v>1</v>
      </c>
      <c r="H1292">
        <v>1</v>
      </c>
      <c r="I1292">
        <v>1</v>
      </c>
      <c r="J1292">
        <v>1</v>
      </c>
      <c r="K1292">
        <v>1</v>
      </c>
    </row>
    <row r="1293" spans="1:11" x14ac:dyDescent="0.3">
      <c r="A1293" t="s">
        <v>2180</v>
      </c>
      <c r="B1293" t="s">
        <v>56</v>
      </c>
      <c r="C1293" t="s">
        <v>2557</v>
      </c>
      <c r="D1293">
        <v>26</v>
      </c>
      <c r="E1293">
        <v>3.7</v>
      </c>
      <c r="F1293" t="s">
        <v>384</v>
      </c>
      <c r="G1293">
        <v>1</v>
      </c>
      <c r="H1293">
        <v>1</v>
      </c>
      <c r="I1293">
        <v>1</v>
      </c>
      <c r="J1293">
        <v>1</v>
      </c>
      <c r="K1293">
        <v>1</v>
      </c>
    </row>
    <row r="1294" spans="1:11" x14ac:dyDescent="0.3">
      <c r="A1294" t="s">
        <v>2180</v>
      </c>
      <c r="B1294" t="s">
        <v>2548</v>
      </c>
      <c r="C1294" t="s">
        <v>2558</v>
      </c>
      <c r="D1294">
        <v>46</v>
      </c>
      <c r="E1294">
        <v>3.9</v>
      </c>
      <c r="F1294" t="s">
        <v>2559</v>
      </c>
      <c r="G1294">
        <v>0</v>
      </c>
      <c r="H1294">
        <v>0</v>
      </c>
      <c r="I1294">
        <v>0</v>
      </c>
      <c r="J1294">
        <v>0</v>
      </c>
      <c r="K1294">
        <v>0</v>
      </c>
    </row>
    <row r="1295" spans="1:11" x14ac:dyDescent="0.3">
      <c r="A1295" t="s">
        <v>2180</v>
      </c>
      <c r="B1295" t="s">
        <v>148</v>
      </c>
      <c r="C1295" t="s">
        <v>2560</v>
      </c>
      <c r="D1295">
        <v>40</v>
      </c>
      <c r="E1295">
        <v>3.7</v>
      </c>
      <c r="F1295" t="s">
        <v>2561</v>
      </c>
      <c r="G1295">
        <v>1</v>
      </c>
      <c r="H1295">
        <v>1</v>
      </c>
      <c r="I1295">
        <v>1</v>
      </c>
      <c r="J1295">
        <v>1</v>
      </c>
      <c r="K1295">
        <v>0</v>
      </c>
    </row>
    <row r="1296" spans="1:11" x14ac:dyDescent="0.3">
      <c r="A1296" t="s">
        <v>2180</v>
      </c>
      <c r="B1296" t="s">
        <v>1265</v>
      </c>
      <c r="C1296" t="s">
        <v>2562</v>
      </c>
      <c r="D1296">
        <v>90</v>
      </c>
      <c r="E1296">
        <v>5</v>
      </c>
      <c r="F1296" t="s">
        <v>2563</v>
      </c>
      <c r="G1296">
        <v>1</v>
      </c>
      <c r="H1296">
        <v>1</v>
      </c>
      <c r="I1296">
        <v>1</v>
      </c>
      <c r="J1296">
        <v>1</v>
      </c>
      <c r="K1296">
        <v>1</v>
      </c>
    </row>
    <row r="1297" spans="1:11" x14ac:dyDescent="0.3">
      <c r="A1297" t="s">
        <v>2180</v>
      </c>
      <c r="B1297" t="s">
        <v>243</v>
      </c>
      <c r="C1297" t="s">
        <v>2564</v>
      </c>
      <c r="D1297">
        <v>60</v>
      </c>
      <c r="E1297">
        <v>4.0999999999999996</v>
      </c>
      <c r="F1297" t="s">
        <v>2565</v>
      </c>
      <c r="G1297">
        <v>0</v>
      </c>
      <c r="H1297">
        <v>0</v>
      </c>
      <c r="I1297">
        <v>0</v>
      </c>
      <c r="J1297">
        <v>0</v>
      </c>
      <c r="K1297">
        <v>0</v>
      </c>
    </row>
    <row r="1298" spans="1:11" x14ac:dyDescent="0.3">
      <c r="A1298" t="s">
        <v>2180</v>
      </c>
      <c r="B1298" t="s">
        <v>240</v>
      </c>
      <c r="C1298" t="s">
        <v>2566</v>
      </c>
      <c r="D1298">
        <v>69</v>
      </c>
      <c r="E1298">
        <v>3.1</v>
      </c>
      <c r="F1298" t="s">
        <v>2567</v>
      </c>
      <c r="G1298">
        <v>1</v>
      </c>
      <c r="H1298">
        <v>1</v>
      </c>
      <c r="I1298">
        <v>1</v>
      </c>
      <c r="J1298">
        <v>1</v>
      </c>
      <c r="K1298">
        <v>1</v>
      </c>
    </row>
    <row r="1299" spans="1:11" x14ac:dyDescent="0.3">
      <c r="A1299" t="s">
        <v>2180</v>
      </c>
      <c r="B1299" t="s">
        <v>2548</v>
      </c>
      <c r="C1299" t="s">
        <v>2568</v>
      </c>
      <c r="D1299">
        <v>35</v>
      </c>
      <c r="E1299">
        <v>3.5</v>
      </c>
      <c r="F1299" t="s">
        <v>2569</v>
      </c>
      <c r="G1299">
        <v>0</v>
      </c>
      <c r="H1299">
        <v>0</v>
      </c>
      <c r="I1299">
        <v>0</v>
      </c>
      <c r="J1299">
        <v>0</v>
      </c>
      <c r="K1299">
        <v>0</v>
      </c>
    </row>
    <row r="1300" spans="1:11" x14ac:dyDescent="0.3">
      <c r="A1300" t="s">
        <v>2180</v>
      </c>
      <c r="B1300" t="s">
        <v>451</v>
      </c>
      <c r="C1300" t="s">
        <v>2570</v>
      </c>
      <c r="D1300">
        <v>5</v>
      </c>
      <c r="E1300">
        <v>0</v>
      </c>
      <c r="F1300" t="s">
        <v>2239</v>
      </c>
      <c r="G1300">
        <v>0</v>
      </c>
      <c r="H1300">
        <v>0</v>
      </c>
      <c r="I1300">
        <v>0</v>
      </c>
      <c r="J1300">
        <v>0</v>
      </c>
      <c r="K1300">
        <v>0</v>
      </c>
    </row>
    <row r="1301" spans="1:11" x14ac:dyDescent="0.3">
      <c r="A1301" t="s">
        <v>2180</v>
      </c>
      <c r="B1301" t="s">
        <v>2571</v>
      </c>
      <c r="C1301" t="s">
        <v>2572</v>
      </c>
      <c r="D1301">
        <v>30</v>
      </c>
      <c r="E1301">
        <v>4</v>
      </c>
      <c r="F1301" t="s">
        <v>2573</v>
      </c>
      <c r="G1301">
        <v>0</v>
      </c>
      <c r="H1301">
        <v>0</v>
      </c>
      <c r="I1301">
        <v>0</v>
      </c>
      <c r="J1301">
        <v>0</v>
      </c>
      <c r="K1301">
        <v>0</v>
      </c>
    </row>
    <row r="1302" spans="1:11" x14ac:dyDescent="0.3">
      <c r="A1302" t="s">
        <v>2180</v>
      </c>
      <c r="B1302" t="s">
        <v>1667</v>
      </c>
      <c r="C1302" t="s">
        <v>2574</v>
      </c>
      <c r="D1302">
        <v>145</v>
      </c>
      <c r="E1302">
        <v>3.8</v>
      </c>
      <c r="F1302" t="s">
        <v>2575</v>
      </c>
      <c r="G1302">
        <v>0</v>
      </c>
      <c r="H1302">
        <v>0</v>
      </c>
      <c r="I1302">
        <v>0</v>
      </c>
      <c r="J1302">
        <v>0</v>
      </c>
      <c r="K1302">
        <v>0</v>
      </c>
    </row>
    <row r="1303" spans="1:11" x14ac:dyDescent="0.3">
      <c r="A1303" t="s">
        <v>2180</v>
      </c>
      <c r="B1303" t="s">
        <v>349</v>
      </c>
      <c r="C1303" t="s">
        <v>2576</v>
      </c>
      <c r="D1303">
        <v>30</v>
      </c>
      <c r="E1303">
        <v>3.7</v>
      </c>
      <c r="F1303" t="s">
        <v>2577</v>
      </c>
      <c r="G1303">
        <v>0</v>
      </c>
      <c r="H1303">
        <v>0</v>
      </c>
      <c r="I1303">
        <v>0</v>
      </c>
      <c r="J1303">
        <v>0</v>
      </c>
      <c r="K1303">
        <v>0</v>
      </c>
    </row>
    <row r="1304" spans="1:11" x14ac:dyDescent="0.3">
      <c r="A1304" t="s">
        <v>2578</v>
      </c>
      <c r="B1304" t="s">
        <v>811</v>
      </c>
      <c r="C1304" t="s">
        <v>2579</v>
      </c>
      <c r="D1304">
        <v>45</v>
      </c>
      <c r="E1304">
        <v>4.4000000000000004</v>
      </c>
      <c r="F1304" t="s">
        <v>2580</v>
      </c>
      <c r="G1304">
        <v>0</v>
      </c>
      <c r="H1304">
        <v>0</v>
      </c>
      <c r="I1304">
        <v>0</v>
      </c>
      <c r="J1304">
        <v>0</v>
      </c>
      <c r="K1304">
        <v>0</v>
      </c>
    </row>
    <row r="1305" spans="1:11" x14ac:dyDescent="0.3">
      <c r="A1305" t="s">
        <v>2578</v>
      </c>
      <c r="B1305" t="s">
        <v>811</v>
      </c>
      <c r="C1305" t="s">
        <v>2581</v>
      </c>
      <c r="D1305">
        <v>45</v>
      </c>
      <c r="E1305">
        <v>4.3</v>
      </c>
      <c r="F1305" t="s">
        <v>2580</v>
      </c>
      <c r="G1305">
        <v>0</v>
      </c>
      <c r="H1305">
        <v>0</v>
      </c>
      <c r="I1305">
        <v>0</v>
      </c>
      <c r="J1305">
        <v>0</v>
      </c>
      <c r="K1305">
        <v>0</v>
      </c>
    </row>
    <row r="1306" spans="1:11" x14ac:dyDescent="0.3">
      <c r="A1306" t="s">
        <v>2578</v>
      </c>
      <c r="B1306" t="s">
        <v>67</v>
      </c>
      <c r="C1306" t="s">
        <v>2582</v>
      </c>
      <c r="D1306">
        <v>34</v>
      </c>
      <c r="E1306">
        <v>4.5</v>
      </c>
      <c r="F1306" t="s">
        <v>2583</v>
      </c>
      <c r="G1306">
        <v>1</v>
      </c>
      <c r="H1306">
        <v>0</v>
      </c>
      <c r="I1306">
        <v>1</v>
      </c>
      <c r="J1306">
        <v>1</v>
      </c>
      <c r="K1306">
        <v>0</v>
      </c>
    </row>
    <row r="1307" spans="1:11" x14ac:dyDescent="0.3">
      <c r="A1307" t="s">
        <v>2578</v>
      </c>
      <c r="B1307" t="s">
        <v>1128</v>
      </c>
      <c r="C1307" t="s">
        <v>2584</v>
      </c>
      <c r="D1307">
        <v>45</v>
      </c>
      <c r="E1307">
        <v>4.4000000000000004</v>
      </c>
      <c r="F1307" t="s">
        <v>2529</v>
      </c>
      <c r="G1307">
        <v>0</v>
      </c>
      <c r="H1307">
        <v>0</v>
      </c>
      <c r="I1307">
        <v>0</v>
      </c>
      <c r="J1307">
        <v>0</v>
      </c>
      <c r="K1307">
        <v>0</v>
      </c>
    </row>
    <row r="1308" spans="1:11" x14ac:dyDescent="0.3">
      <c r="A1308" t="s">
        <v>2578</v>
      </c>
      <c r="B1308" t="s">
        <v>428</v>
      </c>
      <c r="C1308" t="s">
        <v>2585</v>
      </c>
      <c r="D1308">
        <v>32</v>
      </c>
      <c r="E1308">
        <v>4.5</v>
      </c>
      <c r="F1308" t="s">
        <v>2586</v>
      </c>
      <c r="G1308">
        <v>1</v>
      </c>
      <c r="H1308">
        <v>1</v>
      </c>
      <c r="I1308">
        <v>1</v>
      </c>
      <c r="J1308">
        <v>1</v>
      </c>
      <c r="K1308">
        <v>0</v>
      </c>
    </row>
    <row r="1309" spans="1:11" x14ac:dyDescent="0.3">
      <c r="A1309" t="s">
        <v>2578</v>
      </c>
      <c r="B1309" t="s">
        <v>811</v>
      </c>
      <c r="C1309" t="s">
        <v>2587</v>
      </c>
      <c r="D1309">
        <v>45</v>
      </c>
      <c r="E1309">
        <v>4.4000000000000004</v>
      </c>
      <c r="F1309" t="s">
        <v>2588</v>
      </c>
      <c r="G1309">
        <v>0</v>
      </c>
      <c r="H1309">
        <v>0</v>
      </c>
      <c r="I1309">
        <v>0</v>
      </c>
      <c r="J1309">
        <v>0</v>
      </c>
      <c r="K1309">
        <v>0</v>
      </c>
    </row>
    <row r="1310" spans="1:11" x14ac:dyDescent="0.3">
      <c r="A1310" t="s">
        <v>2578</v>
      </c>
      <c r="B1310" t="s">
        <v>26</v>
      </c>
      <c r="C1310" t="s">
        <v>2589</v>
      </c>
      <c r="D1310">
        <v>65</v>
      </c>
      <c r="E1310">
        <v>4.5</v>
      </c>
      <c r="F1310" t="s">
        <v>2590</v>
      </c>
      <c r="G1310">
        <v>1</v>
      </c>
      <c r="H1310">
        <v>1</v>
      </c>
      <c r="I1310">
        <v>1</v>
      </c>
      <c r="J1310">
        <v>1</v>
      </c>
      <c r="K1310">
        <v>1</v>
      </c>
    </row>
    <row r="1311" spans="1:11" x14ac:dyDescent="0.3">
      <c r="A1311" t="s">
        <v>2578</v>
      </c>
      <c r="B1311" t="s">
        <v>67</v>
      </c>
      <c r="C1311" t="s">
        <v>2591</v>
      </c>
      <c r="D1311">
        <v>40</v>
      </c>
      <c r="E1311">
        <v>3.7</v>
      </c>
      <c r="F1311" t="s">
        <v>2592</v>
      </c>
      <c r="G1311">
        <v>1</v>
      </c>
      <c r="H1311">
        <v>1</v>
      </c>
      <c r="I1311">
        <v>1</v>
      </c>
      <c r="J1311">
        <v>1</v>
      </c>
      <c r="K1311">
        <v>1</v>
      </c>
    </row>
    <row r="1312" spans="1:11" x14ac:dyDescent="0.3">
      <c r="A1312" t="s">
        <v>2578</v>
      </c>
      <c r="B1312" t="s">
        <v>428</v>
      </c>
      <c r="C1312" t="s">
        <v>2593</v>
      </c>
      <c r="D1312">
        <v>19</v>
      </c>
      <c r="E1312">
        <v>4.3</v>
      </c>
      <c r="F1312" t="s">
        <v>2594</v>
      </c>
      <c r="G1312">
        <v>1</v>
      </c>
      <c r="H1312">
        <v>1</v>
      </c>
      <c r="I1312">
        <v>1</v>
      </c>
      <c r="J1312">
        <v>1</v>
      </c>
      <c r="K1312">
        <v>0</v>
      </c>
    </row>
    <row r="1313" spans="1:11" x14ac:dyDescent="0.3">
      <c r="A1313" t="s">
        <v>2578</v>
      </c>
      <c r="B1313" t="s">
        <v>33</v>
      </c>
      <c r="C1313" t="s">
        <v>2595</v>
      </c>
      <c r="D1313">
        <v>61</v>
      </c>
      <c r="E1313">
        <v>4.4000000000000004</v>
      </c>
      <c r="F1313" t="s">
        <v>2596</v>
      </c>
      <c r="G1313">
        <v>1</v>
      </c>
      <c r="H1313">
        <v>1</v>
      </c>
      <c r="I1313">
        <v>1</v>
      </c>
      <c r="J1313">
        <v>1</v>
      </c>
      <c r="K1313">
        <v>1</v>
      </c>
    </row>
    <row r="1314" spans="1:11" x14ac:dyDescent="0.3">
      <c r="A1314" t="s">
        <v>2578</v>
      </c>
      <c r="B1314" t="s">
        <v>246</v>
      </c>
      <c r="C1314" t="s">
        <v>2597</v>
      </c>
      <c r="D1314">
        <v>40</v>
      </c>
      <c r="E1314">
        <v>4.4000000000000004</v>
      </c>
      <c r="F1314" t="s">
        <v>2598</v>
      </c>
      <c r="G1314">
        <v>0</v>
      </c>
      <c r="H1314">
        <v>0</v>
      </c>
      <c r="I1314">
        <v>0</v>
      </c>
      <c r="J1314">
        <v>0</v>
      </c>
      <c r="K1314">
        <v>0</v>
      </c>
    </row>
    <row r="1315" spans="1:11" x14ac:dyDescent="0.3">
      <c r="A1315" t="s">
        <v>2578</v>
      </c>
      <c r="B1315" t="s">
        <v>814</v>
      </c>
      <c r="C1315" t="s">
        <v>2599</v>
      </c>
      <c r="D1315">
        <v>30</v>
      </c>
      <c r="E1315">
        <v>4.5999999999999996</v>
      </c>
      <c r="F1315" t="s">
        <v>2600</v>
      </c>
      <c r="G1315">
        <v>1</v>
      </c>
      <c r="H1315">
        <v>1</v>
      </c>
      <c r="I1315">
        <v>1</v>
      </c>
      <c r="J1315">
        <v>1</v>
      </c>
      <c r="K1315">
        <v>1</v>
      </c>
    </row>
    <row r="1316" spans="1:11" x14ac:dyDescent="0.3">
      <c r="A1316" t="s">
        <v>2578</v>
      </c>
      <c r="B1316" t="s">
        <v>311</v>
      </c>
      <c r="C1316" t="s">
        <v>2601</v>
      </c>
      <c r="D1316">
        <v>65</v>
      </c>
      <c r="E1316">
        <v>4.7</v>
      </c>
      <c r="F1316" t="s">
        <v>2602</v>
      </c>
      <c r="G1316">
        <v>1</v>
      </c>
      <c r="H1316">
        <v>1</v>
      </c>
      <c r="I1316">
        <v>1</v>
      </c>
      <c r="J1316">
        <v>0</v>
      </c>
      <c r="K1316">
        <v>1</v>
      </c>
    </row>
    <row r="1317" spans="1:11" x14ac:dyDescent="0.3">
      <c r="A1317" t="s">
        <v>2578</v>
      </c>
      <c r="B1317" t="s">
        <v>18</v>
      </c>
      <c r="C1317" t="s">
        <v>2603</v>
      </c>
      <c r="D1317">
        <v>34</v>
      </c>
      <c r="E1317">
        <v>3.3</v>
      </c>
      <c r="F1317" t="s">
        <v>2604</v>
      </c>
      <c r="G1317">
        <v>1</v>
      </c>
      <c r="H1317">
        <v>1</v>
      </c>
      <c r="I1317">
        <v>1</v>
      </c>
      <c r="J1317">
        <v>1</v>
      </c>
      <c r="K1317">
        <v>1</v>
      </c>
    </row>
    <row r="1318" spans="1:11" x14ac:dyDescent="0.3">
      <c r="A1318" t="s">
        <v>2578</v>
      </c>
      <c r="B1318" t="s">
        <v>18</v>
      </c>
      <c r="C1318" t="s">
        <v>2605</v>
      </c>
      <c r="D1318">
        <v>36</v>
      </c>
      <c r="E1318">
        <v>3.6</v>
      </c>
      <c r="F1318" t="s">
        <v>2606</v>
      </c>
      <c r="G1318">
        <v>1</v>
      </c>
      <c r="H1318">
        <v>1</v>
      </c>
      <c r="I1318">
        <v>1</v>
      </c>
      <c r="J1318">
        <v>1</v>
      </c>
      <c r="K1318">
        <v>1</v>
      </c>
    </row>
    <row r="1319" spans="1:11" x14ac:dyDescent="0.3">
      <c r="A1319" t="s">
        <v>2578</v>
      </c>
      <c r="B1319" t="s">
        <v>394</v>
      </c>
      <c r="C1319" t="s">
        <v>2607</v>
      </c>
      <c r="D1319">
        <v>45</v>
      </c>
      <c r="E1319">
        <v>4.0999999999999996</v>
      </c>
      <c r="F1319" t="s">
        <v>533</v>
      </c>
      <c r="G1319">
        <v>0</v>
      </c>
      <c r="H1319">
        <v>0</v>
      </c>
      <c r="I1319">
        <v>0</v>
      </c>
      <c r="J1319">
        <v>0</v>
      </c>
      <c r="K1319">
        <v>0</v>
      </c>
    </row>
    <row r="1320" spans="1:11" x14ac:dyDescent="0.3">
      <c r="A1320" t="s">
        <v>2578</v>
      </c>
      <c r="B1320" t="s">
        <v>67</v>
      </c>
      <c r="C1320" t="s">
        <v>2608</v>
      </c>
      <c r="D1320">
        <v>34</v>
      </c>
      <c r="E1320">
        <v>4.3</v>
      </c>
      <c r="F1320" t="s">
        <v>145</v>
      </c>
      <c r="G1320">
        <v>0</v>
      </c>
      <c r="H1320">
        <v>0</v>
      </c>
      <c r="I1320">
        <v>0</v>
      </c>
      <c r="J1320">
        <v>0</v>
      </c>
      <c r="K1320">
        <v>0</v>
      </c>
    </row>
    <row r="1321" spans="1:11" x14ac:dyDescent="0.3">
      <c r="A1321" t="s">
        <v>2578</v>
      </c>
      <c r="B1321" t="s">
        <v>394</v>
      </c>
      <c r="C1321" t="s">
        <v>2609</v>
      </c>
      <c r="D1321">
        <v>43</v>
      </c>
      <c r="E1321">
        <v>3.9</v>
      </c>
      <c r="F1321" t="s">
        <v>2610</v>
      </c>
      <c r="G1321">
        <v>0</v>
      </c>
      <c r="H1321">
        <v>0</v>
      </c>
      <c r="I1321">
        <v>0</v>
      </c>
      <c r="J1321">
        <v>0</v>
      </c>
      <c r="K1321">
        <v>0</v>
      </c>
    </row>
    <row r="1322" spans="1:11" x14ac:dyDescent="0.3">
      <c r="A1322" t="s">
        <v>2578</v>
      </c>
      <c r="B1322" t="s">
        <v>428</v>
      </c>
      <c r="C1322" t="s">
        <v>2611</v>
      </c>
      <c r="D1322">
        <v>38</v>
      </c>
      <c r="E1322">
        <v>3.7</v>
      </c>
      <c r="F1322" t="s">
        <v>2612</v>
      </c>
      <c r="G1322">
        <v>1</v>
      </c>
      <c r="H1322">
        <v>1</v>
      </c>
      <c r="I1322">
        <v>1</v>
      </c>
      <c r="J1322">
        <v>1</v>
      </c>
      <c r="K1322">
        <v>1</v>
      </c>
    </row>
    <row r="1323" spans="1:11" x14ac:dyDescent="0.3">
      <c r="A1323" t="s">
        <v>2578</v>
      </c>
      <c r="B1323" t="s">
        <v>811</v>
      </c>
      <c r="C1323" t="s">
        <v>2613</v>
      </c>
      <c r="D1323">
        <v>38</v>
      </c>
      <c r="E1323">
        <v>4.0999999999999996</v>
      </c>
      <c r="F1323" t="s">
        <v>2580</v>
      </c>
      <c r="G1323">
        <v>0</v>
      </c>
      <c r="H1323">
        <v>0</v>
      </c>
      <c r="I1323">
        <v>0</v>
      </c>
      <c r="J1323">
        <v>0</v>
      </c>
      <c r="K1323">
        <v>0</v>
      </c>
    </row>
    <row r="1324" spans="1:11" x14ac:dyDescent="0.3">
      <c r="A1324" t="s">
        <v>2578</v>
      </c>
      <c r="B1324" t="s">
        <v>1128</v>
      </c>
      <c r="C1324" t="s">
        <v>2614</v>
      </c>
      <c r="D1324">
        <v>36</v>
      </c>
      <c r="E1324">
        <v>4.0999999999999996</v>
      </c>
      <c r="F1324" t="s">
        <v>2615</v>
      </c>
      <c r="G1324">
        <v>0</v>
      </c>
      <c r="H1324">
        <v>0</v>
      </c>
      <c r="I1324">
        <v>0</v>
      </c>
      <c r="J1324">
        <v>0</v>
      </c>
      <c r="K1324">
        <v>0</v>
      </c>
    </row>
    <row r="1325" spans="1:11" x14ac:dyDescent="0.3">
      <c r="A1325" t="s">
        <v>2578</v>
      </c>
      <c r="B1325" t="s">
        <v>92</v>
      </c>
      <c r="C1325" t="s">
        <v>2616</v>
      </c>
      <c r="D1325">
        <v>36</v>
      </c>
      <c r="E1325">
        <v>4</v>
      </c>
      <c r="F1325" t="s">
        <v>2617</v>
      </c>
      <c r="G1325">
        <v>0</v>
      </c>
      <c r="H1325">
        <v>0</v>
      </c>
      <c r="I1325">
        <v>0</v>
      </c>
      <c r="J1325">
        <v>0</v>
      </c>
      <c r="K1325">
        <v>0</v>
      </c>
    </row>
    <row r="1326" spans="1:11" x14ac:dyDescent="0.3">
      <c r="A1326" t="s">
        <v>2578</v>
      </c>
      <c r="B1326" t="s">
        <v>48</v>
      </c>
      <c r="C1326" t="s">
        <v>2618</v>
      </c>
      <c r="D1326">
        <v>36</v>
      </c>
      <c r="E1326">
        <v>4.5999999999999996</v>
      </c>
      <c r="F1326" t="s">
        <v>2619</v>
      </c>
      <c r="G1326">
        <v>1</v>
      </c>
      <c r="H1326">
        <v>1</v>
      </c>
      <c r="I1326">
        <v>1</v>
      </c>
      <c r="J1326">
        <v>1</v>
      </c>
      <c r="K1326">
        <v>1</v>
      </c>
    </row>
    <row r="1327" spans="1:11" x14ac:dyDescent="0.3">
      <c r="A1327" t="s">
        <v>2578</v>
      </c>
      <c r="B1327" t="s">
        <v>1465</v>
      </c>
      <c r="C1327" t="s">
        <v>2620</v>
      </c>
      <c r="D1327">
        <v>46</v>
      </c>
      <c r="E1327">
        <v>4.5999999999999996</v>
      </c>
      <c r="F1327" t="s">
        <v>2621</v>
      </c>
      <c r="G1327">
        <v>1</v>
      </c>
      <c r="H1327">
        <v>1</v>
      </c>
      <c r="I1327">
        <v>1</v>
      </c>
      <c r="J1327">
        <v>1</v>
      </c>
      <c r="K1327">
        <v>1</v>
      </c>
    </row>
    <row r="1328" spans="1:11" x14ac:dyDescent="0.3">
      <c r="A1328" t="s">
        <v>2578</v>
      </c>
      <c r="B1328" t="s">
        <v>67</v>
      </c>
      <c r="C1328" t="s">
        <v>2622</v>
      </c>
      <c r="D1328">
        <v>36</v>
      </c>
      <c r="E1328">
        <v>4.0999999999999996</v>
      </c>
      <c r="F1328" t="s">
        <v>2623</v>
      </c>
      <c r="G1328">
        <v>0</v>
      </c>
      <c r="H1328">
        <v>0</v>
      </c>
      <c r="I1328">
        <v>0</v>
      </c>
      <c r="J1328">
        <v>0</v>
      </c>
      <c r="K1328">
        <v>0</v>
      </c>
    </row>
    <row r="1329" spans="1:11" x14ac:dyDescent="0.3">
      <c r="A1329" t="s">
        <v>2578</v>
      </c>
      <c r="B1329" t="s">
        <v>158</v>
      </c>
      <c r="C1329" t="s">
        <v>2624</v>
      </c>
      <c r="D1329">
        <v>70</v>
      </c>
      <c r="E1329">
        <v>4.2</v>
      </c>
      <c r="F1329" t="s">
        <v>2625</v>
      </c>
      <c r="G1329">
        <v>1</v>
      </c>
      <c r="H1329">
        <v>1</v>
      </c>
      <c r="I1329">
        <v>1</v>
      </c>
      <c r="J1329">
        <v>0</v>
      </c>
      <c r="K1329">
        <v>1</v>
      </c>
    </row>
    <row r="1330" spans="1:11" x14ac:dyDescent="0.3">
      <c r="A1330" t="s">
        <v>2578</v>
      </c>
      <c r="B1330" t="s">
        <v>203</v>
      </c>
      <c r="C1330" t="s">
        <v>2626</v>
      </c>
      <c r="D1330">
        <v>42</v>
      </c>
      <c r="E1330">
        <v>4.0999999999999996</v>
      </c>
      <c r="F1330" t="s">
        <v>2627</v>
      </c>
      <c r="G1330">
        <v>0</v>
      </c>
      <c r="H1330">
        <v>0</v>
      </c>
      <c r="I1330">
        <v>0</v>
      </c>
      <c r="J1330">
        <v>0</v>
      </c>
      <c r="K1330">
        <v>0</v>
      </c>
    </row>
    <row r="1331" spans="1:11" x14ac:dyDescent="0.3">
      <c r="A1331" t="s">
        <v>2578</v>
      </c>
      <c r="B1331" t="s">
        <v>203</v>
      </c>
      <c r="C1331" t="s">
        <v>2628</v>
      </c>
      <c r="D1331">
        <v>38</v>
      </c>
      <c r="E1331">
        <v>4.5999999999999996</v>
      </c>
      <c r="F1331" t="s">
        <v>2629</v>
      </c>
      <c r="G1331">
        <v>1</v>
      </c>
      <c r="H1331">
        <v>1</v>
      </c>
      <c r="I1331">
        <v>1</v>
      </c>
      <c r="J1331">
        <v>1</v>
      </c>
      <c r="K1331">
        <v>1</v>
      </c>
    </row>
    <row r="1332" spans="1:11" x14ac:dyDescent="0.3">
      <c r="A1332" t="s">
        <v>2578</v>
      </c>
      <c r="B1332" t="s">
        <v>428</v>
      </c>
      <c r="C1332" t="s">
        <v>2630</v>
      </c>
      <c r="D1332">
        <v>42</v>
      </c>
      <c r="E1332">
        <v>4.0999999999999996</v>
      </c>
      <c r="F1332" t="s">
        <v>2631</v>
      </c>
      <c r="G1332">
        <v>1</v>
      </c>
      <c r="H1332">
        <v>1</v>
      </c>
      <c r="I1332">
        <v>1</v>
      </c>
      <c r="J1332">
        <v>1</v>
      </c>
      <c r="K1332">
        <v>0</v>
      </c>
    </row>
    <row r="1333" spans="1:11" x14ac:dyDescent="0.3">
      <c r="A1333" t="s">
        <v>2578</v>
      </c>
      <c r="B1333" t="s">
        <v>240</v>
      </c>
      <c r="C1333" t="s">
        <v>2632</v>
      </c>
      <c r="D1333">
        <v>39</v>
      </c>
      <c r="E1333">
        <v>4.0999999999999996</v>
      </c>
      <c r="F1333" t="s">
        <v>2633</v>
      </c>
      <c r="G1333">
        <v>1</v>
      </c>
      <c r="H1333">
        <v>1</v>
      </c>
      <c r="I1333">
        <v>1</v>
      </c>
      <c r="J1333">
        <v>1</v>
      </c>
      <c r="K1333">
        <v>1</v>
      </c>
    </row>
    <row r="1334" spans="1:11" x14ac:dyDescent="0.3">
      <c r="A1334" t="s">
        <v>2578</v>
      </c>
      <c r="B1334" t="s">
        <v>240</v>
      </c>
      <c r="C1334" t="s">
        <v>2634</v>
      </c>
      <c r="D1334">
        <v>39</v>
      </c>
      <c r="E1334">
        <v>3.8</v>
      </c>
      <c r="F1334" t="s">
        <v>2635</v>
      </c>
      <c r="G1334">
        <v>0</v>
      </c>
      <c r="H1334">
        <v>0</v>
      </c>
      <c r="I1334">
        <v>0</v>
      </c>
      <c r="J1334">
        <v>0</v>
      </c>
      <c r="K1334">
        <v>0</v>
      </c>
    </row>
    <row r="1335" spans="1:11" x14ac:dyDescent="0.3">
      <c r="A1335" t="s">
        <v>2578</v>
      </c>
      <c r="B1335" t="s">
        <v>1465</v>
      </c>
      <c r="C1335" t="s">
        <v>2636</v>
      </c>
      <c r="D1335">
        <v>36</v>
      </c>
      <c r="E1335">
        <v>4.0999999999999996</v>
      </c>
      <c r="F1335" t="s">
        <v>2637</v>
      </c>
      <c r="G1335">
        <v>1</v>
      </c>
      <c r="H1335">
        <v>0</v>
      </c>
      <c r="I1335">
        <v>1</v>
      </c>
      <c r="J1335">
        <v>1</v>
      </c>
      <c r="K1335">
        <v>1</v>
      </c>
    </row>
    <row r="1336" spans="1:11" x14ac:dyDescent="0.3">
      <c r="A1336" t="s">
        <v>2578</v>
      </c>
      <c r="B1336" t="s">
        <v>243</v>
      </c>
      <c r="C1336" t="s">
        <v>2638</v>
      </c>
      <c r="D1336">
        <v>69</v>
      </c>
      <c r="E1336">
        <v>4.3</v>
      </c>
      <c r="F1336" t="s">
        <v>2639</v>
      </c>
      <c r="G1336">
        <v>1</v>
      </c>
      <c r="H1336">
        <v>1</v>
      </c>
      <c r="I1336">
        <v>1</v>
      </c>
      <c r="J1336">
        <v>1</v>
      </c>
      <c r="K1336">
        <v>0</v>
      </c>
    </row>
    <row r="1337" spans="1:11" x14ac:dyDescent="0.3">
      <c r="A1337" t="s">
        <v>2578</v>
      </c>
      <c r="B1337" t="s">
        <v>311</v>
      </c>
      <c r="C1337" t="s">
        <v>2640</v>
      </c>
      <c r="D1337">
        <v>54</v>
      </c>
      <c r="E1337">
        <v>4.2</v>
      </c>
      <c r="F1337" t="s">
        <v>2641</v>
      </c>
      <c r="G1337">
        <v>0</v>
      </c>
      <c r="H1337">
        <v>0</v>
      </c>
      <c r="I1337">
        <v>0</v>
      </c>
      <c r="J1337">
        <v>0</v>
      </c>
      <c r="K1337">
        <v>0</v>
      </c>
    </row>
    <row r="1338" spans="1:11" x14ac:dyDescent="0.3">
      <c r="A1338" t="s">
        <v>2578</v>
      </c>
      <c r="B1338" t="s">
        <v>158</v>
      </c>
      <c r="C1338" t="s">
        <v>2642</v>
      </c>
      <c r="D1338">
        <v>195</v>
      </c>
      <c r="E1338">
        <v>3.8</v>
      </c>
      <c r="F1338" t="s">
        <v>2643</v>
      </c>
      <c r="G1338">
        <v>1</v>
      </c>
      <c r="H1338">
        <v>1</v>
      </c>
      <c r="I1338">
        <v>1</v>
      </c>
      <c r="J1338">
        <v>1</v>
      </c>
      <c r="K1338">
        <v>1</v>
      </c>
    </row>
    <row r="1339" spans="1:11" x14ac:dyDescent="0.3">
      <c r="A1339" t="s">
        <v>2578</v>
      </c>
      <c r="B1339" t="s">
        <v>148</v>
      </c>
      <c r="C1339" t="s">
        <v>2644</v>
      </c>
      <c r="D1339">
        <v>75</v>
      </c>
      <c r="E1339">
        <v>3.8</v>
      </c>
      <c r="F1339" t="s">
        <v>2645</v>
      </c>
      <c r="G1339">
        <v>0</v>
      </c>
      <c r="H1339">
        <v>0</v>
      </c>
      <c r="I1339">
        <v>0</v>
      </c>
      <c r="J1339">
        <v>0</v>
      </c>
      <c r="K1339">
        <v>0</v>
      </c>
    </row>
    <row r="1340" spans="1:11" x14ac:dyDescent="0.3">
      <c r="A1340" t="s">
        <v>2578</v>
      </c>
      <c r="B1340" t="s">
        <v>394</v>
      </c>
      <c r="C1340" t="s">
        <v>2646</v>
      </c>
      <c r="D1340">
        <v>54</v>
      </c>
      <c r="E1340">
        <v>3.5</v>
      </c>
      <c r="F1340" t="s">
        <v>2647</v>
      </c>
      <c r="G1340">
        <v>0</v>
      </c>
      <c r="H1340">
        <v>0</v>
      </c>
      <c r="I1340">
        <v>0</v>
      </c>
      <c r="J1340">
        <v>0</v>
      </c>
      <c r="K1340">
        <v>0</v>
      </c>
    </row>
    <row r="1341" spans="1:11" x14ac:dyDescent="0.3">
      <c r="A1341" t="s">
        <v>2578</v>
      </c>
      <c r="B1341" t="s">
        <v>246</v>
      </c>
      <c r="C1341" t="s">
        <v>2648</v>
      </c>
      <c r="D1341">
        <v>49</v>
      </c>
      <c r="E1341">
        <v>4.2</v>
      </c>
      <c r="F1341" t="s">
        <v>2649</v>
      </c>
      <c r="G1341">
        <v>0</v>
      </c>
      <c r="H1341">
        <v>0</v>
      </c>
      <c r="I1341">
        <v>0</v>
      </c>
      <c r="J1341">
        <v>0</v>
      </c>
      <c r="K1341">
        <v>0</v>
      </c>
    </row>
    <row r="1342" spans="1:11" x14ac:dyDescent="0.3">
      <c r="A1342" t="s">
        <v>2578</v>
      </c>
      <c r="B1342" t="s">
        <v>67</v>
      </c>
      <c r="C1342" t="s">
        <v>2650</v>
      </c>
      <c r="D1342">
        <v>260</v>
      </c>
      <c r="E1342">
        <v>5</v>
      </c>
      <c r="F1342" t="s">
        <v>2651</v>
      </c>
      <c r="G1342">
        <v>1</v>
      </c>
      <c r="H1342">
        <v>1</v>
      </c>
      <c r="I1342">
        <v>1</v>
      </c>
      <c r="J1342">
        <v>1</v>
      </c>
      <c r="K1342">
        <v>1</v>
      </c>
    </row>
    <row r="1343" spans="1:11" x14ac:dyDescent="0.3">
      <c r="A1343" t="s">
        <v>2578</v>
      </c>
      <c r="B1343" t="s">
        <v>78</v>
      </c>
      <c r="C1343" t="s">
        <v>2652</v>
      </c>
      <c r="D1343">
        <v>60</v>
      </c>
      <c r="E1343">
        <v>4.5999999999999996</v>
      </c>
      <c r="F1343" t="s">
        <v>2653</v>
      </c>
      <c r="G1343">
        <v>1</v>
      </c>
      <c r="H1343">
        <v>0</v>
      </c>
      <c r="I1343">
        <v>1</v>
      </c>
      <c r="J1343">
        <v>1</v>
      </c>
      <c r="K1343">
        <v>1</v>
      </c>
    </row>
    <row r="1344" spans="1:11" x14ac:dyDescent="0.3">
      <c r="A1344" t="s">
        <v>2578</v>
      </c>
      <c r="B1344" t="s">
        <v>67</v>
      </c>
      <c r="C1344" t="s">
        <v>2654</v>
      </c>
      <c r="D1344">
        <v>38</v>
      </c>
      <c r="E1344">
        <v>4.0999999999999996</v>
      </c>
      <c r="F1344" t="s">
        <v>2655</v>
      </c>
      <c r="G1344">
        <v>1</v>
      </c>
      <c r="H1344">
        <v>1</v>
      </c>
      <c r="I1344">
        <v>1</v>
      </c>
      <c r="J1344">
        <v>1</v>
      </c>
      <c r="K1344">
        <v>0</v>
      </c>
    </row>
    <row r="1345" spans="1:11" x14ac:dyDescent="0.3">
      <c r="A1345" t="s">
        <v>2578</v>
      </c>
      <c r="B1345" t="s">
        <v>1465</v>
      </c>
      <c r="C1345" t="s">
        <v>2656</v>
      </c>
      <c r="D1345">
        <v>52</v>
      </c>
      <c r="E1345">
        <v>3.8</v>
      </c>
      <c r="F1345" t="s">
        <v>2657</v>
      </c>
      <c r="G1345">
        <v>1</v>
      </c>
      <c r="H1345">
        <v>1</v>
      </c>
      <c r="I1345">
        <v>1</v>
      </c>
      <c r="J1345">
        <v>0</v>
      </c>
      <c r="K1345">
        <v>1</v>
      </c>
    </row>
    <row r="1346" spans="1:11" x14ac:dyDescent="0.3">
      <c r="A1346" t="s">
        <v>2578</v>
      </c>
      <c r="B1346" t="s">
        <v>333</v>
      </c>
      <c r="C1346" t="s">
        <v>2658</v>
      </c>
      <c r="D1346">
        <v>60</v>
      </c>
      <c r="E1346">
        <v>4</v>
      </c>
      <c r="F1346" t="s">
        <v>2659</v>
      </c>
      <c r="G1346">
        <v>0</v>
      </c>
      <c r="H1346">
        <v>0</v>
      </c>
      <c r="I1346">
        <v>0</v>
      </c>
      <c r="J1346">
        <v>0</v>
      </c>
      <c r="K1346">
        <v>0</v>
      </c>
    </row>
    <row r="1347" spans="1:11" x14ac:dyDescent="0.3">
      <c r="A1347" t="s">
        <v>2578</v>
      </c>
      <c r="B1347" t="s">
        <v>428</v>
      </c>
      <c r="C1347" t="s">
        <v>2660</v>
      </c>
      <c r="D1347">
        <v>28</v>
      </c>
      <c r="E1347">
        <v>3.3</v>
      </c>
      <c r="F1347" t="s">
        <v>2661</v>
      </c>
      <c r="G1347">
        <v>1</v>
      </c>
      <c r="H1347">
        <v>1</v>
      </c>
      <c r="I1347">
        <v>1</v>
      </c>
      <c r="J1347">
        <v>1</v>
      </c>
      <c r="K1347">
        <v>0</v>
      </c>
    </row>
    <row r="1348" spans="1:11" x14ac:dyDescent="0.3">
      <c r="A1348" t="s">
        <v>2578</v>
      </c>
      <c r="B1348" t="s">
        <v>246</v>
      </c>
      <c r="C1348" t="s">
        <v>2662</v>
      </c>
      <c r="D1348">
        <v>49</v>
      </c>
      <c r="E1348">
        <v>4.2</v>
      </c>
      <c r="F1348" t="s">
        <v>384</v>
      </c>
      <c r="G1348">
        <v>0</v>
      </c>
      <c r="H1348">
        <v>0</v>
      </c>
      <c r="I1348">
        <v>0</v>
      </c>
      <c r="J1348">
        <v>0</v>
      </c>
      <c r="K1348">
        <v>0</v>
      </c>
    </row>
    <row r="1349" spans="1:11" x14ac:dyDescent="0.3">
      <c r="A1349" t="s">
        <v>2578</v>
      </c>
      <c r="B1349" t="s">
        <v>451</v>
      </c>
      <c r="C1349" t="s">
        <v>2663</v>
      </c>
      <c r="D1349">
        <v>23</v>
      </c>
      <c r="E1349">
        <v>4.2</v>
      </c>
      <c r="F1349" t="s">
        <v>712</v>
      </c>
      <c r="G1349">
        <v>1</v>
      </c>
      <c r="H1349">
        <v>1</v>
      </c>
      <c r="I1349">
        <v>1</v>
      </c>
      <c r="J1349">
        <v>1</v>
      </c>
      <c r="K1349">
        <v>1</v>
      </c>
    </row>
    <row r="1350" spans="1:11" x14ac:dyDescent="0.3">
      <c r="A1350" t="s">
        <v>2578</v>
      </c>
      <c r="B1350" t="s">
        <v>56</v>
      </c>
      <c r="C1350" t="s">
        <v>2664</v>
      </c>
      <c r="D1350">
        <v>55</v>
      </c>
      <c r="E1350">
        <v>4.3</v>
      </c>
      <c r="F1350" t="s">
        <v>2665</v>
      </c>
      <c r="G1350">
        <v>0</v>
      </c>
      <c r="H1350">
        <v>0</v>
      </c>
      <c r="I1350">
        <v>0</v>
      </c>
      <c r="J1350">
        <v>0</v>
      </c>
      <c r="K1350">
        <v>0</v>
      </c>
    </row>
    <row r="1351" spans="1:11" x14ac:dyDescent="0.3">
      <c r="A1351" t="s">
        <v>2578</v>
      </c>
      <c r="B1351" t="s">
        <v>56</v>
      </c>
      <c r="C1351" t="s">
        <v>2666</v>
      </c>
      <c r="D1351">
        <v>39</v>
      </c>
      <c r="E1351">
        <v>3.9</v>
      </c>
      <c r="F1351" t="s">
        <v>1073</v>
      </c>
      <c r="G1351">
        <v>0</v>
      </c>
      <c r="H1351">
        <v>0</v>
      </c>
      <c r="I1351">
        <v>0</v>
      </c>
      <c r="J1351">
        <v>0</v>
      </c>
      <c r="K1351">
        <v>0</v>
      </c>
    </row>
    <row r="1352" spans="1:11" x14ac:dyDescent="0.3">
      <c r="A1352" t="s">
        <v>2578</v>
      </c>
      <c r="B1352" t="s">
        <v>959</v>
      </c>
      <c r="C1352" t="s">
        <v>2667</v>
      </c>
      <c r="D1352">
        <v>35</v>
      </c>
      <c r="E1352">
        <v>4.2</v>
      </c>
      <c r="F1352" t="s">
        <v>2668</v>
      </c>
      <c r="G1352">
        <v>1</v>
      </c>
      <c r="H1352">
        <v>1</v>
      </c>
      <c r="I1352">
        <v>1</v>
      </c>
      <c r="J1352">
        <v>1</v>
      </c>
      <c r="K1352">
        <v>1</v>
      </c>
    </row>
    <row r="1353" spans="1:11" x14ac:dyDescent="0.3">
      <c r="A1353" t="s">
        <v>2578</v>
      </c>
      <c r="B1353" t="s">
        <v>148</v>
      </c>
      <c r="C1353" t="s">
        <v>2669</v>
      </c>
      <c r="D1353">
        <v>54</v>
      </c>
      <c r="E1353">
        <v>3.8</v>
      </c>
      <c r="F1353" t="s">
        <v>325</v>
      </c>
      <c r="G1353">
        <v>0</v>
      </c>
      <c r="H1353">
        <v>0</v>
      </c>
      <c r="I1353">
        <v>0</v>
      </c>
      <c r="J1353">
        <v>0</v>
      </c>
      <c r="K1353">
        <v>0</v>
      </c>
    </row>
    <row r="1354" spans="1:11" x14ac:dyDescent="0.3">
      <c r="A1354" t="s">
        <v>2578</v>
      </c>
      <c r="B1354" t="s">
        <v>173</v>
      </c>
      <c r="C1354" t="s">
        <v>2670</v>
      </c>
      <c r="D1354">
        <v>42</v>
      </c>
      <c r="E1354">
        <v>4.0999999999999996</v>
      </c>
      <c r="F1354" t="s">
        <v>2671</v>
      </c>
      <c r="G1354">
        <v>1</v>
      </c>
      <c r="H1354">
        <v>1</v>
      </c>
      <c r="I1354">
        <v>1</v>
      </c>
      <c r="J1354">
        <v>1</v>
      </c>
      <c r="K1354">
        <v>1</v>
      </c>
    </row>
    <row r="1355" spans="1:11" x14ac:dyDescent="0.3">
      <c r="A1355" t="s">
        <v>2578</v>
      </c>
      <c r="B1355" t="s">
        <v>124</v>
      </c>
      <c r="C1355" t="s">
        <v>2672</v>
      </c>
      <c r="D1355">
        <v>28</v>
      </c>
      <c r="E1355">
        <v>4.2</v>
      </c>
      <c r="F1355" t="s">
        <v>2673</v>
      </c>
      <c r="G1355">
        <v>1</v>
      </c>
      <c r="H1355">
        <v>1</v>
      </c>
      <c r="I1355">
        <v>1</v>
      </c>
      <c r="J1355">
        <v>1</v>
      </c>
      <c r="K1355">
        <v>1</v>
      </c>
    </row>
    <row r="1356" spans="1:11" x14ac:dyDescent="0.3">
      <c r="A1356" t="s">
        <v>2578</v>
      </c>
      <c r="B1356" t="s">
        <v>33</v>
      </c>
      <c r="C1356" t="s">
        <v>2674</v>
      </c>
      <c r="D1356">
        <v>31</v>
      </c>
      <c r="E1356">
        <v>3.7</v>
      </c>
      <c r="F1356" t="s">
        <v>2675</v>
      </c>
      <c r="G1356">
        <v>1</v>
      </c>
      <c r="H1356">
        <v>1</v>
      </c>
      <c r="I1356">
        <v>1</v>
      </c>
      <c r="J1356">
        <v>1</v>
      </c>
      <c r="K1356">
        <v>1</v>
      </c>
    </row>
    <row r="1357" spans="1:11" x14ac:dyDescent="0.3">
      <c r="A1357" t="s">
        <v>2578</v>
      </c>
      <c r="B1357" t="s">
        <v>67</v>
      </c>
      <c r="C1357" t="s">
        <v>2676</v>
      </c>
      <c r="D1357">
        <v>90</v>
      </c>
      <c r="E1357">
        <v>4.0999999999999996</v>
      </c>
      <c r="F1357" t="s">
        <v>384</v>
      </c>
      <c r="G1357">
        <v>0</v>
      </c>
      <c r="H1357">
        <v>0</v>
      </c>
      <c r="I1357">
        <v>0</v>
      </c>
      <c r="J1357">
        <v>0</v>
      </c>
      <c r="K1357">
        <v>0</v>
      </c>
    </row>
    <row r="1358" spans="1:11" x14ac:dyDescent="0.3">
      <c r="A1358" t="s">
        <v>2578</v>
      </c>
      <c r="B1358" t="s">
        <v>56</v>
      </c>
      <c r="C1358" t="s">
        <v>2677</v>
      </c>
      <c r="D1358">
        <v>26</v>
      </c>
      <c r="E1358">
        <v>4.2</v>
      </c>
      <c r="F1358" t="s">
        <v>2678</v>
      </c>
      <c r="G1358">
        <v>0</v>
      </c>
      <c r="H1358">
        <v>0</v>
      </c>
      <c r="I1358">
        <v>0</v>
      </c>
      <c r="J1358">
        <v>0</v>
      </c>
      <c r="K1358">
        <v>0</v>
      </c>
    </row>
    <row r="1359" spans="1:11" x14ac:dyDescent="0.3">
      <c r="A1359" t="s">
        <v>2578</v>
      </c>
      <c r="B1359" t="s">
        <v>53</v>
      </c>
      <c r="C1359" t="s">
        <v>2679</v>
      </c>
      <c r="D1359">
        <v>30</v>
      </c>
      <c r="E1359">
        <v>3.6</v>
      </c>
      <c r="F1359" t="s">
        <v>2680</v>
      </c>
      <c r="G1359">
        <v>1</v>
      </c>
      <c r="H1359">
        <v>1</v>
      </c>
      <c r="I1359">
        <v>1</v>
      </c>
      <c r="J1359">
        <v>1</v>
      </c>
      <c r="K1359">
        <v>1</v>
      </c>
    </row>
    <row r="1360" spans="1:11" x14ac:dyDescent="0.3">
      <c r="A1360" t="s">
        <v>2578</v>
      </c>
      <c r="B1360" t="s">
        <v>33</v>
      </c>
      <c r="C1360" t="s">
        <v>2681</v>
      </c>
      <c r="D1360">
        <v>74</v>
      </c>
      <c r="E1360">
        <v>3.5</v>
      </c>
      <c r="F1360" t="s">
        <v>2682</v>
      </c>
      <c r="G1360">
        <v>1</v>
      </c>
      <c r="H1360">
        <v>1</v>
      </c>
      <c r="I1360">
        <v>1</v>
      </c>
      <c r="J1360">
        <v>1</v>
      </c>
      <c r="K1360">
        <v>1</v>
      </c>
    </row>
    <row r="1361" spans="1:11" x14ac:dyDescent="0.3">
      <c r="A1361" t="s">
        <v>2578</v>
      </c>
      <c r="B1361" t="s">
        <v>1465</v>
      </c>
      <c r="C1361" t="s">
        <v>2683</v>
      </c>
      <c r="D1361">
        <v>36</v>
      </c>
      <c r="E1361">
        <v>4.4000000000000004</v>
      </c>
      <c r="F1361" t="s">
        <v>2684</v>
      </c>
      <c r="G1361">
        <v>1</v>
      </c>
      <c r="H1361">
        <v>0</v>
      </c>
      <c r="I1361">
        <v>1</v>
      </c>
      <c r="J1361">
        <v>1</v>
      </c>
      <c r="K1361">
        <v>1</v>
      </c>
    </row>
    <row r="1362" spans="1:11" x14ac:dyDescent="0.3">
      <c r="A1362" t="s">
        <v>2578</v>
      </c>
      <c r="B1362" t="s">
        <v>33</v>
      </c>
      <c r="C1362" t="s">
        <v>2685</v>
      </c>
      <c r="D1362">
        <v>84</v>
      </c>
      <c r="E1362">
        <v>3.5</v>
      </c>
      <c r="F1362" t="s">
        <v>2686</v>
      </c>
      <c r="G1362">
        <v>1</v>
      </c>
      <c r="H1362">
        <v>1</v>
      </c>
      <c r="I1362">
        <v>1</v>
      </c>
      <c r="J1362">
        <v>1</v>
      </c>
      <c r="K1362">
        <v>1</v>
      </c>
    </row>
    <row r="1363" spans="1:11" x14ac:dyDescent="0.3">
      <c r="A1363" t="s">
        <v>2578</v>
      </c>
      <c r="B1363" t="s">
        <v>12</v>
      </c>
      <c r="C1363" t="s">
        <v>2687</v>
      </c>
      <c r="D1363">
        <v>95</v>
      </c>
      <c r="E1363">
        <v>4.7</v>
      </c>
      <c r="F1363" t="s">
        <v>2688</v>
      </c>
      <c r="G1363">
        <v>0</v>
      </c>
      <c r="H1363">
        <v>0</v>
      </c>
      <c r="I1363">
        <v>0</v>
      </c>
      <c r="J1363">
        <v>0</v>
      </c>
      <c r="K1363">
        <v>0</v>
      </c>
    </row>
    <row r="1364" spans="1:11" x14ac:dyDescent="0.3">
      <c r="A1364" t="s">
        <v>2578</v>
      </c>
      <c r="B1364" t="s">
        <v>428</v>
      </c>
      <c r="C1364" t="s">
        <v>2689</v>
      </c>
      <c r="D1364">
        <v>28</v>
      </c>
      <c r="E1364">
        <v>3.7</v>
      </c>
      <c r="F1364" t="s">
        <v>2690</v>
      </c>
      <c r="G1364">
        <v>1</v>
      </c>
      <c r="H1364">
        <v>1</v>
      </c>
      <c r="I1364">
        <v>1</v>
      </c>
      <c r="J1364">
        <v>1</v>
      </c>
      <c r="K1364">
        <v>1</v>
      </c>
    </row>
    <row r="1365" spans="1:11" x14ac:dyDescent="0.3">
      <c r="A1365" t="s">
        <v>2578</v>
      </c>
      <c r="B1365" t="s">
        <v>1465</v>
      </c>
      <c r="C1365" t="s">
        <v>2691</v>
      </c>
      <c r="D1365">
        <v>42</v>
      </c>
      <c r="E1365">
        <v>4.2</v>
      </c>
      <c r="F1365" t="s">
        <v>2692</v>
      </c>
      <c r="G1365">
        <v>1</v>
      </c>
      <c r="H1365">
        <v>0</v>
      </c>
      <c r="I1365">
        <v>1</v>
      </c>
      <c r="J1365">
        <v>1</v>
      </c>
      <c r="K1365">
        <v>1</v>
      </c>
    </row>
    <row r="1366" spans="1:11" x14ac:dyDescent="0.3">
      <c r="A1366" t="s">
        <v>2578</v>
      </c>
      <c r="B1366" t="s">
        <v>67</v>
      </c>
      <c r="C1366" t="s">
        <v>2693</v>
      </c>
      <c r="D1366">
        <v>36</v>
      </c>
      <c r="E1366">
        <v>4.2</v>
      </c>
      <c r="F1366" t="s">
        <v>2694</v>
      </c>
      <c r="G1366">
        <v>0</v>
      </c>
      <c r="H1366">
        <v>0</v>
      </c>
      <c r="I1366">
        <v>0</v>
      </c>
      <c r="J1366">
        <v>0</v>
      </c>
      <c r="K1366">
        <v>0</v>
      </c>
    </row>
    <row r="1367" spans="1:11" x14ac:dyDescent="0.3">
      <c r="A1367" t="s">
        <v>2578</v>
      </c>
      <c r="B1367" t="s">
        <v>67</v>
      </c>
      <c r="C1367" t="s">
        <v>2695</v>
      </c>
      <c r="D1367">
        <v>22</v>
      </c>
      <c r="E1367">
        <v>5</v>
      </c>
      <c r="F1367" t="s">
        <v>2696</v>
      </c>
      <c r="G1367">
        <v>1</v>
      </c>
      <c r="H1367">
        <v>1</v>
      </c>
      <c r="I1367">
        <v>1</v>
      </c>
      <c r="J1367">
        <v>1</v>
      </c>
      <c r="K1367">
        <v>1</v>
      </c>
    </row>
    <row r="1368" spans="1:11" x14ac:dyDescent="0.3">
      <c r="A1368" t="s">
        <v>2578</v>
      </c>
      <c r="B1368" t="s">
        <v>67</v>
      </c>
      <c r="C1368" t="s">
        <v>2697</v>
      </c>
      <c r="D1368">
        <v>28</v>
      </c>
      <c r="E1368">
        <v>4.3</v>
      </c>
      <c r="F1368" t="s">
        <v>2698</v>
      </c>
      <c r="G1368">
        <v>1</v>
      </c>
      <c r="H1368">
        <v>1</v>
      </c>
      <c r="I1368">
        <v>1</v>
      </c>
      <c r="J1368">
        <v>1</v>
      </c>
      <c r="K1368">
        <v>1</v>
      </c>
    </row>
    <row r="1369" spans="1:11" x14ac:dyDescent="0.3">
      <c r="A1369" t="s">
        <v>2578</v>
      </c>
      <c r="B1369" t="s">
        <v>203</v>
      </c>
      <c r="C1369" t="s">
        <v>2699</v>
      </c>
      <c r="D1369">
        <v>30</v>
      </c>
      <c r="E1369">
        <v>3.4</v>
      </c>
      <c r="F1369" t="s">
        <v>2700</v>
      </c>
      <c r="G1369">
        <v>1</v>
      </c>
      <c r="H1369">
        <v>1</v>
      </c>
      <c r="I1369">
        <v>1</v>
      </c>
      <c r="J1369">
        <v>1</v>
      </c>
      <c r="K1369">
        <v>1</v>
      </c>
    </row>
    <row r="1370" spans="1:11" x14ac:dyDescent="0.3">
      <c r="A1370" t="s">
        <v>2578</v>
      </c>
      <c r="B1370" t="s">
        <v>2701</v>
      </c>
      <c r="C1370" t="s">
        <v>2702</v>
      </c>
      <c r="D1370">
        <v>42</v>
      </c>
      <c r="E1370">
        <v>3.7</v>
      </c>
      <c r="F1370" t="s">
        <v>2703</v>
      </c>
      <c r="G1370">
        <v>1</v>
      </c>
      <c r="H1370">
        <v>1</v>
      </c>
      <c r="I1370">
        <v>1</v>
      </c>
      <c r="J1370">
        <v>1</v>
      </c>
      <c r="K1370">
        <v>1</v>
      </c>
    </row>
    <row r="1371" spans="1:11" x14ac:dyDescent="0.3">
      <c r="A1371" t="s">
        <v>2578</v>
      </c>
      <c r="B1371" t="s">
        <v>333</v>
      </c>
      <c r="C1371" t="s">
        <v>2704</v>
      </c>
      <c r="D1371">
        <v>59</v>
      </c>
      <c r="E1371">
        <v>4.3</v>
      </c>
      <c r="F1371" t="s">
        <v>357</v>
      </c>
      <c r="G1371">
        <v>0</v>
      </c>
      <c r="H1371">
        <v>0</v>
      </c>
      <c r="I1371">
        <v>0</v>
      </c>
      <c r="J1371">
        <v>0</v>
      </c>
      <c r="K1371">
        <v>0</v>
      </c>
    </row>
    <row r="1372" spans="1:11" x14ac:dyDescent="0.3">
      <c r="A1372" t="s">
        <v>2578</v>
      </c>
      <c r="B1372" t="s">
        <v>56</v>
      </c>
      <c r="C1372" t="s">
        <v>2705</v>
      </c>
      <c r="D1372">
        <v>48</v>
      </c>
      <c r="E1372">
        <v>4</v>
      </c>
      <c r="F1372" t="s">
        <v>2706</v>
      </c>
      <c r="G1372">
        <v>0</v>
      </c>
      <c r="H1372">
        <v>0</v>
      </c>
      <c r="I1372">
        <v>0</v>
      </c>
      <c r="J1372">
        <v>0</v>
      </c>
      <c r="K1372">
        <v>0</v>
      </c>
    </row>
    <row r="1373" spans="1:11" x14ac:dyDescent="0.3">
      <c r="A1373" t="s">
        <v>2578</v>
      </c>
      <c r="B1373" t="s">
        <v>428</v>
      </c>
      <c r="C1373" t="s">
        <v>2707</v>
      </c>
      <c r="D1373">
        <v>25</v>
      </c>
      <c r="E1373">
        <v>4.2</v>
      </c>
      <c r="F1373" t="s">
        <v>2708</v>
      </c>
      <c r="G1373">
        <v>1</v>
      </c>
      <c r="H1373">
        <v>1</v>
      </c>
      <c r="I1373">
        <v>0</v>
      </c>
      <c r="J1373">
        <v>0</v>
      </c>
      <c r="K1373">
        <v>1</v>
      </c>
    </row>
    <row r="1374" spans="1:11" x14ac:dyDescent="0.3">
      <c r="A1374" t="s">
        <v>2578</v>
      </c>
      <c r="B1374" t="s">
        <v>53</v>
      </c>
      <c r="C1374" t="s">
        <v>2709</v>
      </c>
      <c r="D1374">
        <v>34</v>
      </c>
      <c r="E1374">
        <v>4.0999999999999996</v>
      </c>
      <c r="F1374" t="s">
        <v>2710</v>
      </c>
      <c r="G1374">
        <v>1</v>
      </c>
      <c r="H1374">
        <v>1</v>
      </c>
      <c r="I1374">
        <v>1</v>
      </c>
      <c r="J1374">
        <v>1</v>
      </c>
      <c r="K1374">
        <v>1</v>
      </c>
    </row>
    <row r="1375" spans="1:11" x14ac:dyDescent="0.3">
      <c r="A1375" t="s">
        <v>2578</v>
      </c>
      <c r="B1375" t="s">
        <v>158</v>
      </c>
      <c r="C1375" t="s">
        <v>2711</v>
      </c>
      <c r="D1375">
        <v>65</v>
      </c>
      <c r="E1375">
        <v>4</v>
      </c>
      <c r="F1375" t="s">
        <v>2712</v>
      </c>
      <c r="G1375">
        <v>1</v>
      </c>
      <c r="H1375">
        <v>1</v>
      </c>
      <c r="I1375">
        <v>1</v>
      </c>
      <c r="J1375">
        <v>1</v>
      </c>
      <c r="K1375">
        <v>1</v>
      </c>
    </row>
    <row r="1376" spans="1:11" x14ac:dyDescent="0.3">
      <c r="A1376" t="s">
        <v>2578</v>
      </c>
      <c r="B1376" t="s">
        <v>37</v>
      </c>
      <c r="C1376" t="s">
        <v>2713</v>
      </c>
      <c r="D1376">
        <v>70</v>
      </c>
      <c r="E1376">
        <v>3.5</v>
      </c>
      <c r="F1376" t="s">
        <v>2714</v>
      </c>
      <c r="G1376">
        <v>1</v>
      </c>
      <c r="H1376">
        <v>1</v>
      </c>
      <c r="I1376">
        <v>1</v>
      </c>
      <c r="J1376">
        <v>1</v>
      </c>
      <c r="K1376">
        <v>0</v>
      </c>
    </row>
    <row r="1377" spans="1:11" x14ac:dyDescent="0.3">
      <c r="A1377" t="s">
        <v>2578</v>
      </c>
      <c r="B1377" t="s">
        <v>56</v>
      </c>
      <c r="C1377" t="s">
        <v>2715</v>
      </c>
      <c r="D1377">
        <v>26</v>
      </c>
      <c r="E1377">
        <v>4.2</v>
      </c>
      <c r="F1377" t="s">
        <v>2716</v>
      </c>
      <c r="G1377">
        <v>0</v>
      </c>
      <c r="H1377">
        <v>0</v>
      </c>
      <c r="I1377">
        <v>0</v>
      </c>
      <c r="J1377">
        <v>0</v>
      </c>
      <c r="K1377">
        <v>0</v>
      </c>
    </row>
    <row r="1378" spans="1:11" x14ac:dyDescent="0.3">
      <c r="A1378" t="s">
        <v>2578</v>
      </c>
      <c r="B1378" t="s">
        <v>170</v>
      </c>
      <c r="C1378" t="s">
        <v>2717</v>
      </c>
      <c r="D1378">
        <v>44</v>
      </c>
      <c r="E1378">
        <v>4.5</v>
      </c>
      <c r="F1378" t="s">
        <v>2718</v>
      </c>
      <c r="G1378">
        <v>1</v>
      </c>
      <c r="H1378">
        <v>1</v>
      </c>
      <c r="I1378">
        <v>1</v>
      </c>
      <c r="J1378">
        <v>1</v>
      </c>
      <c r="K1378">
        <v>1</v>
      </c>
    </row>
    <row r="1379" spans="1:11" x14ac:dyDescent="0.3">
      <c r="A1379" t="s">
        <v>2578</v>
      </c>
      <c r="B1379" t="s">
        <v>139</v>
      </c>
      <c r="C1379" t="s">
        <v>2719</v>
      </c>
      <c r="D1379">
        <v>39</v>
      </c>
      <c r="E1379">
        <v>3.7</v>
      </c>
      <c r="F1379" t="s">
        <v>2720</v>
      </c>
      <c r="G1379">
        <v>1</v>
      </c>
      <c r="H1379">
        <v>1</v>
      </c>
      <c r="I1379">
        <v>1</v>
      </c>
      <c r="J1379">
        <v>1</v>
      </c>
      <c r="K1379">
        <v>1</v>
      </c>
    </row>
    <row r="1380" spans="1:11" x14ac:dyDescent="0.3">
      <c r="A1380" t="s">
        <v>2578</v>
      </c>
      <c r="B1380" t="s">
        <v>409</v>
      </c>
      <c r="C1380" t="s">
        <v>2721</v>
      </c>
      <c r="D1380">
        <v>55</v>
      </c>
      <c r="E1380">
        <v>4.8</v>
      </c>
      <c r="F1380" t="s">
        <v>2722</v>
      </c>
      <c r="G1380">
        <v>1</v>
      </c>
      <c r="H1380">
        <v>1</v>
      </c>
      <c r="I1380">
        <v>1</v>
      </c>
      <c r="J1380">
        <v>1</v>
      </c>
      <c r="K1380">
        <v>1</v>
      </c>
    </row>
    <row r="1381" spans="1:11" x14ac:dyDescent="0.3">
      <c r="A1381" t="s">
        <v>2578</v>
      </c>
      <c r="B1381" t="s">
        <v>428</v>
      </c>
      <c r="C1381" t="s">
        <v>2723</v>
      </c>
      <c r="D1381">
        <v>34</v>
      </c>
      <c r="E1381">
        <v>4.0999999999999996</v>
      </c>
      <c r="F1381" t="s">
        <v>2724</v>
      </c>
      <c r="G1381">
        <v>1</v>
      </c>
      <c r="H1381">
        <v>1</v>
      </c>
      <c r="I1381">
        <v>1</v>
      </c>
      <c r="J1381">
        <v>0</v>
      </c>
      <c r="K1381">
        <v>0</v>
      </c>
    </row>
    <row r="1382" spans="1:11" x14ac:dyDescent="0.3">
      <c r="A1382" t="s">
        <v>2578</v>
      </c>
      <c r="B1382" t="s">
        <v>56</v>
      </c>
      <c r="C1382" t="s">
        <v>2725</v>
      </c>
      <c r="D1382">
        <v>55</v>
      </c>
      <c r="E1382">
        <v>4.4000000000000004</v>
      </c>
      <c r="F1382" t="s">
        <v>2726</v>
      </c>
      <c r="G1382">
        <v>0</v>
      </c>
      <c r="H1382">
        <v>0</v>
      </c>
      <c r="I1382">
        <v>0</v>
      </c>
      <c r="J1382">
        <v>0</v>
      </c>
      <c r="K1382">
        <v>0</v>
      </c>
    </row>
    <row r="1383" spans="1:11" x14ac:dyDescent="0.3">
      <c r="A1383" t="s">
        <v>2578</v>
      </c>
      <c r="B1383" t="s">
        <v>124</v>
      </c>
      <c r="C1383" t="s">
        <v>2727</v>
      </c>
      <c r="D1383">
        <v>36</v>
      </c>
      <c r="E1383">
        <v>4</v>
      </c>
      <c r="F1383" t="s">
        <v>2728</v>
      </c>
      <c r="G1383">
        <v>1</v>
      </c>
      <c r="H1383">
        <v>1</v>
      </c>
      <c r="I1383">
        <v>1</v>
      </c>
      <c r="J1383">
        <v>1</v>
      </c>
      <c r="K1383">
        <v>1</v>
      </c>
    </row>
    <row r="1384" spans="1:11" x14ac:dyDescent="0.3">
      <c r="A1384" t="s">
        <v>2578</v>
      </c>
      <c r="B1384" t="s">
        <v>231</v>
      </c>
      <c r="C1384" t="s">
        <v>2729</v>
      </c>
      <c r="D1384">
        <v>21</v>
      </c>
      <c r="E1384">
        <v>4.5999999999999996</v>
      </c>
      <c r="F1384" t="s">
        <v>2730</v>
      </c>
      <c r="G1384">
        <v>0</v>
      </c>
      <c r="H1384">
        <v>0</v>
      </c>
      <c r="I1384">
        <v>0</v>
      </c>
      <c r="J1384">
        <v>0</v>
      </c>
      <c r="K1384">
        <v>0</v>
      </c>
    </row>
    <row r="1385" spans="1:11" x14ac:dyDescent="0.3">
      <c r="A1385" t="s">
        <v>2578</v>
      </c>
      <c r="B1385" t="s">
        <v>56</v>
      </c>
      <c r="C1385" t="s">
        <v>2731</v>
      </c>
      <c r="D1385">
        <v>19</v>
      </c>
      <c r="E1385">
        <v>4.2</v>
      </c>
      <c r="F1385" t="s">
        <v>2732</v>
      </c>
      <c r="G1385">
        <v>1</v>
      </c>
      <c r="H1385">
        <v>1</v>
      </c>
      <c r="I1385">
        <v>1</v>
      </c>
      <c r="J1385">
        <v>1</v>
      </c>
      <c r="K1385">
        <v>1</v>
      </c>
    </row>
    <row r="1386" spans="1:11" x14ac:dyDescent="0.3">
      <c r="A1386" t="s">
        <v>2578</v>
      </c>
      <c r="B1386" t="s">
        <v>124</v>
      </c>
      <c r="C1386" t="s">
        <v>2733</v>
      </c>
      <c r="D1386">
        <v>32</v>
      </c>
      <c r="E1386">
        <v>3.7</v>
      </c>
      <c r="F1386" t="s">
        <v>2734</v>
      </c>
      <c r="G1386">
        <v>1</v>
      </c>
      <c r="H1386">
        <v>1</v>
      </c>
      <c r="I1386">
        <v>1</v>
      </c>
      <c r="J1386">
        <v>1</v>
      </c>
      <c r="K1386">
        <v>1</v>
      </c>
    </row>
    <row r="1387" spans="1:11" x14ac:dyDescent="0.3">
      <c r="A1387" t="s">
        <v>2578</v>
      </c>
      <c r="B1387" t="s">
        <v>811</v>
      </c>
      <c r="C1387" t="s">
        <v>2735</v>
      </c>
      <c r="D1387">
        <v>53</v>
      </c>
      <c r="E1387">
        <v>4.0999999999999996</v>
      </c>
      <c r="F1387" t="s">
        <v>2736</v>
      </c>
      <c r="G1387">
        <v>0</v>
      </c>
      <c r="H1387">
        <v>0</v>
      </c>
      <c r="I1387">
        <v>0</v>
      </c>
      <c r="J1387">
        <v>0</v>
      </c>
      <c r="K1387">
        <v>0</v>
      </c>
    </row>
    <row r="1388" spans="1:11" x14ac:dyDescent="0.3">
      <c r="A1388" t="s">
        <v>2578</v>
      </c>
      <c r="B1388" t="s">
        <v>1465</v>
      </c>
      <c r="C1388" t="s">
        <v>2737</v>
      </c>
      <c r="D1388">
        <v>32</v>
      </c>
      <c r="E1388">
        <v>3.9</v>
      </c>
      <c r="F1388" t="s">
        <v>2738</v>
      </c>
      <c r="G1388">
        <v>1</v>
      </c>
      <c r="H1388">
        <v>1</v>
      </c>
      <c r="I1388">
        <v>1</v>
      </c>
      <c r="J1388">
        <v>0</v>
      </c>
      <c r="K1388">
        <v>1</v>
      </c>
    </row>
    <row r="1389" spans="1:11" x14ac:dyDescent="0.3">
      <c r="A1389" t="s">
        <v>2578</v>
      </c>
      <c r="B1389" t="s">
        <v>1465</v>
      </c>
      <c r="C1389" t="s">
        <v>2739</v>
      </c>
      <c r="D1389">
        <v>32</v>
      </c>
      <c r="E1389">
        <v>4.0999999999999996</v>
      </c>
      <c r="F1389" t="s">
        <v>2740</v>
      </c>
      <c r="G1389">
        <v>1</v>
      </c>
      <c r="H1389">
        <v>1</v>
      </c>
      <c r="I1389">
        <v>1</v>
      </c>
      <c r="J1389">
        <v>0</v>
      </c>
      <c r="K1389">
        <v>1</v>
      </c>
    </row>
    <row r="1390" spans="1:11" x14ac:dyDescent="0.3">
      <c r="A1390" t="s">
        <v>2578</v>
      </c>
      <c r="B1390" t="s">
        <v>37</v>
      </c>
      <c r="C1390" t="s">
        <v>2741</v>
      </c>
      <c r="D1390">
        <v>25</v>
      </c>
      <c r="E1390">
        <v>4.0999999999999996</v>
      </c>
      <c r="F1390" t="s">
        <v>2742</v>
      </c>
      <c r="G1390">
        <v>0</v>
      </c>
      <c r="H1390">
        <v>0</v>
      </c>
      <c r="I1390">
        <v>0</v>
      </c>
      <c r="J1390">
        <v>0</v>
      </c>
      <c r="K1390">
        <v>0</v>
      </c>
    </row>
    <row r="1391" spans="1:11" x14ac:dyDescent="0.3">
      <c r="A1391" t="s">
        <v>2578</v>
      </c>
      <c r="B1391" t="s">
        <v>311</v>
      </c>
      <c r="C1391" t="s">
        <v>2743</v>
      </c>
      <c r="D1391">
        <v>40</v>
      </c>
      <c r="E1391">
        <v>3.7</v>
      </c>
      <c r="F1391" t="s">
        <v>2744</v>
      </c>
      <c r="G1391">
        <v>0</v>
      </c>
      <c r="H1391">
        <v>0</v>
      </c>
      <c r="I1391">
        <v>0</v>
      </c>
      <c r="J1391">
        <v>0</v>
      </c>
      <c r="K1391">
        <v>0</v>
      </c>
    </row>
    <row r="1392" spans="1:11" x14ac:dyDescent="0.3">
      <c r="A1392" t="s">
        <v>2578</v>
      </c>
      <c r="B1392" t="s">
        <v>428</v>
      </c>
      <c r="C1392" t="s">
        <v>2745</v>
      </c>
      <c r="D1392">
        <v>34</v>
      </c>
      <c r="E1392">
        <v>4.7</v>
      </c>
      <c r="F1392" t="s">
        <v>2746</v>
      </c>
      <c r="G1392">
        <v>0</v>
      </c>
      <c r="H1392">
        <v>0</v>
      </c>
      <c r="I1392">
        <v>0</v>
      </c>
      <c r="J1392">
        <v>0</v>
      </c>
      <c r="K1392">
        <v>0</v>
      </c>
    </row>
    <row r="1393" spans="1:11" x14ac:dyDescent="0.3">
      <c r="A1393" t="s">
        <v>2578</v>
      </c>
      <c r="B1393" t="s">
        <v>311</v>
      </c>
      <c r="C1393" t="s">
        <v>2747</v>
      </c>
      <c r="D1393">
        <v>72</v>
      </c>
      <c r="E1393">
        <v>4.3</v>
      </c>
      <c r="F1393" t="s">
        <v>2748</v>
      </c>
      <c r="G1393">
        <v>0</v>
      </c>
      <c r="H1393">
        <v>0</v>
      </c>
      <c r="I1393">
        <v>0</v>
      </c>
      <c r="J1393">
        <v>0</v>
      </c>
      <c r="K1393">
        <v>0</v>
      </c>
    </row>
    <row r="1394" spans="1:11" x14ac:dyDescent="0.3">
      <c r="A1394" t="s">
        <v>2578</v>
      </c>
      <c r="B1394" t="s">
        <v>1465</v>
      </c>
      <c r="C1394" t="s">
        <v>2749</v>
      </c>
      <c r="D1394">
        <v>36</v>
      </c>
      <c r="E1394">
        <v>3.4</v>
      </c>
      <c r="F1394" t="s">
        <v>2750</v>
      </c>
      <c r="G1394">
        <v>1</v>
      </c>
      <c r="H1394">
        <v>0</v>
      </c>
      <c r="I1394">
        <v>1</v>
      </c>
      <c r="J1394">
        <v>1</v>
      </c>
      <c r="K1394">
        <v>0</v>
      </c>
    </row>
    <row r="1395" spans="1:11" x14ac:dyDescent="0.3">
      <c r="A1395" t="s">
        <v>2578</v>
      </c>
      <c r="B1395" t="s">
        <v>428</v>
      </c>
      <c r="C1395" t="s">
        <v>2751</v>
      </c>
      <c r="D1395">
        <v>34</v>
      </c>
      <c r="E1395">
        <v>4.3</v>
      </c>
      <c r="F1395" t="s">
        <v>2752</v>
      </c>
      <c r="G1395">
        <v>1</v>
      </c>
      <c r="H1395">
        <v>1</v>
      </c>
      <c r="I1395">
        <v>1</v>
      </c>
      <c r="J1395">
        <v>1</v>
      </c>
      <c r="K1395">
        <v>0</v>
      </c>
    </row>
    <row r="1396" spans="1:11" x14ac:dyDescent="0.3">
      <c r="A1396" t="s">
        <v>2578</v>
      </c>
      <c r="B1396" t="s">
        <v>249</v>
      </c>
      <c r="C1396" t="s">
        <v>2753</v>
      </c>
      <c r="D1396">
        <v>42</v>
      </c>
      <c r="E1396">
        <v>4.0999999999999996</v>
      </c>
      <c r="F1396" t="s">
        <v>2754</v>
      </c>
      <c r="G1396">
        <v>0</v>
      </c>
      <c r="H1396">
        <v>0</v>
      </c>
      <c r="I1396">
        <v>0</v>
      </c>
      <c r="J1396">
        <v>0</v>
      </c>
      <c r="K1396">
        <v>0</v>
      </c>
    </row>
    <row r="1397" spans="1:11" x14ac:dyDescent="0.3">
      <c r="A1397" t="s">
        <v>2578</v>
      </c>
      <c r="B1397" t="s">
        <v>1190</v>
      </c>
      <c r="C1397" t="s">
        <v>2755</v>
      </c>
      <c r="D1397">
        <v>38</v>
      </c>
      <c r="E1397">
        <v>3.4</v>
      </c>
      <c r="F1397" t="s">
        <v>2756</v>
      </c>
      <c r="G1397">
        <v>0</v>
      </c>
      <c r="H1397">
        <v>0</v>
      </c>
      <c r="I1397">
        <v>0</v>
      </c>
      <c r="J1397">
        <v>0</v>
      </c>
      <c r="K1397">
        <v>0</v>
      </c>
    </row>
    <row r="1398" spans="1:11" x14ac:dyDescent="0.3">
      <c r="A1398" t="s">
        <v>2578</v>
      </c>
      <c r="B1398" t="s">
        <v>394</v>
      </c>
      <c r="C1398" t="s">
        <v>2757</v>
      </c>
      <c r="D1398">
        <v>35</v>
      </c>
      <c r="E1398">
        <v>4.0999999999999996</v>
      </c>
      <c r="F1398" t="s">
        <v>533</v>
      </c>
      <c r="G1398">
        <v>0</v>
      </c>
      <c r="H1398">
        <v>0</v>
      </c>
      <c r="I1398">
        <v>0</v>
      </c>
      <c r="J1398">
        <v>0</v>
      </c>
      <c r="K1398">
        <v>0</v>
      </c>
    </row>
    <row r="1399" spans="1:11" x14ac:dyDescent="0.3">
      <c r="A1399" t="s">
        <v>2578</v>
      </c>
      <c r="B1399" t="s">
        <v>56</v>
      </c>
      <c r="C1399" t="s">
        <v>2758</v>
      </c>
      <c r="D1399">
        <v>64</v>
      </c>
      <c r="E1399">
        <v>3.8</v>
      </c>
      <c r="F1399" t="s">
        <v>2759</v>
      </c>
      <c r="G1399">
        <v>0</v>
      </c>
      <c r="H1399">
        <v>0</v>
      </c>
      <c r="I1399">
        <v>0</v>
      </c>
      <c r="J1399">
        <v>0</v>
      </c>
      <c r="K1399">
        <v>0</v>
      </c>
    </row>
    <row r="1400" spans="1:11" x14ac:dyDescent="0.3">
      <c r="A1400" t="s">
        <v>2578</v>
      </c>
      <c r="B1400" t="s">
        <v>56</v>
      </c>
      <c r="C1400" t="s">
        <v>2760</v>
      </c>
      <c r="D1400">
        <v>28</v>
      </c>
      <c r="E1400">
        <v>3.8</v>
      </c>
      <c r="F1400" t="s">
        <v>2761</v>
      </c>
      <c r="G1400">
        <v>1</v>
      </c>
      <c r="H1400">
        <v>1</v>
      </c>
      <c r="I1400">
        <v>1</v>
      </c>
      <c r="J1400">
        <v>1</v>
      </c>
      <c r="K1400">
        <v>1</v>
      </c>
    </row>
    <row r="1401" spans="1:11" x14ac:dyDescent="0.3">
      <c r="A1401" t="s">
        <v>2578</v>
      </c>
      <c r="B1401" t="s">
        <v>67</v>
      </c>
      <c r="C1401" t="s">
        <v>2762</v>
      </c>
      <c r="D1401">
        <v>34</v>
      </c>
      <c r="E1401">
        <v>4.5</v>
      </c>
      <c r="F1401" t="s">
        <v>2763</v>
      </c>
      <c r="G1401">
        <v>0</v>
      </c>
      <c r="H1401">
        <v>0</v>
      </c>
      <c r="I1401">
        <v>0</v>
      </c>
      <c r="J1401">
        <v>0</v>
      </c>
      <c r="K1401">
        <v>0</v>
      </c>
    </row>
    <row r="1402" spans="1:11" x14ac:dyDescent="0.3">
      <c r="A1402" t="s">
        <v>2578</v>
      </c>
      <c r="B1402" t="s">
        <v>2764</v>
      </c>
      <c r="C1402" t="s">
        <v>2765</v>
      </c>
      <c r="D1402">
        <v>30</v>
      </c>
      <c r="E1402">
        <v>4.3</v>
      </c>
      <c r="F1402" t="s">
        <v>2766</v>
      </c>
      <c r="G1402">
        <v>1</v>
      </c>
      <c r="H1402">
        <v>1</v>
      </c>
      <c r="I1402">
        <v>1</v>
      </c>
      <c r="J1402">
        <v>0</v>
      </c>
      <c r="K1402">
        <v>1</v>
      </c>
    </row>
    <row r="1403" spans="1:11" x14ac:dyDescent="0.3">
      <c r="A1403" t="s">
        <v>2578</v>
      </c>
      <c r="B1403" t="s">
        <v>346</v>
      </c>
      <c r="C1403" t="s">
        <v>2767</v>
      </c>
      <c r="D1403">
        <v>42</v>
      </c>
      <c r="E1403">
        <v>4.0999999999999996</v>
      </c>
      <c r="F1403" t="s">
        <v>2768</v>
      </c>
      <c r="G1403">
        <v>0</v>
      </c>
      <c r="H1403">
        <v>0</v>
      </c>
      <c r="I1403">
        <v>0</v>
      </c>
      <c r="J1403">
        <v>0</v>
      </c>
      <c r="K1403">
        <v>0</v>
      </c>
    </row>
    <row r="1404" spans="1:11" x14ac:dyDescent="0.3">
      <c r="A1404" t="s">
        <v>2578</v>
      </c>
      <c r="B1404" t="s">
        <v>42</v>
      </c>
      <c r="C1404" t="s">
        <v>2769</v>
      </c>
      <c r="D1404">
        <v>42</v>
      </c>
      <c r="E1404">
        <v>3.7</v>
      </c>
      <c r="F1404" t="s">
        <v>2770</v>
      </c>
      <c r="G1404">
        <v>1</v>
      </c>
      <c r="H1404">
        <v>1</v>
      </c>
      <c r="I1404">
        <v>1</v>
      </c>
      <c r="J1404">
        <v>1</v>
      </c>
      <c r="K1404">
        <v>0</v>
      </c>
    </row>
    <row r="1405" spans="1:11" x14ac:dyDescent="0.3">
      <c r="A1405" t="s">
        <v>2578</v>
      </c>
      <c r="B1405" t="s">
        <v>811</v>
      </c>
      <c r="C1405" t="s">
        <v>2771</v>
      </c>
      <c r="D1405">
        <v>53</v>
      </c>
      <c r="E1405">
        <v>4.4000000000000004</v>
      </c>
      <c r="F1405" t="s">
        <v>2772</v>
      </c>
      <c r="G1405">
        <v>0</v>
      </c>
      <c r="H1405">
        <v>0</v>
      </c>
      <c r="I1405">
        <v>0</v>
      </c>
      <c r="J1405">
        <v>0</v>
      </c>
      <c r="K1405">
        <v>0</v>
      </c>
    </row>
    <row r="1406" spans="1:11" x14ac:dyDescent="0.3">
      <c r="A1406" t="s">
        <v>2578</v>
      </c>
      <c r="B1406" t="s">
        <v>2701</v>
      </c>
      <c r="C1406" t="s">
        <v>2773</v>
      </c>
      <c r="D1406">
        <v>34</v>
      </c>
      <c r="E1406">
        <v>4.8</v>
      </c>
      <c r="F1406" t="s">
        <v>2774</v>
      </c>
      <c r="G1406">
        <v>0</v>
      </c>
      <c r="H1406">
        <v>0</v>
      </c>
      <c r="I1406">
        <v>0</v>
      </c>
      <c r="J1406">
        <v>0</v>
      </c>
      <c r="K1406">
        <v>0</v>
      </c>
    </row>
    <row r="1407" spans="1:11" x14ac:dyDescent="0.3">
      <c r="A1407" t="s">
        <v>2578</v>
      </c>
      <c r="B1407" t="s">
        <v>148</v>
      </c>
      <c r="C1407" t="s">
        <v>2775</v>
      </c>
      <c r="D1407">
        <v>44</v>
      </c>
      <c r="E1407">
        <v>4.2</v>
      </c>
      <c r="F1407" t="s">
        <v>2776</v>
      </c>
      <c r="G1407">
        <v>0</v>
      </c>
      <c r="H1407">
        <v>0</v>
      </c>
      <c r="I1407">
        <v>0</v>
      </c>
      <c r="J1407">
        <v>0</v>
      </c>
      <c r="K1407">
        <v>0</v>
      </c>
    </row>
    <row r="1408" spans="1:11" x14ac:dyDescent="0.3">
      <c r="A1408" t="s">
        <v>2578</v>
      </c>
      <c r="B1408" t="s">
        <v>346</v>
      </c>
      <c r="C1408" t="s">
        <v>2777</v>
      </c>
      <c r="D1408">
        <v>42</v>
      </c>
      <c r="E1408">
        <v>3.8</v>
      </c>
      <c r="F1408" t="s">
        <v>2778</v>
      </c>
      <c r="G1408">
        <v>0</v>
      </c>
      <c r="H1408">
        <v>0</v>
      </c>
      <c r="I1408">
        <v>0</v>
      </c>
      <c r="J1408">
        <v>0</v>
      </c>
      <c r="K1408">
        <v>0</v>
      </c>
    </row>
    <row r="1409" spans="1:11" x14ac:dyDescent="0.3">
      <c r="A1409" t="s">
        <v>2578</v>
      </c>
      <c r="B1409" t="s">
        <v>1465</v>
      </c>
      <c r="C1409" t="s">
        <v>2779</v>
      </c>
      <c r="D1409">
        <v>32</v>
      </c>
      <c r="E1409">
        <v>4.4000000000000004</v>
      </c>
      <c r="F1409" t="s">
        <v>2740</v>
      </c>
      <c r="G1409">
        <v>1</v>
      </c>
      <c r="H1409">
        <v>1</v>
      </c>
      <c r="I1409">
        <v>1</v>
      </c>
      <c r="J1409">
        <v>0</v>
      </c>
      <c r="K1409">
        <v>1</v>
      </c>
    </row>
    <row r="1410" spans="1:11" x14ac:dyDescent="0.3">
      <c r="A1410" t="s">
        <v>2578</v>
      </c>
      <c r="B1410" t="s">
        <v>56</v>
      </c>
      <c r="C1410" t="s">
        <v>2780</v>
      </c>
      <c r="D1410">
        <v>50</v>
      </c>
      <c r="E1410">
        <v>4.4000000000000004</v>
      </c>
      <c r="F1410" t="s">
        <v>2781</v>
      </c>
      <c r="G1410">
        <v>0</v>
      </c>
      <c r="H1410">
        <v>0</v>
      </c>
      <c r="I1410">
        <v>0</v>
      </c>
      <c r="J1410">
        <v>0</v>
      </c>
      <c r="K1410">
        <v>0</v>
      </c>
    </row>
    <row r="1411" spans="1:11" x14ac:dyDescent="0.3">
      <c r="A1411" t="s">
        <v>2578</v>
      </c>
      <c r="B1411" t="s">
        <v>428</v>
      </c>
      <c r="C1411" t="s">
        <v>2782</v>
      </c>
      <c r="D1411">
        <v>20</v>
      </c>
      <c r="E1411">
        <v>5</v>
      </c>
      <c r="F1411" t="s">
        <v>2783</v>
      </c>
      <c r="G1411">
        <v>1</v>
      </c>
      <c r="H1411">
        <v>1</v>
      </c>
      <c r="I1411">
        <v>1</v>
      </c>
      <c r="J1411">
        <v>1</v>
      </c>
      <c r="K1411">
        <v>1</v>
      </c>
    </row>
    <row r="1412" spans="1:11" x14ac:dyDescent="0.3">
      <c r="A1412" t="s">
        <v>2578</v>
      </c>
      <c r="B1412" t="s">
        <v>2784</v>
      </c>
      <c r="C1412" t="s">
        <v>2785</v>
      </c>
      <c r="D1412">
        <v>38</v>
      </c>
      <c r="E1412">
        <v>0</v>
      </c>
      <c r="F1412" t="s">
        <v>2786</v>
      </c>
      <c r="G1412">
        <v>1</v>
      </c>
      <c r="H1412">
        <v>1</v>
      </c>
      <c r="I1412">
        <v>1</v>
      </c>
      <c r="J1412">
        <v>1</v>
      </c>
      <c r="K1412">
        <v>1</v>
      </c>
    </row>
    <row r="1413" spans="1:11" x14ac:dyDescent="0.3">
      <c r="A1413" t="s">
        <v>2578</v>
      </c>
      <c r="B1413" t="s">
        <v>1190</v>
      </c>
      <c r="C1413" t="s">
        <v>2787</v>
      </c>
      <c r="D1413">
        <v>85</v>
      </c>
      <c r="E1413">
        <v>3.9</v>
      </c>
      <c r="F1413" t="s">
        <v>2788</v>
      </c>
      <c r="G1413">
        <v>0</v>
      </c>
      <c r="H1413">
        <v>0</v>
      </c>
      <c r="I1413">
        <v>0</v>
      </c>
      <c r="J1413">
        <v>0</v>
      </c>
      <c r="K1413">
        <v>0</v>
      </c>
    </row>
    <row r="1414" spans="1:11" x14ac:dyDescent="0.3">
      <c r="A1414" t="s">
        <v>2578</v>
      </c>
      <c r="B1414" t="s">
        <v>56</v>
      </c>
      <c r="C1414" t="s">
        <v>2789</v>
      </c>
      <c r="D1414">
        <v>28</v>
      </c>
      <c r="E1414">
        <v>4.4000000000000004</v>
      </c>
      <c r="F1414" t="s">
        <v>2790</v>
      </c>
      <c r="G1414">
        <v>1</v>
      </c>
      <c r="H1414">
        <v>1</v>
      </c>
      <c r="I1414">
        <v>1</v>
      </c>
      <c r="J1414">
        <v>1</v>
      </c>
      <c r="K1414">
        <v>1</v>
      </c>
    </row>
    <row r="1415" spans="1:11" x14ac:dyDescent="0.3">
      <c r="A1415" t="s">
        <v>2578</v>
      </c>
      <c r="B1415" t="s">
        <v>1465</v>
      </c>
      <c r="C1415" t="s">
        <v>2791</v>
      </c>
      <c r="D1415">
        <v>32</v>
      </c>
      <c r="E1415">
        <v>4.5999999999999996</v>
      </c>
      <c r="F1415" t="s">
        <v>2792</v>
      </c>
      <c r="G1415">
        <v>1</v>
      </c>
      <c r="H1415">
        <v>1</v>
      </c>
      <c r="I1415">
        <v>1</v>
      </c>
      <c r="J1415">
        <v>1</v>
      </c>
      <c r="K1415">
        <v>1</v>
      </c>
    </row>
    <row r="1416" spans="1:11" x14ac:dyDescent="0.3">
      <c r="A1416" t="s">
        <v>2578</v>
      </c>
      <c r="B1416" t="s">
        <v>148</v>
      </c>
      <c r="C1416" t="s">
        <v>2793</v>
      </c>
      <c r="D1416">
        <v>54</v>
      </c>
      <c r="E1416">
        <v>4.5999999999999996</v>
      </c>
      <c r="F1416" t="s">
        <v>2794</v>
      </c>
      <c r="G1416">
        <v>0</v>
      </c>
      <c r="H1416">
        <v>0</v>
      </c>
      <c r="I1416">
        <v>0</v>
      </c>
      <c r="J1416">
        <v>0</v>
      </c>
      <c r="K1416">
        <v>0</v>
      </c>
    </row>
    <row r="1417" spans="1:11" x14ac:dyDescent="0.3">
      <c r="A1417" t="s">
        <v>2578</v>
      </c>
      <c r="B1417" t="s">
        <v>346</v>
      </c>
      <c r="C1417" t="s">
        <v>2795</v>
      </c>
      <c r="D1417">
        <v>42</v>
      </c>
      <c r="E1417">
        <v>3.9</v>
      </c>
      <c r="F1417" t="s">
        <v>2796</v>
      </c>
      <c r="G1417">
        <v>1</v>
      </c>
      <c r="H1417">
        <v>1</v>
      </c>
      <c r="I1417">
        <v>1</v>
      </c>
      <c r="J1417">
        <v>1</v>
      </c>
      <c r="K1417">
        <v>1</v>
      </c>
    </row>
    <row r="1418" spans="1:11" x14ac:dyDescent="0.3">
      <c r="A1418" t="s">
        <v>2578</v>
      </c>
      <c r="B1418" t="s">
        <v>33</v>
      </c>
      <c r="C1418" t="s">
        <v>2797</v>
      </c>
      <c r="D1418">
        <v>38</v>
      </c>
      <c r="E1418">
        <v>3.7</v>
      </c>
      <c r="F1418" t="s">
        <v>2798</v>
      </c>
      <c r="G1418">
        <v>0</v>
      </c>
      <c r="H1418">
        <v>0</v>
      </c>
      <c r="I1418">
        <v>0</v>
      </c>
      <c r="J1418">
        <v>1</v>
      </c>
      <c r="K1418">
        <v>1</v>
      </c>
    </row>
    <row r="1419" spans="1:11" x14ac:dyDescent="0.3">
      <c r="A1419" t="s">
        <v>2578</v>
      </c>
      <c r="B1419" t="s">
        <v>246</v>
      </c>
      <c r="C1419" t="s">
        <v>2799</v>
      </c>
      <c r="D1419">
        <v>99</v>
      </c>
      <c r="E1419">
        <v>4.2</v>
      </c>
      <c r="F1419" t="s">
        <v>2800</v>
      </c>
      <c r="G1419">
        <v>0</v>
      </c>
      <c r="H1419">
        <v>1</v>
      </c>
      <c r="I1419">
        <v>0</v>
      </c>
      <c r="J1419">
        <v>0</v>
      </c>
      <c r="K1419">
        <v>0</v>
      </c>
    </row>
    <row r="1420" spans="1:11" x14ac:dyDescent="0.3">
      <c r="A1420" t="s">
        <v>2578</v>
      </c>
      <c r="B1420" t="s">
        <v>2801</v>
      </c>
      <c r="C1420" t="s">
        <v>2802</v>
      </c>
      <c r="D1420">
        <v>76</v>
      </c>
      <c r="E1420">
        <v>4.5999999999999996</v>
      </c>
      <c r="F1420" t="s">
        <v>2803</v>
      </c>
      <c r="G1420">
        <v>0</v>
      </c>
      <c r="H1420">
        <v>0</v>
      </c>
      <c r="I1420">
        <v>0</v>
      </c>
      <c r="J1420">
        <v>0</v>
      </c>
      <c r="K1420">
        <v>0</v>
      </c>
    </row>
    <row r="1421" spans="1:11" x14ac:dyDescent="0.3">
      <c r="A1421" t="s">
        <v>2578</v>
      </c>
      <c r="B1421" t="s">
        <v>2098</v>
      </c>
      <c r="C1421" t="s">
        <v>2804</v>
      </c>
      <c r="D1421">
        <v>25</v>
      </c>
      <c r="E1421">
        <v>4.0999999999999996</v>
      </c>
      <c r="F1421" t="s">
        <v>2805</v>
      </c>
      <c r="G1421">
        <v>1</v>
      </c>
      <c r="H1421">
        <v>1</v>
      </c>
      <c r="I1421">
        <v>1</v>
      </c>
      <c r="J1421">
        <v>1</v>
      </c>
      <c r="K1421">
        <v>1</v>
      </c>
    </row>
    <row r="1422" spans="1:11" x14ac:dyDescent="0.3">
      <c r="A1422" t="s">
        <v>2578</v>
      </c>
      <c r="B1422" t="s">
        <v>425</v>
      </c>
      <c r="C1422" t="s">
        <v>2806</v>
      </c>
      <c r="D1422">
        <v>38</v>
      </c>
      <c r="E1422">
        <v>3.2</v>
      </c>
      <c r="F1422" t="s">
        <v>2807</v>
      </c>
      <c r="G1422">
        <v>1</v>
      </c>
      <c r="H1422">
        <v>1</v>
      </c>
      <c r="I1422">
        <v>1</v>
      </c>
      <c r="J1422">
        <v>1</v>
      </c>
      <c r="K1422">
        <v>0</v>
      </c>
    </row>
    <row r="1423" spans="1:11" x14ac:dyDescent="0.3">
      <c r="A1423" t="s">
        <v>2578</v>
      </c>
      <c r="B1423" t="s">
        <v>56</v>
      </c>
      <c r="C1423" t="s">
        <v>2808</v>
      </c>
      <c r="D1423">
        <v>26</v>
      </c>
      <c r="E1423">
        <v>4.0999999999999996</v>
      </c>
      <c r="F1423" t="s">
        <v>2809</v>
      </c>
      <c r="G1423">
        <v>0</v>
      </c>
      <c r="H1423">
        <v>0</v>
      </c>
      <c r="I1423">
        <v>0</v>
      </c>
      <c r="J1423">
        <v>0</v>
      </c>
      <c r="K1423">
        <v>0</v>
      </c>
    </row>
    <row r="1424" spans="1:11" x14ac:dyDescent="0.3">
      <c r="A1424" t="s">
        <v>2578</v>
      </c>
      <c r="B1424" t="s">
        <v>1465</v>
      </c>
      <c r="C1424" t="s">
        <v>2810</v>
      </c>
      <c r="D1424">
        <v>36</v>
      </c>
      <c r="E1424">
        <v>4.4000000000000004</v>
      </c>
      <c r="F1424" t="s">
        <v>2811</v>
      </c>
      <c r="G1424">
        <v>1</v>
      </c>
      <c r="H1424">
        <v>1</v>
      </c>
      <c r="I1424">
        <v>1</v>
      </c>
      <c r="J1424">
        <v>1</v>
      </c>
      <c r="K1424">
        <v>1</v>
      </c>
    </row>
    <row r="1425" spans="1:11" x14ac:dyDescent="0.3">
      <c r="A1425" t="s">
        <v>2578</v>
      </c>
      <c r="B1425" t="s">
        <v>811</v>
      </c>
      <c r="C1425" t="s">
        <v>2812</v>
      </c>
      <c r="D1425">
        <v>45</v>
      </c>
      <c r="E1425">
        <v>4.2</v>
      </c>
      <c r="F1425" t="s">
        <v>2813</v>
      </c>
      <c r="G1425">
        <v>0</v>
      </c>
      <c r="H1425">
        <v>0</v>
      </c>
      <c r="I1425">
        <v>0</v>
      </c>
      <c r="J1425">
        <v>0</v>
      </c>
      <c r="K1425">
        <v>0</v>
      </c>
    </row>
    <row r="1426" spans="1:11" x14ac:dyDescent="0.3">
      <c r="A1426" t="s">
        <v>2578</v>
      </c>
      <c r="B1426" t="s">
        <v>2814</v>
      </c>
      <c r="C1426" t="s">
        <v>2815</v>
      </c>
      <c r="D1426">
        <v>100</v>
      </c>
      <c r="E1426">
        <v>4</v>
      </c>
      <c r="F1426" t="s">
        <v>2816</v>
      </c>
      <c r="G1426">
        <v>0</v>
      </c>
      <c r="H1426">
        <v>0</v>
      </c>
      <c r="I1426">
        <v>0</v>
      </c>
      <c r="J1426">
        <v>0</v>
      </c>
      <c r="K1426">
        <v>0</v>
      </c>
    </row>
    <row r="1427" spans="1:11" x14ac:dyDescent="0.3">
      <c r="A1427" t="s">
        <v>2578</v>
      </c>
      <c r="B1427" t="s">
        <v>1346</v>
      </c>
      <c r="C1427" t="s">
        <v>2817</v>
      </c>
      <c r="D1427">
        <v>40</v>
      </c>
      <c r="E1427">
        <v>4.2</v>
      </c>
      <c r="F1427" t="s">
        <v>2818</v>
      </c>
      <c r="G1427">
        <v>0</v>
      </c>
      <c r="H1427">
        <v>0</v>
      </c>
      <c r="I1427">
        <v>0</v>
      </c>
      <c r="J1427">
        <v>0</v>
      </c>
      <c r="K1427">
        <v>0</v>
      </c>
    </row>
    <row r="1428" spans="1:11" x14ac:dyDescent="0.3">
      <c r="A1428" t="s">
        <v>2578</v>
      </c>
      <c r="B1428" t="s">
        <v>56</v>
      </c>
      <c r="C1428" t="s">
        <v>2819</v>
      </c>
      <c r="D1428">
        <v>55</v>
      </c>
      <c r="E1428">
        <v>4.3</v>
      </c>
      <c r="F1428" t="s">
        <v>2820</v>
      </c>
      <c r="G1428">
        <v>0</v>
      </c>
      <c r="H1428">
        <v>0</v>
      </c>
      <c r="I1428">
        <v>0</v>
      </c>
      <c r="J1428">
        <v>0</v>
      </c>
      <c r="K1428">
        <v>0</v>
      </c>
    </row>
    <row r="1429" spans="1:11" x14ac:dyDescent="0.3">
      <c r="A1429" t="s">
        <v>2578</v>
      </c>
      <c r="B1429" t="s">
        <v>148</v>
      </c>
      <c r="C1429" t="s">
        <v>2821</v>
      </c>
      <c r="D1429">
        <v>42</v>
      </c>
      <c r="E1429">
        <v>3.7</v>
      </c>
      <c r="F1429" t="s">
        <v>2822</v>
      </c>
      <c r="G1429">
        <v>0</v>
      </c>
      <c r="H1429">
        <v>0</v>
      </c>
      <c r="I1429">
        <v>0</v>
      </c>
      <c r="J1429">
        <v>0</v>
      </c>
      <c r="K1429">
        <v>0</v>
      </c>
    </row>
    <row r="1430" spans="1:11" x14ac:dyDescent="0.3">
      <c r="A1430" t="s">
        <v>2578</v>
      </c>
      <c r="B1430" t="s">
        <v>2130</v>
      </c>
      <c r="C1430" t="s">
        <v>2823</v>
      </c>
      <c r="D1430">
        <v>34</v>
      </c>
      <c r="E1430">
        <v>4</v>
      </c>
      <c r="F1430" t="s">
        <v>2824</v>
      </c>
      <c r="G1430">
        <v>1</v>
      </c>
      <c r="H1430">
        <v>1</v>
      </c>
      <c r="I1430">
        <v>1</v>
      </c>
      <c r="J1430">
        <v>1</v>
      </c>
      <c r="K1430">
        <v>1</v>
      </c>
    </row>
    <row r="1431" spans="1:11" x14ac:dyDescent="0.3">
      <c r="A1431" t="s">
        <v>2578</v>
      </c>
      <c r="B1431" t="s">
        <v>2764</v>
      </c>
      <c r="C1431" t="s">
        <v>2825</v>
      </c>
      <c r="D1431">
        <v>75</v>
      </c>
      <c r="E1431">
        <v>4.0999999999999996</v>
      </c>
      <c r="F1431" t="s">
        <v>2826</v>
      </c>
      <c r="G1431">
        <v>1</v>
      </c>
      <c r="H1431">
        <v>0</v>
      </c>
      <c r="I1431">
        <v>1</v>
      </c>
      <c r="J1431">
        <v>1</v>
      </c>
      <c r="K1431">
        <v>1</v>
      </c>
    </row>
    <row r="1432" spans="1:11" x14ac:dyDescent="0.3">
      <c r="A1432" t="s">
        <v>2578</v>
      </c>
      <c r="B1432" t="s">
        <v>302</v>
      </c>
      <c r="C1432" t="s">
        <v>2827</v>
      </c>
      <c r="D1432">
        <v>26</v>
      </c>
      <c r="E1432">
        <v>4.5999999999999996</v>
      </c>
      <c r="F1432" t="s">
        <v>2828</v>
      </c>
      <c r="G1432">
        <v>1</v>
      </c>
      <c r="H1432">
        <v>1</v>
      </c>
      <c r="I1432">
        <v>1</v>
      </c>
      <c r="J1432">
        <v>1</v>
      </c>
      <c r="K1432">
        <v>1</v>
      </c>
    </row>
    <row r="1433" spans="1:11" x14ac:dyDescent="0.3">
      <c r="A1433" t="s">
        <v>2578</v>
      </c>
      <c r="B1433" t="s">
        <v>158</v>
      </c>
      <c r="C1433" t="s">
        <v>2829</v>
      </c>
      <c r="D1433">
        <v>40</v>
      </c>
      <c r="E1433">
        <v>4</v>
      </c>
      <c r="F1433" t="s">
        <v>2830</v>
      </c>
      <c r="G1433">
        <v>0</v>
      </c>
      <c r="H1433">
        <v>0</v>
      </c>
      <c r="I1433">
        <v>0</v>
      </c>
      <c r="J1433">
        <v>0</v>
      </c>
      <c r="K1433">
        <v>0</v>
      </c>
    </row>
    <row r="1434" spans="1:11" x14ac:dyDescent="0.3">
      <c r="A1434" t="s">
        <v>2578</v>
      </c>
      <c r="B1434" t="s">
        <v>1465</v>
      </c>
      <c r="C1434" t="s">
        <v>2831</v>
      </c>
      <c r="D1434">
        <v>36</v>
      </c>
      <c r="E1434">
        <v>4.0999999999999996</v>
      </c>
      <c r="F1434" t="s">
        <v>2832</v>
      </c>
      <c r="G1434">
        <v>1</v>
      </c>
      <c r="H1434">
        <v>1</v>
      </c>
      <c r="I1434">
        <v>1</v>
      </c>
      <c r="J1434">
        <v>1</v>
      </c>
      <c r="K1434">
        <v>1</v>
      </c>
    </row>
    <row r="1435" spans="1:11" x14ac:dyDescent="0.3">
      <c r="A1435" t="s">
        <v>2578</v>
      </c>
      <c r="B1435" t="s">
        <v>2764</v>
      </c>
      <c r="C1435" t="s">
        <v>2833</v>
      </c>
      <c r="D1435">
        <v>39</v>
      </c>
      <c r="E1435">
        <v>4.0999999999999996</v>
      </c>
      <c r="F1435" t="s">
        <v>2834</v>
      </c>
      <c r="G1435">
        <v>0</v>
      </c>
      <c r="H1435">
        <v>0</v>
      </c>
      <c r="I1435">
        <v>0</v>
      </c>
      <c r="J1435">
        <v>0</v>
      </c>
      <c r="K1435">
        <v>0</v>
      </c>
    </row>
    <row r="1436" spans="1:11" x14ac:dyDescent="0.3">
      <c r="A1436" t="s">
        <v>2578</v>
      </c>
      <c r="B1436" t="s">
        <v>1465</v>
      </c>
      <c r="C1436" t="s">
        <v>2835</v>
      </c>
      <c r="D1436">
        <v>32</v>
      </c>
      <c r="E1436">
        <v>4.8</v>
      </c>
      <c r="F1436" t="s">
        <v>2836</v>
      </c>
      <c r="G1436">
        <v>1</v>
      </c>
      <c r="H1436">
        <v>1</v>
      </c>
      <c r="I1436">
        <v>1</v>
      </c>
      <c r="J1436">
        <v>1</v>
      </c>
      <c r="K1436">
        <v>1</v>
      </c>
    </row>
    <row r="1437" spans="1:11" x14ac:dyDescent="0.3">
      <c r="A1437" t="s">
        <v>2578</v>
      </c>
      <c r="B1437" t="s">
        <v>2701</v>
      </c>
      <c r="C1437" t="s">
        <v>2837</v>
      </c>
      <c r="D1437">
        <v>34</v>
      </c>
      <c r="E1437">
        <v>3.6</v>
      </c>
      <c r="F1437" t="s">
        <v>2838</v>
      </c>
      <c r="G1437">
        <v>1</v>
      </c>
      <c r="H1437">
        <v>0</v>
      </c>
      <c r="I1437">
        <v>1</v>
      </c>
      <c r="J1437">
        <v>0</v>
      </c>
      <c r="K1437">
        <v>1</v>
      </c>
    </row>
    <row r="1438" spans="1:11" x14ac:dyDescent="0.3">
      <c r="A1438" t="s">
        <v>2578</v>
      </c>
      <c r="B1438" t="s">
        <v>699</v>
      </c>
      <c r="C1438" t="s">
        <v>2839</v>
      </c>
      <c r="D1438">
        <v>90</v>
      </c>
      <c r="E1438">
        <v>4.4000000000000004</v>
      </c>
      <c r="F1438" t="s">
        <v>1077</v>
      </c>
      <c r="G1438">
        <v>1</v>
      </c>
      <c r="H1438">
        <v>1</v>
      </c>
      <c r="I1438">
        <v>1</v>
      </c>
      <c r="J1438">
        <v>1</v>
      </c>
      <c r="K1438">
        <v>1</v>
      </c>
    </row>
    <row r="1439" spans="1:11" x14ac:dyDescent="0.3">
      <c r="A1439" t="s">
        <v>2578</v>
      </c>
      <c r="B1439" t="s">
        <v>539</v>
      </c>
      <c r="C1439" t="s">
        <v>2840</v>
      </c>
      <c r="D1439">
        <v>35</v>
      </c>
      <c r="E1439">
        <v>3.6</v>
      </c>
      <c r="F1439" t="s">
        <v>2841</v>
      </c>
      <c r="G1439">
        <v>1</v>
      </c>
      <c r="H1439">
        <v>1</v>
      </c>
      <c r="I1439">
        <v>1</v>
      </c>
      <c r="J1439">
        <v>1</v>
      </c>
      <c r="K1439">
        <v>0</v>
      </c>
    </row>
    <row r="1440" spans="1:11" x14ac:dyDescent="0.3">
      <c r="A1440" t="s">
        <v>2578</v>
      </c>
      <c r="B1440" t="s">
        <v>394</v>
      </c>
      <c r="C1440" t="s">
        <v>2842</v>
      </c>
      <c r="D1440">
        <v>36</v>
      </c>
      <c r="E1440">
        <v>3.8</v>
      </c>
      <c r="F1440" t="s">
        <v>2843</v>
      </c>
      <c r="G1440">
        <v>0</v>
      </c>
      <c r="H1440">
        <v>0</v>
      </c>
      <c r="I1440">
        <v>0</v>
      </c>
      <c r="J1440">
        <v>0</v>
      </c>
      <c r="K1440">
        <v>0</v>
      </c>
    </row>
    <row r="1441" spans="1:11" x14ac:dyDescent="0.3">
      <c r="A1441" t="s">
        <v>2578</v>
      </c>
      <c r="B1441" t="s">
        <v>2764</v>
      </c>
      <c r="C1441" t="s">
        <v>2844</v>
      </c>
      <c r="D1441">
        <v>18</v>
      </c>
      <c r="E1441">
        <v>4.5</v>
      </c>
      <c r="F1441" t="s">
        <v>2845</v>
      </c>
      <c r="G1441">
        <v>1</v>
      </c>
      <c r="H1441">
        <v>1</v>
      </c>
      <c r="I1441">
        <v>1</v>
      </c>
      <c r="J1441">
        <v>0</v>
      </c>
      <c r="K1441">
        <v>1</v>
      </c>
    </row>
    <row r="1442" spans="1:11" x14ac:dyDescent="0.3">
      <c r="A1442" t="s">
        <v>2578</v>
      </c>
      <c r="B1442" t="s">
        <v>56</v>
      </c>
      <c r="C1442" t="s">
        <v>2846</v>
      </c>
      <c r="D1442">
        <v>50</v>
      </c>
      <c r="E1442">
        <v>3.7</v>
      </c>
      <c r="F1442" t="s">
        <v>2847</v>
      </c>
      <c r="G1442">
        <v>0</v>
      </c>
      <c r="H1442">
        <v>0</v>
      </c>
      <c r="I1442">
        <v>0</v>
      </c>
      <c r="J1442">
        <v>0</v>
      </c>
      <c r="K1442">
        <v>0</v>
      </c>
    </row>
    <row r="1443" spans="1:11" x14ac:dyDescent="0.3">
      <c r="A1443" t="s">
        <v>2578</v>
      </c>
      <c r="B1443" t="s">
        <v>1465</v>
      </c>
      <c r="C1443" t="s">
        <v>2848</v>
      </c>
      <c r="D1443">
        <v>36</v>
      </c>
      <c r="E1443">
        <v>4.8</v>
      </c>
      <c r="F1443" t="s">
        <v>2849</v>
      </c>
      <c r="G1443">
        <v>1</v>
      </c>
      <c r="H1443">
        <v>1</v>
      </c>
      <c r="I1443">
        <v>1</v>
      </c>
      <c r="J1443">
        <v>1</v>
      </c>
      <c r="K1443">
        <v>1</v>
      </c>
    </row>
    <row r="1444" spans="1:11" x14ac:dyDescent="0.3">
      <c r="A1444" t="s">
        <v>2578</v>
      </c>
      <c r="B1444" t="s">
        <v>2764</v>
      </c>
      <c r="C1444" t="s">
        <v>2850</v>
      </c>
      <c r="D1444">
        <v>39</v>
      </c>
      <c r="E1444">
        <v>4.2</v>
      </c>
      <c r="F1444" t="s">
        <v>2851</v>
      </c>
      <c r="G1444">
        <v>1</v>
      </c>
      <c r="H1444">
        <v>1</v>
      </c>
      <c r="I1444">
        <v>1</v>
      </c>
      <c r="J1444">
        <v>1</v>
      </c>
      <c r="K1444">
        <v>1</v>
      </c>
    </row>
    <row r="1445" spans="1:11" x14ac:dyDescent="0.3">
      <c r="A1445" t="s">
        <v>2578</v>
      </c>
      <c r="B1445" t="s">
        <v>2852</v>
      </c>
      <c r="C1445" t="s">
        <v>2853</v>
      </c>
      <c r="D1445">
        <v>40</v>
      </c>
      <c r="E1445">
        <v>4.0999999999999996</v>
      </c>
      <c r="F1445" t="s">
        <v>2854</v>
      </c>
      <c r="G1445">
        <v>0</v>
      </c>
      <c r="H1445">
        <v>0</v>
      </c>
      <c r="I1445">
        <v>0</v>
      </c>
      <c r="J1445">
        <v>0</v>
      </c>
      <c r="K1445">
        <v>0</v>
      </c>
    </row>
    <row r="1446" spans="1:11" x14ac:dyDescent="0.3">
      <c r="A1446" t="s">
        <v>2578</v>
      </c>
      <c r="B1446" t="s">
        <v>428</v>
      </c>
      <c r="C1446" t="s">
        <v>2855</v>
      </c>
      <c r="D1446">
        <v>34</v>
      </c>
      <c r="E1446">
        <v>3.8</v>
      </c>
      <c r="F1446" t="s">
        <v>2856</v>
      </c>
      <c r="G1446">
        <v>1</v>
      </c>
      <c r="H1446">
        <v>1</v>
      </c>
      <c r="I1446">
        <v>1</v>
      </c>
      <c r="J1446">
        <v>1</v>
      </c>
      <c r="K1446">
        <v>1</v>
      </c>
    </row>
    <row r="1447" spans="1:11" x14ac:dyDescent="0.3">
      <c r="A1447" t="s">
        <v>2578</v>
      </c>
      <c r="B1447" t="s">
        <v>2784</v>
      </c>
      <c r="C1447" t="s">
        <v>2857</v>
      </c>
      <c r="D1447">
        <v>32</v>
      </c>
      <c r="E1447">
        <v>4.9000000000000004</v>
      </c>
      <c r="F1447" t="s">
        <v>2858</v>
      </c>
      <c r="G1447">
        <v>1</v>
      </c>
      <c r="H1447">
        <v>1</v>
      </c>
      <c r="I1447">
        <v>1</v>
      </c>
      <c r="J1447">
        <v>0</v>
      </c>
      <c r="K1447">
        <v>0</v>
      </c>
    </row>
    <row r="1448" spans="1:11" x14ac:dyDescent="0.3">
      <c r="A1448" t="s">
        <v>2578</v>
      </c>
      <c r="B1448" t="s">
        <v>56</v>
      </c>
      <c r="C1448" t="s">
        <v>2859</v>
      </c>
      <c r="D1448">
        <v>26</v>
      </c>
      <c r="E1448">
        <v>3.3</v>
      </c>
      <c r="F1448" t="s">
        <v>2860</v>
      </c>
      <c r="G1448">
        <v>1</v>
      </c>
      <c r="H1448">
        <v>1</v>
      </c>
      <c r="I1448">
        <v>1</v>
      </c>
      <c r="J1448">
        <v>1</v>
      </c>
      <c r="K1448">
        <v>1</v>
      </c>
    </row>
    <row r="1449" spans="1:11" x14ac:dyDescent="0.3">
      <c r="A1449" t="s">
        <v>2578</v>
      </c>
      <c r="B1449" t="s">
        <v>240</v>
      </c>
      <c r="C1449" t="s">
        <v>2861</v>
      </c>
      <c r="D1449">
        <v>75</v>
      </c>
      <c r="E1449">
        <v>3.7</v>
      </c>
      <c r="F1449" t="s">
        <v>2862</v>
      </c>
      <c r="G1449">
        <v>1</v>
      </c>
      <c r="H1449">
        <v>1</v>
      </c>
      <c r="I1449">
        <v>1</v>
      </c>
      <c r="J1449">
        <v>1</v>
      </c>
      <c r="K1449">
        <v>1</v>
      </c>
    </row>
    <row r="1450" spans="1:11" x14ac:dyDescent="0.3">
      <c r="A1450" t="s">
        <v>2578</v>
      </c>
      <c r="B1450" t="s">
        <v>158</v>
      </c>
      <c r="C1450" t="s">
        <v>2863</v>
      </c>
      <c r="D1450">
        <v>32</v>
      </c>
      <c r="E1450">
        <v>3.3</v>
      </c>
      <c r="F1450" t="s">
        <v>2864</v>
      </c>
      <c r="G1450">
        <v>1</v>
      </c>
      <c r="H1450">
        <v>1</v>
      </c>
      <c r="I1450">
        <v>1</v>
      </c>
      <c r="J1450">
        <v>1</v>
      </c>
      <c r="K1450">
        <v>1</v>
      </c>
    </row>
    <row r="1451" spans="1:11" x14ac:dyDescent="0.3">
      <c r="A1451" t="s">
        <v>2578</v>
      </c>
      <c r="B1451" t="s">
        <v>2865</v>
      </c>
      <c r="C1451" t="s">
        <v>2866</v>
      </c>
      <c r="D1451">
        <v>45</v>
      </c>
      <c r="E1451">
        <v>4.7</v>
      </c>
      <c r="F1451" t="s">
        <v>2867</v>
      </c>
      <c r="G1451">
        <v>0</v>
      </c>
      <c r="H1451">
        <v>0</v>
      </c>
      <c r="I1451">
        <v>0</v>
      </c>
      <c r="J1451">
        <v>0</v>
      </c>
      <c r="K1451">
        <v>0</v>
      </c>
    </row>
    <row r="1452" spans="1:11" x14ac:dyDescent="0.3">
      <c r="A1452" t="s">
        <v>2578</v>
      </c>
      <c r="B1452" t="s">
        <v>1465</v>
      </c>
      <c r="C1452" t="s">
        <v>2868</v>
      </c>
      <c r="D1452">
        <v>36</v>
      </c>
      <c r="E1452">
        <v>4.5</v>
      </c>
      <c r="F1452" t="s">
        <v>2869</v>
      </c>
      <c r="G1452">
        <v>1</v>
      </c>
      <c r="H1452">
        <v>1</v>
      </c>
      <c r="I1452">
        <v>1</v>
      </c>
      <c r="J1452">
        <v>1</v>
      </c>
      <c r="K1452">
        <v>1</v>
      </c>
    </row>
    <row r="1453" spans="1:11" x14ac:dyDescent="0.3">
      <c r="A1453" t="s">
        <v>2578</v>
      </c>
      <c r="B1453" t="s">
        <v>2784</v>
      </c>
      <c r="C1453" t="s">
        <v>2870</v>
      </c>
      <c r="D1453">
        <v>32</v>
      </c>
      <c r="E1453">
        <v>3.9</v>
      </c>
      <c r="F1453" t="s">
        <v>2871</v>
      </c>
      <c r="G1453">
        <v>1</v>
      </c>
      <c r="H1453">
        <v>1</v>
      </c>
      <c r="I1453">
        <v>1</v>
      </c>
      <c r="J1453">
        <v>1</v>
      </c>
      <c r="K1453">
        <v>0</v>
      </c>
    </row>
    <row r="1454" spans="1:11" x14ac:dyDescent="0.3">
      <c r="A1454" t="s">
        <v>2578</v>
      </c>
      <c r="B1454" t="s">
        <v>56</v>
      </c>
      <c r="C1454" t="s">
        <v>2872</v>
      </c>
      <c r="D1454">
        <v>34</v>
      </c>
      <c r="E1454">
        <v>4.3</v>
      </c>
      <c r="F1454" t="s">
        <v>2873</v>
      </c>
      <c r="G1454">
        <v>0</v>
      </c>
      <c r="H1454">
        <v>0</v>
      </c>
      <c r="I1454">
        <v>0</v>
      </c>
      <c r="J1454">
        <v>0</v>
      </c>
      <c r="K1454">
        <v>0</v>
      </c>
    </row>
    <row r="1455" spans="1:11" x14ac:dyDescent="0.3">
      <c r="A1455" t="s">
        <v>2578</v>
      </c>
      <c r="B1455" t="s">
        <v>2784</v>
      </c>
      <c r="C1455" t="s">
        <v>2874</v>
      </c>
      <c r="D1455">
        <v>32</v>
      </c>
      <c r="E1455">
        <v>4.4000000000000004</v>
      </c>
      <c r="F1455" t="s">
        <v>2875</v>
      </c>
      <c r="G1455">
        <v>1</v>
      </c>
      <c r="H1455">
        <v>1</v>
      </c>
      <c r="I1455">
        <v>1</v>
      </c>
      <c r="J1455">
        <v>1</v>
      </c>
      <c r="K1455">
        <v>0</v>
      </c>
    </row>
    <row r="1456" spans="1:11" x14ac:dyDescent="0.3">
      <c r="A1456" t="s">
        <v>2578</v>
      </c>
      <c r="B1456" t="s">
        <v>67</v>
      </c>
      <c r="C1456" t="s">
        <v>2876</v>
      </c>
      <c r="D1456">
        <v>260</v>
      </c>
      <c r="E1456">
        <v>3</v>
      </c>
      <c r="F1456" t="s">
        <v>2877</v>
      </c>
      <c r="G1456">
        <v>1</v>
      </c>
      <c r="H1456">
        <v>1</v>
      </c>
      <c r="I1456">
        <v>1</v>
      </c>
      <c r="J1456">
        <v>1</v>
      </c>
      <c r="K1456">
        <v>1</v>
      </c>
    </row>
    <row r="1457" spans="1:11" x14ac:dyDescent="0.3">
      <c r="A1457" t="s">
        <v>2578</v>
      </c>
      <c r="B1457" t="s">
        <v>1465</v>
      </c>
      <c r="C1457" t="s">
        <v>2878</v>
      </c>
      <c r="D1457">
        <v>26</v>
      </c>
      <c r="E1457">
        <v>3.1</v>
      </c>
      <c r="F1457" t="s">
        <v>2730</v>
      </c>
      <c r="G1457">
        <v>1</v>
      </c>
      <c r="H1457">
        <v>1</v>
      </c>
      <c r="I1457">
        <v>1</v>
      </c>
      <c r="J1457">
        <v>1</v>
      </c>
      <c r="K1457">
        <v>1</v>
      </c>
    </row>
    <row r="1458" spans="1:11" x14ac:dyDescent="0.3">
      <c r="A1458" t="s">
        <v>2578</v>
      </c>
      <c r="B1458" t="s">
        <v>2852</v>
      </c>
      <c r="C1458" t="s">
        <v>2879</v>
      </c>
      <c r="D1458">
        <v>56</v>
      </c>
      <c r="E1458">
        <v>4.2</v>
      </c>
      <c r="F1458" t="s">
        <v>2880</v>
      </c>
      <c r="G1458">
        <v>1</v>
      </c>
      <c r="H1458">
        <v>1</v>
      </c>
      <c r="I1458">
        <v>1</v>
      </c>
      <c r="J1458">
        <v>1</v>
      </c>
      <c r="K1458">
        <v>1</v>
      </c>
    </row>
    <row r="1459" spans="1:11" x14ac:dyDescent="0.3">
      <c r="A1459" t="s">
        <v>2578</v>
      </c>
      <c r="B1459" t="s">
        <v>2764</v>
      </c>
      <c r="C1459" t="s">
        <v>2881</v>
      </c>
      <c r="D1459">
        <v>20</v>
      </c>
      <c r="E1459">
        <v>3.9</v>
      </c>
      <c r="F1459" t="s">
        <v>2882</v>
      </c>
      <c r="G1459">
        <v>1</v>
      </c>
      <c r="H1459">
        <v>1</v>
      </c>
      <c r="I1459">
        <v>1</v>
      </c>
      <c r="J1459">
        <v>1</v>
      </c>
      <c r="K1459">
        <v>1</v>
      </c>
    </row>
    <row r="1460" spans="1:11" x14ac:dyDescent="0.3">
      <c r="A1460" t="s">
        <v>2578</v>
      </c>
      <c r="B1460" t="s">
        <v>1465</v>
      </c>
      <c r="C1460" t="s">
        <v>2883</v>
      </c>
      <c r="D1460">
        <v>32</v>
      </c>
      <c r="E1460">
        <v>5</v>
      </c>
      <c r="F1460" t="s">
        <v>2884</v>
      </c>
      <c r="G1460">
        <v>1</v>
      </c>
      <c r="H1460">
        <v>1</v>
      </c>
      <c r="I1460">
        <v>1</v>
      </c>
      <c r="J1460">
        <v>1</v>
      </c>
      <c r="K1460">
        <v>1</v>
      </c>
    </row>
    <row r="1461" spans="1:11" x14ac:dyDescent="0.3">
      <c r="A1461" t="s">
        <v>2578</v>
      </c>
      <c r="B1461" t="s">
        <v>2784</v>
      </c>
      <c r="C1461" t="s">
        <v>2885</v>
      </c>
      <c r="D1461">
        <v>28</v>
      </c>
      <c r="E1461">
        <v>4.7</v>
      </c>
      <c r="F1461" t="s">
        <v>2886</v>
      </c>
      <c r="G1461">
        <v>1</v>
      </c>
      <c r="H1461">
        <v>1</v>
      </c>
      <c r="I1461">
        <v>1</v>
      </c>
      <c r="J1461">
        <v>1</v>
      </c>
      <c r="K1461">
        <v>0</v>
      </c>
    </row>
    <row r="1462" spans="1:11" x14ac:dyDescent="0.3">
      <c r="A1462" t="s">
        <v>2578</v>
      </c>
      <c r="B1462" t="s">
        <v>428</v>
      </c>
      <c r="C1462" t="s">
        <v>2887</v>
      </c>
      <c r="D1462">
        <v>19</v>
      </c>
      <c r="E1462">
        <v>4.8</v>
      </c>
      <c r="F1462" t="s">
        <v>2888</v>
      </c>
      <c r="G1462">
        <v>1</v>
      </c>
      <c r="H1462">
        <v>1</v>
      </c>
      <c r="I1462">
        <v>1</v>
      </c>
      <c r="J1462">
        <v>1</v>
      </c>
      <c r="K1462">
        <v>0</v>
      </c>
    </row>
    <row r="1463" spans="1:11" x14ac:dyDescent="0.3">
      <c r="A1463" t="s">
        <v>2578</v>
      </c>
      <c r="B1463" t="s">
        <v>203</v>
      </c>
      <c r="C1463" t="s">
        <v>2889</v>
      </c>
      <c r="D1463">
        <v>30</v>
      </c>
      <c r="E1463">
        <v>3.7</v>
      </c>
      <c r="F1463" t="s">
        <v>2890</v>
      </c>
      <c r="G1463">
        <v>0</v>
      </c>
      <c r="H1463">
        <v>0</v>
      </c>
      <c r="I1463">
        <v>0</v>
      </c>
      <c r="J1463">
        <v>0</v>
      </c>
      <c r="K1463">
        <v>0</v>
      </c>
    </row>
    <row r="1464" spans="1:11" x14ac:dyDescent="0.3">
      <c r="A1464" t="s">
        <v>2578</v>
      </c>
      <c r="B1464" t="s">
        <v>1465</v>
      </c>
      <c r="C1464" t="s">
        <v>2891</v>
      </c>
      <c r="D1464">
        <v>36</v>
      </c>
      <c r="E1464">
        <v>4.8</v>
      </c>
      <c r="F1464" t="s">
        <v>2892</v>
      </c>
      <c r="G1464">
        <v>0</v>
      </c>
      <c r="H1464">
        <v>0</v>
      </c>
      <c r="I1464">
        <v>0</v>
      </c>
      <c r="J1464">
        <v>0</v>
      </c>
      <c r="K1464">
        <v>0</v>
      </c>
    </row>
    <row r="1465" spans="1:11" x14ac:dyDescent="0.3">
      <c r="A1465" t="s">
        <v>2578</v>
      </c>
      <c r="B1465" t="s">
        <v>2893</v>
      </c>
      <c r="C1465" t="s">
        <v>2894</v>
      </c>
      <c r="D1465">
        <v>45</v>
      </c>
      <c r="E1465">
        <v>4.2</v>
      </c>
      <c r="F1465" t="s">
        <v>2895</v>
      </c>
      <c r="G1465">
        <v>0</v>
      </c>
      <c r="H1465">
        <v>0</v>
      </c>
      <c r="I1465">
        <v>0</v>
      </c>
      <c r="J1465">
        <v>0</v>
      </c>
      <c r="K1465">
        <v>0</v>
      </c>
    </row>
    <row r="1466" spans="1:11" x14ac:dyDescent="0.3">
      <c r="A1466" t="s">
        <v>2578</v>
      </c>
      <c r="B1466" t="s">
        <v>23</v>
      </c>
      <c r="C1466" t="s">
        <v>2896</v>
      </c>
      <c r="D1466">
        <v>38</v>
      </c>
      <c r="E1466">
        <v>4.0999999999999996</v>
      </c>
      <c r="F1466" t="s">
        <v>2897</v>
      </c>
      <c r="G1466">
        <v>1</v>
      </c>
      <c r="H1466">
        <v>1</v>
      </c>
      <c r="I1466">
        <v>1</v>
      </c>
      <c r="J1466">
        <v>1</v>
      </c>
      <c r="K1466">
        <v>1</v>
      </c>
    </row>
    <row r="1467" spans="1:11" x14ac:dyDescent="0.3">
      <c r="A1467" t="s">
        <v>2578</v>
      </c>
      <c r="B1467" t="s">
        <v>2898</v>
      </c>
      <c r="C1467" t="s">
        <v>2899</v>
      </c>
      <c r="D1467">
        <v>34</v>
      </c>
      <c r="E1467">
        <v>4.0999999999999996</v>
      </c>
      <c r="F1467" t="s">
        <v>2900</v>
      </c>
      <c r="G1467">
        <v>0</v>
      </c>
      <c r="H1467">
        <v>0</v>
      </c>
      <c r="I1467">
        <v>0</v>
      </c>
      <c r="J1467">
        <v>0</v>
      </c>
      <c r="K1467">
        <v>0</v>
      </c>
    </row>
    <row r="1468" spans="1:11" x14ac:dyDescent="0.3">
      <c r="A1468" t="s">
        <v>2578</v>
      </c>
      <c r="B1468" t="s">
        <v>425</v>
      </c>
      <c r="C1468" t="s">
        <v>2901</v>
      </c>
      <c r="D1468">
        <v>48</v>
      </c>
      <c r="E1468">
        <v>3.9</v>
      </c>
      <c r="F1468" t="s">
        <v>2902</v>
      </c>
      <c r="G1468">
        <v>0</v>
      </c>
      <c r="H1468">
        <v>0</v>
      </c>
      <c r="I1468">
        <v>0</v>
      </c>
      <c r="J1468">
        <v>0</v>
      </c>
      <c r="K1468">
        <v>0</v>
      </c>
    </row>
    <row r="1469" spans="1:11" x14ac:dyDescent="0.3">
      <c r="A1469" t="s">
        <v>2578</v>
      </c>
      <c r="B1469" t="s">
        <v>302</v>
      </c>
      <c r="C1469" t="s">
        <v>2903</v>
      </c>
      <c r="D1469">
        <v>35</v>
      </c>
      <c r="E1469">
        <v>3.9</v>
      </c>
      <c r="F1469" t="s">
        <v>2904</v>
      </c>
      <c r="G1469">
        <v>1</v>
      </c>
      <c r="H1469">
        <v>1</v>
      </c>
      <c r="I1469">
        <v>1</v>
      </c>
      <c r="J1469">
        <v>1</v>
      </c>
      <c r="K1469">
        <v>1</v>
      </c>
    </row>
    <row r="1470" spans="1:11" x14ac:dyDescent="0.3">
      <c r="A1470" t="s">
        <v>2578</v>
      </c>
      <c r="B1470" t="s">
        <v>425</v>
      </c>
      <c r="C1470" t="s">
        <v>2905</v>
      </c>
      <c r="D1470">
        <v>48</v>
      </c>
      <c r="E1470">
        <v>3.6</v>
      </c>
      <c r="F1470" t="s">
        <v>2906</v>
      </c>
      <c r="G1470">
        <v>0</v>
      </c>
      <c r="H1470">
        <v>0</v>
      </c>
      <c r="I1470">
        <v>0</v>
      </c>
      <c r="J1470">
        <v>0</v>
      </c>
      <c r="K1470">
        <v>0</v>
      </c>
    </row>
    <row r="1471" spans="1:11" x14ac:dyDescent="0.3">
      <c r="A1471" t="s">
        <v>2578</v>
      </c>
      <c r="B1471" t="s">
        <v>2893</v>
      </c>
      <c r="C1471" t="s">
        <v>2907</v>
      </c>
      <c r="D1471">
        <v>54</v>
      </c>
      <c r="E1471">
        <v>3.5</v>
      </c>
      <c r="F1471" t="s">
        <v>2908</v>
      </c>
      <c r="G1471">
        <v>0</v>
      </c>
      <c r="H1471">
        <v>0</v>
      </c>
      <c r="I1471">
        <v>0</v>
      </c>
      <c r="J1471">
        <v>0</v>
      </c>
      <c r="K1471">
        <v>0</v>
      </c>
    </row>
    <row r="1472" spans="1:11" x14ac:dyDescent="0.3">
      <c r="A1472" t="s">
        <v>2578</v>
      </c>
      <c r="B1472" t="s">
        <v>2159</v>
      </c>
      <c r="C1472" t="s">
        <v>2909</v>
      </c>
      <c r="D1472">
        <v>20</v>
      </c>
      <c r="E1472">
        <v>1</v>
      </c>
      <c r="F1472" t="s">
        <v>2910</v>
      </c>
      <c r="G1472">
        <v>0</v>
      </c>
      <c r="H1472">
        <v>0</v>
      </c>
      <c r="I1472">
        <v>0</v>
      </c>
      <c r="J1472">
        <v>0</v>
      </c>
      <c r="K1472">
        <v>0</v>
      </c>
    </row>
    <row r="1473" spans="1:11" x14ac:dyDescent="0.3">
      <c r="A1473" t="s">
        <v>2578</v>
      </c>
      <c r="B1473" t="s">
        <v>2911</v>
      </c>
      <c r="C1473" t="s">
        <v>2912</v>
      </c>
      <c r="D1473">
        <v>45</v>
      </c>
      <c r="E1473">
        <v>0</v>
      </c>
      <c r="F1473" t="s">
        <v>2913</v>
      </c>
      <c r="G1473">
        <v>1</v>
      </c>
      <c r="H1473">
        <v>1</v>
      </c>
      <c r="I1473">
        <v>1</v>
      </c>
      <c r="J1473">
        <v>1</v>
      </c>
      <c r="K147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cosmetics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YARRAMSETTI DURGA BHAVANI</dc:creator>
  <cp:lastModifiedBy>YARRAMSETTI DURGA BHAVANI</cp:lastModifiedBy>
  <dcterms:created xsi:type="dcterms:W3CDTF">2025-07-04T16:20:42Z</dcterms:created>
  <dcterms:modified xsi:type="dcterms:W3CDTF">2025-07-04T16:22:44Z</dcterms:modified>
</cp:coreProperties>
</file>