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sra\Desktop\"/>
    </mc:Choice>
  </mc:AlternateContent>
  <xr:revisionPtr revIDLastSave="0" documentId="13_ncr:1_{84B4BE8A-BE42-4AB7-BBA0-B20C3A42A5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structions" sheetId="1" r:id="rId1"/>
    <sheet name="Scenarios" sheetId="2" r:id="rId2"/>
    <sheet name="LoginTCD" sheetId="3" r:id="rId3"/>
    <sheet name="Review" sheetId="4" r:id="rId4"/>
  </sheets>
  <definedNames>
    <definedName name="_xlnm.Print_Area" localSheetId="2">LoginTCD!$A$1:$G$8</definedName>
    <definedName name="_xlnm.Print_Area" localSheetId="3">Review!$A$1:$G$39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B3" i="3"/>
  <c r="A2" i="3"/>
  <c r="A2" i="2"/>
  <c r="C39" i="4"/>
  <c r="C38" i="4"/>
  <c r="C37" i="4"/>
  <c r="C35" i="4"/>
  <c r="C34" i="4"/>
</calcChain>
</file>

<file path=xl/sharedStrings.xml><?xml version="1.0" encoding="utf-8"?>
<sst xmlns="http://schemas.openxmlformats.org/spreadsheetml/2006/main" count="151" uniqueCount="133">
  <si>
    <t>System Test Case Document</t>
  </si>
  <si>
    <r>
      <t>Template Version2.0/04/12/2021</t>
    </r>
    <r>
      <rPr>
        <i/>
        <sz val="8"/>
        <color rgb="FF969696"/>
        <rFont val="Verdana"/>
        <family val="2"/>
      </rPr>
      <t>(Do not edit/delete)</t>
    </r>
  </si>
  <si>
    <t>Project Name and Version:</t>
  </si>
  <si>
    <t>Gallega Vision care</t>
  </si>
  <si>
    <t>TCD Ver No.:</t>
  </si>
  <si>
    <t>Prepared By:</t>
  </si>
  <si>
    <t>Bhavani</t>
  </si>
  <si>
    <t>Prepared Date:</t>
  </si>
  <si>
    <t>Approved Date:</t>
  </si>
  <si>
    <t>Approved By:</t>
  </si>
  <si>
    <t>Revision History</t>
  </si>
  <si>
    <t>Version number</t>
  </si>
  <si>
    <t>Modified Date</t>
  </si>
  <si>
    <t>Modified Tab and reasons for change</t>
  </si>
  <si>
    <t>Test case design</t>
  </si>
  <si>
    <t>General Instructions</t>
  </si>
  <si>
    <t>To make a copy of an existing sheet</t>
  </si>
  <si>
    <r>
      <t xml:space="preserve">1. </t>
    </r>
    <r>
      <rPr>
        <sz val="8"/>
        <color rgb="FF0000FF"/>
        <rFont val="Tahoma"/>
        <family val="2"/>
      </rPr>
      <t xml:space="preserve">Right-click on the </t>
    </r>
    <r>
      <rPr>
        <sz val="8"/>
        <color rgb="FF000000"/>
        <rFont val="Tahoma"/>
        <family val="2"/>
      </rPr>
      <t>sheet to be copied. In the popup menu select the "Move or Copy" option.</t>
    </r>
  </si>
  <si>
    <t xml:space="preserve">2. In the 'Move or Copy" window, select the "Create a Copy" checkbox. To specify the position, select the sheet name in the list.  </t>
  </si>
  <si>
    <t>3. Click the 'Ok' button. The copy of the selected sheet is created.</t>
  </si>
  <si>
    <t>4. Rename the sheet and remove all data before using the same.</t>
  </si>
  <si>
    <t>To insert a row</t>
  </si>
  <si>
    <t>1. Right-click on any formatted row. Note: Formatted Rows have the cells outlined in black.</t>
  </si>
  <si>
    <t>2. Select the 'Insert Rows' option. A new row is inserted with the formatting.</t>
  </si>
  <si>
    <t>Test Cases - Instructions</t>
  </si>
  <si>
    <r>
      <t xml:space="preserve">There are two formats to document the test cases.
</t>
    </r>
    <r>
      <rPr>
        <b/>
        <sz val="9"/>
        <color rgb="FF0000FF"/>
        <rFont val="Tahoma"/>
        <family val="2"/>
      </rPr>
      <t>- Type A Format</t>
    </r>
    <r>
      <rPr>
        <b/>
        <sz val="9"/>
        <color rgb="FF0000FF"/>
        <rFont val="Tahoma"/>
        <family val="2"/>
      </rPr>
      <t xml:space="preserve">
- Type B Format (Test Matrix format)</t>
    </r>
  </si>
  <si>
    <t>Type A Format Guidelines</t>
  </si>
  <si>
    <t>The format is to be used as provided. No modification on the format is allowed. Follow the general instruction when a new sheet is created.</t>
  </si>
  <si>
    <t>Type B Format (Test Matrix format)</t>
  </si>
  <si>
    <t>A test matrix is a special kind of test case document to facilitate quick and error free testing</t>
  </si>
  <si>
    <t>A test matrix is generally based on a pre-defined set of test data and targets to achive more testing in less time</t>
  </si>
  <si>
    <t>The following are the rules that must be adhered to while using a test matrix kind of a test case document</t>
  </si>
  <si>
    <t>- Consolidate all the test data used for testing in separate sheets</t>
  </si>
  <si>
    <t>- Add any number of sheets for the test cases and test data as required for organizing the tests</t>
  </si>
  <si>
    <t>-The number of columns and the order of columns need not be the same as depicted in the Type A Format.</t>
  </si>
  <si>
    <t>-The following information capturing is mandatory</t>
  </si>
  <si>
    <t>Test case ID</t>
  </si>
  <si>
    <t>Test Procedure</t>
  </si>
  <si>
    <t>Expected Result</t>
  </si>
  <si>
    <t>Test Status</t>
  </si>
  <si>
    <t>Name of the tester</t>
  </si>
  <si>
    <t>Date of Testing</t>
  </si>
  <si>
    <t>Build ID</t>
  </si>
  <si>
    <t>-The positioning of Test procedure and Expected results can be transposed to apply for a Matrix of tests</t>
  </si>
  <si>
    <t>Note</t>
  </si>
  <si>
    <t>A TCD can have test cases in Type A format, Type B format or a combination of both.</t>
  </si>
  <si>
    <t>TestCases Worksheet can be renamed to any suitable name</t>
  </si>
  <si>
    <t>If a particular format(Type A or Type B) is not used then that sheet should be deleted.</t>
  </si>
  <si>
    <t>Review sheet</t>
  </si>
  <si>
    <t>For classifying  review defects as Critical / Major / Minor</t>
  </si>
  <si>
    <t xml:space="preserve">   Critical : Missing Test Case</t>
  </si>
  <si>
    <t>Major : Incorrect or incomplete procedure or expected results or  test data</t>
  </si>
  <si>
    <t>Minor : All comments other than the critical  and Major</t>
  </si>
  <si>
    <t>System Test Case Document - Scenarios</t>
  </si>
  <si>
    <t>Module</t>
  </si>
  <si>
    <t>Description</t>
  </si>
  <si>
    <t>Scenarios</t>
  </si>
  <si>
    <t>Regression</t>
  </si>
  <si>
    <t>Project Name and Version</t>
  </si>
  <si>
    <t>Person Tested</t>
  </si>
  <si>
    <t>Build No.</t>
  </si>
  <si>
    <t>Test Date</t>
  </si>
  <si>
    <t>Test Case ID</t>
  </si>
  <si>
    <t>Test Type</t>
  </si>
  <si>
    <t>Actual result</t>
  </si>
  <si>
    <t>Remarks</t>
  </si>
  <si>
    <t>TC-1-1</t>
  </si>
  <si>
    <t>GUI</t>
  </si>
  <si>
    <t>VerifyThomas EyeGroup  logo</t>
  </si>
  <si>
    <t>Should be visible on the top of the Page</t>
  </si>
  <si>
    <t>TC-1-2</t>
  </si>
  <si>
    <t xml:space="preserve">Verify Initial postion of cursor </t>
  </si>
  <si>
    <t>Initially the cursor must be
positioned in the
user name field</t>
  </si>
  <si>
    <t>q</t>
  </si>
  <si>
    <t>TC-1-3</t>
  </si>
  <si>
    <t xml:space="preserve">Check for the spellings of all the
objects as per the Login Screen
</t>
  </si>
  <si>
    <t>All the objects must be spelled
properly as per
the login sctreen</t>
  </si>
  <si>
    <t>TC-1-4</t>
  </si>
  <si>
    <t>Verify Forgot password</t>
  </si>
  <si>
    <t>Forgot Password should be visibe below login button</t>
  </si>
  <si>
    <t>TC-1-5</t>
  </si>
  <si>
    <t>Verify if the font, text color, and color coding of the Login page is as per the standard.</t>
  </si>
  <si>
    <t>Font textcolor is same as specified in user story</t>
  </si>
  <si>
    <t>TC-1-6</t>
  </si>
  <si>
    <t>Positive</t>
  </si>
  <si>
    <t>Enter valid UserName,Valid Password and Click on Login Button</t>
  </si>
  <si>
    <t>Login to Home Page</t>
  </si>
  <si>
    <t>TC-1-7</t>
  </si>
  <si>
    <t>Verify the ‘Forgot Password’ functionality.</t>
  </si>
  <si>
    <t>should go toForgot Password Page</t>
  </si>
  <si>
    <t>TC-1-8</t>
  </si>
  <si>
    <t xml:space="preserve">Verify if the data in password field is either visible as asterisk </t>
  </si>
  <si>
    <t>should display password in  ***</t>
  </si>
  <si>
    <t>TC-1-9</t>
  </si>
  <si>
    <t>Negative</t>
  </si>
  <si>
    <t>Enter Valid UserName,InValid Password and Click on Login Button</t>
  </si>
  <si>
    <t>Should display invaid username or password</t>
  </si>
  <si>
    <t>TC-1-10</t>
  </si>
  <si>
    <t>Enter Invalid UserName ,valid Password and Click on Login Button</t>
  </si>
  <si>
    <t>TC-1-11</t>
  </si>
  <si>
    <t>Enter Invalid UserName ,Invalid Password and Click on Login Button</t>
  </si>
  <si>
    <t>TC-1-12</t>
  </si>
  <si>
    <t>Enter Valid UserName ,Blank Password and Click on Login Button</t>
  </si>
  <si>
    <t>Should Display Password is required</t>
  </si>
  <si>
    <t>TC-1-13</t>
  </si>
  <si>
    <t>Enter BlakUserName ,Blank Password and Click on Login Button</t>
  </si>
  <si>
    <t>System TCD Review Details</t>
  </si>
  <si>
    <t>Size</t>
  </si>
  <si>
    <t>Date of Review</t>
  </si>
  <si>
    <t>Effort</t>
  </si>
  <si>
    <t>Test Case ID
&lt;Optional&gt;</t>
  </si>
  <si>
    <t>Review Comments</t>
  </si>
  <si>
    <t>Reviewed By</t>
  </si>
  <si>
    <t>Defect/Suggestion /Query</t>
  </si>
  <si>
    <t>Defect Severity</t>
  </si>
  <si>
    <t>Defect Status</t>
  </si>
  <si>
    <t># of Defects</t>
  </si>
  <si>
    <t># of Suggestion/Queries</t>
  </si>
  <si>
    <t>Defect Classification</t>
  </si>
  <si>
    <t># of Critical Defects</t>
  </si>
  <si>
    <t># of Major Defects</t>
  </si>
  <si>
    <t># of Minor Defects</t>
  </si>
  <si>
    <t>Defect</t>
  </si>
  <si>
    <t>Critical</t>
  </si>
  <si>
    <t>Closed</t>
  </si>
  <si>
    <t>Query</t>
  </si>
  <si>
    <t>Major</t>
  </si>
  <si>
    <t>Dropped</t>
  </si>
  <si>
    <t>Suggestion</t>
  </si>
  <si>
    <t>Minor</t>
  </si>
  <si>
    <t>verifying username functionality.Verifying password functionality</t>
  </si>
  <si>
    <t>when Provider  enters valid username,pwd  it  should be able to login home page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</si>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</sst>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0.0"/>
  </numFmts>
  <fonts count="38">
    <font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rgb="FFCC0000"/>
      <name val="Tahoma"/>
      <family val="2"/>
    </font>
    <font>
      <b/>
      <sz val="10"/>
      <color rgb="FFFFFFFF"/>
      <name val="Tahoma"/>
      <family val="2"/>
    </font>
    <font>
      <i/>
      <sz val="10"/>
      <color rgb="FF808080"/>
      <name val="Tahoma"/>
      <family val="2"/>
    </font>
    <font>
      <sz val="10"/>
      <color rgb="FF006600"/>
      <name val="Tahoma"/>
      <family val="2"/>
    </font>
    <font>
      <b/>
      <sz val="24"/>
      <color rgb="FF000000"/>
      <name val="Tahoma"/>
      <family val="2"/>
    </font>
    <font>
      <sz val="18"/>
      <color rgb="FF000000"/>
      <name val="Tahoma"/>
      <family val="2"/>
    </font>
    <font>
      <sz val="12"/>
      <color rgb="FF000000"/>
      <name val="Tahoma"/>
      <family val="2"/>
    </font>
    <font>
      <u/>
      <sz val="10"/>
      <color rgb="FF0000EE"/>
      <name val="Tahoma"/>
      <family val="2"/>
    </font>
    <font>
      <sz val="10"/>
      <color rgb="FF996600"/>
      <name val="Tahoma"/>
      <family val="2"/>
    </font>
    <font>
      <sz val="10"/>
      <color rgb="FF000000"/>
      <name val="Arial"/>
      <family val="2"/>
    </font>
    <font>
      <sz val="10"/>
      <color rgb="FF333333"/>
      <name val="Tahoma"/>
      <family val="2"/>
    </font>
    <font>
      <b/>
      <sz val="20"/>
      <color rgb="FF800000"/>
      <name val="Arial Narrow"/>
      <family val="2"/>
    </font>
    <font>
      <sz val="10"/>
      <color rgb="FF969696"/>
      <name val="Verdana"/>
      <family val="2"/>
    </font>
    <font>
      <i/>
      <sz val="8"/>
      <color rgb="FF969696"/>
      <name val="Verdana"/>
      <family val="2"/>
    </font>
    <font>
      <b/>
      <sz val="10"/>
      <color rgb="FF000000"/>
      <name val="Arial Narrow"/>
      <family val="2"/>
    </font>
    <font>
      <b/>
      <sz val="10"/>
      <color rgb="FF333399"/>
      <name val="Tahoma1"/>
    </font>
    <font>
      <b/>
      <sz val="16"/>
      <color rgb="FF333399"/>
      <name val="Arial Narrow"/>
      <family val="2"/>
    </font>
    <font>
      <i/>
      <sz val="10"/>
      <color rgb="FF333399"/>
      <name val="Tahoma1"/>
    </font>
    <font>
      <sz val="8"/>
      <color rgb="FF000000"/>
      <name val="Tahoma"/>
      <family val="2"/>
    </font>
    <font>
      <sz val="8"/>
      <color rgb="FF0000FF"/>
      <name val="Tahoma"/>
      <family val="2"/>
    </font>
    <font>
      <b/>
      <sz val="8"/>
      <color rgb="FF000000"/>
      <name val="Tahoma1"/>
    </font>
    <font>
      <b/>
      <sz val="9"/>
      <color rgb="FF0000FF"/>
      <name val="Tahoma"/>
      <family val="2"/>
    </font>
    <font>
      <b/>
      <sz val="20"/>
      <color rgb="FF0000FF"/>
      <name val="Arial Narrow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9"/>
      <color rgb="FF000000"/>
      <name val="Tahoma1"/>
    </font>
    <font>
      <b/>
      <sz val="10"/>
      <color rgb="FF000000"/>
      <name val="Arial1"/>
    </font>
    <font>
      <sz val="10"/>
      <color rgb="FF000000"/>
      <name val="Arial1"/>
    </font>
    <font>
      <b/>
      <sz val="20"/>
      <color rgb="FF993300"/>
      <name val="Arial Narrow"/>
      <family val="2"/>
    </font>
    <font>
      <b/>
      <sz val="10"/>
      <color rgb="FFC0C0C0"/>
      <name val="Arial Narrow"/>
      <family val="2"/>
    </font>
    <font>
      <b/>
      <sz val="10"/>
      <color rgb="FF0000FF"/>
      <name val="Arial Narrow"/>
      <family val="2"/>
    </font>
    <font>
      <sz val="9"/>
      <color rgb="FF000000"/>
      <name val="Tahoma1"/>
    </font>
    <font>
      <sz val="10"/>
      <color rgb="FFFFFFFF"/>
      <name val="Arial"/>
      <family val="2"/>
    </font>
    <font>
      <sz val="8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3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4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3" fillId="0" borderId="0" applyNumberFormat="0" applyBorder="0" applyProtection="0">
      <alignment vertical="top"/>
    </xf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4">
    <xf numFmtId="0" fontId="0" fillId="0" borderId="0" xfId="0"/>
    <xf numFmtId="0" fontId="0" fillId="0" borderId="0" xfId="16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2" xfId="0" applyFont="1" applyBorder="1" applyAlignment="1" applyProtection="1">
      <alignment wrapText="1"/>
      <protection locked="0"/>
    </xf>
    <xf numFmtId="165" fontId="18" fillId="0" borderId="3" xfId="0" applyNumberFormat="1" applyFont="1" applyBorder="1" applyAlignment="1">
      <alignment horizontal="center" vertical="center" wrapText="1"/>
    </xf>
    <xf numFmtId="14" fontId="18" fillId="0" borderId="3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8" fillId="0" borderId="2" xfId="0" applyFont="1" applyBorder="1" applyAlignment="1">
      <alignment vertical="center" wrapText="1"/>
    </xf>
    <xf numFmtId="15" fontId="18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0" fillId="0" borderId="0" xfId="0" applyFont="1" applyAlignment="1">
      <alignment wrapText="1"/>
    </xf>
    <xf numFmtId="0" fontId="27" fillId="9" borderId="2" xfId="15" applyFont="1" applyFill="1" applyBorder="1" applyAlignment="1">
      <alignment vertical="top" wrapText="1"/>
    </xf>
    <xf numFmtId="0" fontId="28" fillId="0" borderId="0" xfId="15" applyFont="1" applyAlignment="1">
      <alignment vertical="top" wrapText="1"/>
    </xf>
    <xf numFmtId="0" fontId="27" fillId="0" borderId="2" xfId="15" applyFont="1" applyBorder="1" applyAlignment="1">
      <alignment vertical="top" wrapText="1"/>
    </xf>
    <xf numFmtId="0" fontId="27" fillId="0" borderId="0" xfId="15" applyFont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8" fillId="0" borderId="2" xfId="15" applyFont="1" applyBorder="1" applyAlignment="1">
      <alignment vertical="top" wrapText="1"/>
    </xf>
    <xf numFmtId="0" fontId="29" fillId="0" borderId="2" xfId="15" applyFont="1" applyBorder="1" applyAlignment="1">
      <alignment vertical="top" wrapText="1"/>
    </xf>
    <xf numFmtId="0" fontId="13" fillId="0" borderId="2" xfId="20" applyBorder="1" applyAlignment="1">
      <alignment vertical="top" wrapText="1"/>
    </xf>
    <xf numFmtId="0" fontId="30" fillId="0" borderId="2" xfId="20" applyFont="1" applyBorder="1">
      <alignment vertical="top"/>
    </xf>
    <xf numFmtId="0" fontId="29" fillId="0" borderId="11" xfId="15" applyFont="1" applyBorder="1" applyAlignment="1">
      <alignment vertical="top" wrapText="1"/>
    </xf>
    <xf numFmtId="0" fontId="28" fillId="0" borderId="11" xfId="15" applyFont="1" applyBorder="1" applyAlignment="1">
      <alignment vertical="top" wrapText="1"/>
    </xf>
    <xf numFmtId="0" fontId="13" fillId="0" borderId="11" xfId="20" applyBorder="1" applyAlignment="1">
      <alignment vertical="top" wrapText="1"/>
    </xf>
    <xf numFmtId="0" fontId="31" fillId="0" borderId="2" xfId="20" applyFont="1" applyBorder="1" applyAlignment="1">
      <alignment vertical="top" wrapText="1"/>
    </xf>
    <xf numFmtId="0" fontId="31" fillId="0" borderId="8" xfId="20" applyFont="1" applyBorder="1" applyAlignment="1">
      <alignment vertical="top" wrapText="1"/>
    </xf>
    <xf numFmtId="0" fontId="18" fillId="9" borderId="2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wrapText="1"/>
      <protection locked="0"/>
    </xf>
    <xf numFmtId="0" fontId="18" fillId="9" borderId="11" xfId="0" applyFont="1" applyFill="1" applyBorder="1" applyAlignment="1">
      <alignment horizontal="center" vertical="center" wrapText="1"/>
    </xf>
    <xf numFmtId="164" fontId="33" fillId="0" borderId="10" xfId="0" applyNumberFormat="1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6" fillId="0" borderId="3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4" fillId="9" borderId="11" xfId="0" applyFont="1" applyFill="1" applyBorder="1" applyAlignment="1">
      <alignment horizontal="center" vertical="center" wrapText="1"/>
    </xf>
    <xf numFmtId="0" fontId="28" fillId="0" borderId="0" xfId="0" applyFont="1" applyAlignment="1" applyProtection="1">
      <alignment horizontal="center" vertical="center" wrapText="1"/>
      <protection locked="0"/>
    </xf>
    <xf numFmtId="0" fontId="18" fillId="9" borderId="11" xfId="0" applyFont="1" applyFill="1" applyBorder="1" applyAlignment="1">
      <alignment wrapText="1"/>
    </xf>
    <xf numFmtId="0" fontId="34" fillId="9" borderId="11" xfId="0" applyFont="1" applyFill="1" applyBorder="1" applyAlignment="1">
      <alignment wrapText="1"/>
    </xf>
    <xf numFmtId="0" fontId="28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35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13" fillId="0" borderId="0" xfId="18" applyAlignment="1" applyProtection="1">
      <alignment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8" fillId="9" borderId="2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28" fillId="0" borderId="2" xfId="18" applyFont="1" applyBorder="1" applyAlignment="1" applyProtection="1">
      <alignment wrapText="1"/>
      <protection locked="0"/>
    </xf>
    <xf numFmtId="0" fontId="27" fillId="0" borderId="2" xfId="18" applyFont="1" applyBorder="1" applyAlignment="1" applyProtection="1">
      <alignment wrapText="1"/>
      <protection locked="0"/>
    </xf>
    <xf numFmtId="0" fontId="36" fillId="0" borderId="0" xfId="18" applyFont="1" applyAlignment="1" applyProtection="1">
      <alignment wrapText="1"/>
      <protection locked="0"/>
    </xf>
    <xf numFmtId="0" fontId="37" fillId="0" borderId="2" xfId="0" applyFont="1" applyBorder="1"/>
    <xf numFmtId="0" fontId="28" fillId="0" borderId="0" xfId="0" applyFont="1" applyAlignment="1">
      <alignment vertical="top"/>
    </xf>
    <xf numFmtId="0" fontId="22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0" fillId="0" borderId="2" xfId="0" applyBorder="1"/>
    <xf numFmtId="0" fontId="18" fillId="9" borderId="2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9" fillId="0" borderId="2" xfId="16" applyFont="1" applyBorder="1" applyAlignment="1">
      <alignment vertical="center" wrapText="1"/>
    </xf>
    <xf numFmtId="0" fontId="21" fillId="0" borderId="2" xfId="16" applyFont="1" applyBorder="1" applyAlignment="1">
      <alignment vertical="center" wrapText="1"/>
    </xf>
    <xf numFmtId="0" fontId="15" fillId="0" borderId="2" xfId="16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right" vertical="top" wrapText="1"/>
    </xf>
    <xf numFmtId="0" fontId="32" fillId="0" borderId="2" xfId="0" applyFont="1" applyBorder="1" applyAlignment="1">
      <alignment horizontal="center" wrapText="1"/>
    </xf>
    <xf numFmtId="165" fontId="18" fillId="0" borderId="2" xfId="17" applyNumberFormat="1" applyFont="1" applyBorder="1" applyAlignment="1" applyProtection="1">
      <alignment horizontal="center" wrapText="1"/>
      <protection locked="0"/>
    </xf>
    <xf numFmtId="0" fontId="18" fillId="9" borderId="2" xfId="0" applyFont="1" applyFill="1" applyBorder="1" applyAlignment="1">
      <alignment horizontal="center" wrapText="1"/>
    </xf>
    <xf numFmtId="0" fontId="34" fillId="9" borderId="2" xfId="0" applyFont="1" applyFill="1" applyBorder="1" applyAlignment="1" applyProtection="1">
      <alignment horizontal="right" wrapText="1"/>
      <protection locked="0"/>
    </xf>
    <xf numFmtId="0" fontId="28" fillId="10" borderId="2" xfId="0" applyFont="1" applyFill="1" applyBorder="1" applyAlignment="1">
      <alignment horizontal="center" vertical="top"/>
    </xf>
    <xf numFmtId="0" fontId="34" fillId="9" borderId="2" xfId="0" applyFont="1" applyFill="1" applyBorder="1" applyAlignment="1" applyProtection="1">
      <alignment horizontal="center" wrapText="1"/>
      <protection locked="0"/>
    </xf>
    <xf numFmtId="0" fontId="32" fillId="0" borderId="2" xfId="0" applyFont="1" applyBorder="1" applyAlignment="1" applyProtection="1">
      <alignment horizontal="center" wrapText="1"/>
      <protection locked="0"/>
    </xf>
    <xf numFmtId="0" fontId="16" fillId="0" borderId="3" xfId="0" applyFont="1" applyBorder="1" applyAlignment="1" applyProtection="1">
      <alignment horizontal="right" vertical="top" wrapText="1"/>
      <protection locked="0"/>
    </xf>
    <xf numFmtId="0" fontId="18" fillId="9" borderId="2" xfId="0" applyFont="1" applyFill="1" applyBorder="1" applyAlignment="1" applyProtection="1">
      <alignment horizontal="right" wrapText="1"/>
      <protection locked="0"/>
    </xf>
    <xf numFmtId="0" fontId="0" fillId="0" borderId="3" xfId="0" applyBorder="1"/>
  </cellXfs>
  <cellStyles count="23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rmal_AG63_TCD_Batch_Unblinding" xfId="15" xr:uid="{00000000-0005-0000-0000-00000E000000}"/>
    <cellStyle name="Normal_Book1" xfId="16" xr:uid="{00000000-0005-0000-0000-00000F000000}"/>
    <cellStyle name="Normal_Copy of TCD_Template" xfId="17" xr:uid="{00000000-0005-0000-0000-000010000000}"/>
    <cellStyle name="Normal_TCD_Krupal" xfId="18" xr:uid="{00000000-0005-0000-0000-000011000000}"/>
    <cellStyle name="Note" xfId="6" builtinId="10" customBuiltin="1"/>
    <cellStyle name="Status" xfId="19" xr:uid="{00000000-0005-0000-0000-000013000000}"/>
    <cellStyle name="Style 1" xfId="20" xr:uid="{00000000-0005-0000-0000-000014000000}"/>
    <cellStyle name="Text" xfId="21" xr:uid="{00000000-0005-0000-0000-000015000000}"/>
    <cellStyle name="Warning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3"/>
  <sheetViews>
    <sheetView workbookViewId="0">
      <selection sqref="A1:C1"/>
    </sheetView>
  </sheetViews>
  <sheetFormatPr defaultRowHeight="11.25"/>
  <cols>
    <col min="1" max="1" width="19.28515625" style="1" customWidth="1"/>
    <col min="2" max="2" width="23" style="1" customWidth="1"/>
    <col min="3" max="3" width="33.5703125" style="1" customWidth="1"/>
    <col min="4" max="257" width="8.5703125" style="1" customWidth="1"/>
    <col min="258" max="1024" width="8.5703125" customWidth="1"/>
    <col min="1025" max="1025" width="9.140625" customWidth="1"/>
  </cols>
  <sheetData>
    <row r="1" spans="1:255" ht="26.25" customHeight="1">
      <c r="A1" s="70" t="s">
        <v>0</v>
      </c>
      <c r="B1" s="70"/>
      <c r="C1" s="70"/>
    </row>
    <row r="2" spans="1:255" s="2" customFormat="1" ht="13.5" customHeight="1">
      <c r="A2" s="71" t="s">
        <v>1</v>
      </c>
      <c r="B2" s="71"/>
      <c r="C2" s="71"/>
    </row>
    <row r="3" spans="1:255" s="6" customFormat="1" ht="13.5" customHeight="1">
      <c r="A3" s="66" t="s">
        <v>2</v>
      </c>
      <c r="B3" s="66"/>
      <c r="C3" s="3" t="s">
        <v>3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spans="1:255" s="6" customFormat="1" ht="13.5" customHeight="1">
      <c r="A4" s="66" t="s">
        <v>4</v>
      </c>
      <c r="B4" s="66"/>
      <c r="C4" s="7">
        <v>1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5" s="6" customFormat="1" ht="13.5" customHeight="1">
      <c r="A5" s="66" t="s">
        <v>5</v>
      </c>
      <c r="B5" s="66"/>
      <c r="C5" s="3" t="s">
        <v>6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spans="1:255" s="6" customFormat="1" ht="13.5" customHeight="1">
      <c r="A6" s="66" t="s">
        <v>7</v>
      </c>
      <c r="B6" s="66"/>
      <c r="C6" s="8">
        <v>45028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spans="1:255" s="6" customFormat="1" ht="13.5" customHeight="1">
      <c r="A7" s="66" t="s">
        <v>8</v>
      </c>
      <c r="B7" s="66"/>
      <c r="C7" s="9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spans="1:255" s="5" customFormat="1" ht="13.5" customHeight="1">
      <c r="A8" s="66" t="s">
        <v>9</v>
      </c>
      <c r="B8" s="66"/>
      <c r="C8" s="10"/>
    </row>
    <row r="9" spans="1:255" s="5" customFormat="1" ht="13.5" customHeight="1">
      <c r="A9" s="11"/>
      <c r="B9" s="12"/>
      <c r="C9" s="13"/>
    </row>
    <row r="10" spans="1:255" s="5" customFormat="1" ht="13.5" customHeight="1">
      <c r="A10" s="67" t="s">
        <v>10</v>
      </c>
      <c r="B10" s="67"/>
      <c r="C10" s="67"/>
    </row>
    <row r="11" spans="1:255" s="5" customFormat="1" ht="13.5" customHeight="1">
      <c r="A11" s="14" t="s">
        <v>11</v>
      </c>
      <c r="B11" s="14" t="s">
        <v>12</v>
      </c>
      <c r="C11" s="14" t="s">
        <v>13</v>
      </c>
    </row>
    <row r="12" spans="1:255" s="5" customFormat="1" ht="13.5" customHeight="1">
      <c r="A12" s="7">
        <v>1</v>
      </c>
      <c r="B12" s="15">
        <v>45062</v>
      </c>
      <c r="C12" s="14" t="s">
        <v>14</v>
      </c>
    </row>
    <row r="13" spans="1:255" s="5" customFormat="1" ht="13.5" customHeight="1">
      <c r="A13" s="10"/>
      <c r="B13" s="9"/>
      <c r="C13" s="14"/>
    </row>
    <row r="14" spans="1:255" s="5" customFormat="1" ht="13.5" customHeight="1">
      <c r="A14" s="10"/>
      <c r="B14" s="9"/>
      <c r="C14" s="14"/>
    </row>
    <row r="15" spans="1:255" s="5" customFormat="1" ht="13.5" customHeight="1">
      <c r="A15" s="10"/>
      <c r="B15" s="9"/>
      <c r="C15" s="14"/>
    </row>
    <row r="16" spans="1:255" s="5" customFormat="1" ht="13.5" customHeight="1">
      <c r="A16" s="14"/>
      <c r="B16" s="14"/>
      <c r="C16" s="14"/>
    </row>
    <row r="17" spans="1:5" s="5" customFormat="1" ht="13.5" customHeight="1">
      <c r="A17" s="14"/>
      <c r="B17" s="14"/>
      <c r="C17" s="14"/>
    </row>
    <row r="18" spans="1:5" s="5" customFormat="1" ht="13.5" customHeight="1">
      <c r="A18" s="14"/>
      <c r="B18" s="14"/>
      <c r="C18" s="14"/>
    </row>
    <row r="19" spans="1:5" s="5" customFormat="1" ht="13.5" customHeight="1">
      <c r="A19" s="14"/>
      <c r="B19" s="14"/>
      <c r="C19" s="14"/>
    </row>
    <row r="20" spans="1:5" s="5" customFormat="1" ht="13.5" customHeight="1">
      <c r="A20" s="16"/>
      <c r="B20" s="17"/>
      <c r="C20" s="18"/>
    </row>
    <row r="21" spans="1:5" s="2" customFormat="1" ht="18" customHeight="1">
      <c r="A21" s="68" t="s">
        <v>15</v>
      </c>
      <c r="B21" s="68"/>
      <c r="C21" s="68"/>
      <c r="D21" s="19"/>
      <c r="E21" s="19"/>
    </row>
    <row r="22" spans="1:5" ht="11.25" customHeight="1">
      <c r="A22" s="69" t="s">
        <v>16</v>
      </c>
      <c r="B22" s="69"/>
      <c r="C22" s="69"/>
    </row>
    <row r="23" spans="1:5" ht="11.25" customHeight="1">
      <c r="A23" s="63" t="s">
        <v>17</v>
      </c>
      <c r="B23" s="63"/>
      <c r="C23" s="63"/>
    </row>
    <row r="24" spans="1:5" ht="11.25" customHeight="1">
      <c r="A24" s="63" t="s">
        <v>18</v>
      </c>
      <c r="B24" s="63"/>
      <c r="C24" s="63"/>
    </row>
    <row r="25" spans="1:5" ht="11.25" customHeight="1">
      <c r="A25" s="63" t="s">
        <v>19</v>
      </c>
      <c r="B25" s="63"/>
      <c r="C25" s="63"/>
    </row>
    <row r="26" spans="1:5" ht="11.25" customHeight="1">
      <c r="A26" s="63" t="s">
        <v>20</v>
      </c>
      <c r="B26" s="63"/>
      <c r="C26" s="63"/>
    </row>
    <row r="27" spans="1:5" ht="11.25" customHeight="1">
      <c r="A27" s="64" t="s">
        <v>21</v>
      </c>
      <c r="B27" s="64"/>
      <c r="C27" s="64"/>
    </row>
    <row r="28" spans="1:5" ht="11.25" customHeight="1">
      <c r="A28" s="63" t="s">
        <v>22</v>
      </c>
      <c r="B28" s="63"/>
      <c r="C28" s="63"/>
    </row>
    <row r="29" spans="1:5" ht="11.25" customHeight="1">
      <c r="A29" s="63" t="s">
        <v>23</v>
      </c>
      <c r="B29" s="63"/>
      <c r="C29" s="63"/>
    </row>
    <row r="30" spans="1:5" ht="11.25" customHeight="1">
      <c r="A30" s="65"/>
      <c r="B30" s="65"/>
      <c r="C30" s="65"/>
    </row>
    <row r="31" spans="1:5" ht="11.25" customHeight="1">
      <c r="A31" s="64" t="s">
        <v>24</v>
      </c>
      <c r="B31" s="64"/>
      <c r="C31" s="64"/>
    </row>
    <row r="32" spans="1:5" ht="11.25" customHeight="1">
      <c r="A32" s="63" t="s">
        <v>25</v>
      </c>
      <c r="B32" s="63"/>
      <c r="C32" s="63"/>
    </row>
    <row r="33" spans="1:3" ht="11.25" customHeight="1">
      <c r="A33" s="65"/>
      <c r="B33" s="65"/>
      <c r="C33" s="65"/>
    </row>
    <row r="34" spans="1:3" ht="11.25" customHeight="1">
      <c r="A34" s="64" t="s">
        <v>26</v>
      </c>
      <c r="B34" s="64"/>
      <c r="C34" s="64"/>
    </row>
    <row r="35" spans="1:3" ht="29.25" customHeight="1">
      <c r="A35" s="63" t="s">
        <v>27</v>
      </c>
      <c r="B35" s="63"/>
      <c r="C35" s="63"/>
    </row>
    <row r="36" spans="1:3" ht="11.25" customHeight="1">
      <c r="A36" s="65"/>
      <c r="B36" s="65"/>
      <c r="C36" s="65"/>
    </row>
    <row r="37" spans="1:3" ht="11.25" customHeight="1">
      <c r="A37" s="64" t="s">
        <v>28</v>
      </c>
      <c r="B37" s="64"/>
      <c r="C37" s="64"/>
    </row>
    <row r="38" spans="1:3" ht="11.25" customHeight="1">
      <c r="A38" s="63" t="s">
        <v>29</v>
      </c>
      <c r="B38" s="63"/>
      <c r="C38" s="63"/>
    </row>
    <row r="39" spans="1:3" ht="11.25" customHeight="1">
      <c r="A39" s="63" t="s">
        <v>30</v>
      </c>
      <c r="B39" s="63"/>
      <c r="C39" s="63"/>
    </row>
    <row r="40" spans="1:3" ht="11.25" customHeight="1">
      <c r="A40" s="65"/>
      <c r="B40" s="65"/>
      <c r="C40" s="65"/>
    </row>
    <row r="41" spans="1:3" ht="11.25" customHeight="1">
      <c r="A41" s="63" t="s">
        <v>31</v>
      </c>
      <c r="B41" s="63"/>
      <c r="C41" s="63"/>
    </row>
    <row r="42" spans="1:3" ht="11.25" customHeight="1">
      <c r="A42" s="63" t="s">
        <v>32</v>
      </c>
      <c r="B42" s="63"/>
      <c r="C42" s="63"/>
    </row>
    <row r="43" spans="1:3" ht="11.25" customHeight="1">
      <c r="A43" s="63" t="s">
        <v>33</v>
      </c>
      <c r="B43" s="63"/>
      <c r="C43" s="63"/>
    </row>
    <row r="44" spans="1:3" ht="11.25" customHeight="1">
      <c r="A44" s="63" t="s">
        <v>34</v>
      </c>
      <c r="B44" s="63"/>
      <c r="C44" s="63"/>
    </row>
    <row r="45" spans="1:3" ht="11.25" customHeight="1">
      <c r="A45" s="63" t="s">
        <v>35</v>
      </c>
      <c r="B45" s="63"/>
      <c r="C45" s="63"/>
    </row>
    <row r="46" spans="1:3" ht="11.25" customHeight="1">
      <c r="A46" s="63" t="s">
        <v>36</v>
      </c>
      <c r="B46" s="63"/>
      <c r="C46" s="63"/>
    </row>
    <row r="47" spans="1:3" ht="11.25" customHeight="1">
      <c r="A47" s="63" t="s">
        <v>37</v>
      </c>
      <c r="B47" s="63"/>
      <c r="C47" s="63"/>
    </row>
    <row r="48" spans="1:3" ht="11.25" customHeight="1">
      <c r="A48" s="63" t="s">
        <v>38</v>
      </c>
      <c r="B48" s="63"/>
      <c r="C48" s="63"/>
    </row>
    <row r="49" spans="1:5" ht="11.25" customHeight="1">
      <c r="A49" s="63" t="s">
        <v>39</v>
      </c>
      <c r="B49" s="63"/>
      <c r="C49" s="63"/>
    </row>
    <row r="50" spans="1:5" ht="11.25" customHeight="1">
      <c r="A50" s="63" t="s">
        <v>40</v>
      </c>
      <c r="B50" s="63"/>
      <c r="C50" s="63"/>
    </row>
    <row r="51" spans="1:5" ht="11.25" customHeight="1">
      <c r="A51" s="63" t="s">
        <v>41</v>
      </c>
      <c r="B51" s="63"/>
      <c r="C51" s="63"/>
    </row>
    <row r="52" spans="1:5" ht="11.25" customHeight="1">
      <c r="A52" s="63" t="s">
        <v>42</v>
      </c>
      <c r="B52" s="63"/>
      <c r="C52" s="63"/>
    </row>
    <row r="53" spans="1:5" ht="11.25" customHeight="1">
      <c r="A53" s="63" t="s">
        <v>43</v>
      </c>
      <c r="B53" s="63"/>
      <c r="C53" s="63"/>
    </row>
    <row r="54" spans="1:5" ht="11.25" customHeight="1">
      <c r="A54" s="64" t="s">
        <v>44</v>
      </c>
      <c r="B54" s="64"/>
      <c r="C54" s="64"/>
    </row>
    <row r="55" spans="1:5" ht="11.25" customHeight="1">
      <c r="A55" s="63" t="s">
        <v>45</v>
      </c>
      <c r="B55" s="63"/>
      <c r="C55" s="63"/>
    </row>
    <row r="56" spans="1:5" ht="11.25" customHeight="1">
      <c r="A56" s="63" t="s">
        <v>46</v>
      </c>
      <c r="B56" s="63"/>
      <c r="C56" s="63"/>
    </row>
    <row r="57" spans="1:5" ht="11.25" customHeight="1">
      <c r="A57" s="63" t="s">
        <v>47</v>
      </c>
      <c r="B57" s="63"/>
      <c r="C57" s="63"/>
    </row>
    <row r="58" spans="1:5" ht="11.25" customHeight="1">
      <c r="A58" s="65"/>
      <c r="B58" s="65"/>
      <c r="C58" s="65"/>
    </row>
    <row r="59" spans="1:5" s="2" customFormat="1" ht="13.5" customHeight="1">
      <c r="A59" s="64" t="s">
        <v>48</v>
      </c>
      <c r="B59" s="64"/>
      <c r="C59" s="64"/>
      <c r="D59" s="19"/>
      <c r="E59" s="19"/>
    </row>
    <row r="60" spans="1:5" ht="12.75" customHeight="1">
      <c r="A60" s="63" t="s">
        <v>49</v>
      </c>
      <c r="B60" s="63"/>
      <c r="C60" s="63"/>
    </row>
    <row r="61" spans="1:5" ht="11.25" customHeight="1">
      <c r="A61" s="63" t="s">
        <v>50</v>
      </c>
      <c r="B61" s="63"/>
      <c r="C61" s="63"/>
    </row>
    <row r="62" spans="1:5" ht="11.25" customHeight="1">
      <c r="A62" s="63" t="s">
        <v>51</v>
      </c>
      <c r="B62" s="63"/>
      <c r="C62" s="63"/>
    </row>
    <row r="63" spans="1:5" ht="11.25" customHeight="1">
      <c r="A63" s="63" t="s">
        <v>52</v>
      </c>
      <c r="B63" s="63"/>
      <c r="C63" s="63"/>
    </row>
  </sheetData>
  <mergeCells count="52">
    <mergeCell ref="A6:B6"/>
    <mergeCell ref="A1:C1"/>
    <mergeCell ref="A2:C2"/>
    <mergeCell ref="A3:B3"/>
    <mergeCell ref="A4:B4"/>
    <mergeCell ref="A5:B5"/>
    <mergeCell ref="A29:C29"/>
    <mergeCell ref="A7:B7"/>
    <mergeCell ref="A8:B8"/>
    <mergeCell ref="A10:C10"/>
    <mergeCell ref="A21:C21"/>
    <mergeCell ref="A22:C22"/>
    <mergeCell ref="A23:C23"/>
    <mergeCell ref="A24:C24"/>
    <mergeCell ref="A25:C25"/>
    <mergeCell ref="A26:C26"/>
    <mergeCell ref="A27:C27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60:C60"/>
    <mergeCell ref="A61:C61"/>
    <mergeCell ref="A62:C62"/>
    <mergeCell ref="A63:C63"/>
    <mergeCell ref="A54:C54"/>
    <mergeCell ref="A55:C55"/>
    <mergeCell ref="A56:C56"/>
    <mergeCell ref="A57:C57"/>
    <mergeCell ref="A58:C58"/>
    <mergeCell ref="A59:C59"/>
  </mergeCells>
  <dataValidations count="2">
    <dataValidation allowBlank="1" showErrorMessage="1" promptTitle="Guidelines" prompt="Enter the version number of the TCD. For more details on versioning, Refer to &quot;Document Management&quot;process." sqref="A4:A11 A13:A20" xr:uid="{00000000-0002-0000-0000-000000000000}"/>
    <dataValidation allowBlank="1" showInputMessage="1" showErrorMessage="1" prompt="Enter the Project Nameand Version._x000a_E.g.: ARISg 5.0" sqref="C3:D3" xr:uid="{00000000-0002-0000-0000-000001000000}"/>
  </dataValidations>
  <pageMargins left="0.50986111111111099" right="0.24013888888888901" top="0.97986111111111107" bottom="0.8" header="0.5" footer="0.5"/>
  <pageSetup paperSize="0" fitToWidth="0" fitToHeight="0" pageOrder="overThenDown" orientation="portrait" horizontalDpi="0" verticalDpi="0" copies="0"/>
  <headerFooter alignWithMargins="0">
    <oddFooter>&amp;L&amp;F&amp;CDocument Classification: Confidential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3"/>
  <sheetViews>
    <sheetView tabSelected="1" workbookViewId="0">
      <selection activeCell="A10" sqref="A10"/>
    </sheetView>
  </sheetViews>
  <sheetFormatPr defaultRowHeight="12.75"/>
  <cols>
    <col min="1" max="1" width="24.7109375" style="21" customWidth="1"/>
    <col min="2" max="2" width="29" style="21" customWidth="1"/>
    <col min="3" max="3" width="50.85546875" style="21" customWidth="1"/>
    <col min="4" max="4" width="20.85546875" style="21" hidden="1" customWidth="1"/>
    <col min="5" max="257" width="12.140625" style="21" hidden="1" customWidth="1"/>
    <col min="258" max="1024" width="12.140625" hidden="1" customWidth="1"/>
    <col min="1025" max="1025" width="9.140625" customWidth="1"/>
  </cols>
  <sheetData>
    <row r="1" spans="1:24" s="2" customFormat="1" ht="25.5" customHeight="1">
      <c r="A1" s="72" t="s">
        <v>53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s="2" customFormat="1" ht="13.5" customHeight="1">
      <c r="A2" s="73" t="str">
        <f>Instructions!A2</f>
        <v>Template Version2.0/04/12/2021(Do not edit/delete)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>
      <c r="A3" s="20" t="s">
        <v>54</v>
      </c>
      <c r="B3" s="20" t="s">
        <v>55</v>
      </c>
      <c r="C3" s="20" t="s">
        <v>56</v>
      </c>
    </row>
    <row r="4" spans="1:24">
      <c r="A4" s="22"/>
      <c r="B4" s="22"/>
      <c r="C4" s="22"/>
    </row>
    <row r="5" spans="1:24" ht="38.25">
      <c r="A5" s="23" t="s">
        <v>132</v>
      </c>
      <c r="B5" s="21" t="s">
        <v>131</v>
      </c>
      <c r="C5" s="21" t="s">
        <v>130</v>
      </c>
    </row>
    <row r="6" spans="1:24">
      <c r="A6" s="24"/>
      <c r="B6" s="22"/>
      <c r="C6"/>
    </row>
    <row r="7" spans="1:24">
      <c r="A7" s="25"/>
      <c r="B7" s="25"/>
    </row>
    <row r="8" spans="1:24">
      <c r="A8" s="26"/>
      <c r="B8" s="25"/>
    </row>
    <row r="9" spans="1:24">
      <c r="A9" s="26"/>
      <c r="B9" s="22"/>
      <c r="C9" s="27"/>
    </row>
    <row r="10" spans="1:24">
      <c r="A10" s="26"/>
      <c r="B10" s="25"/>
      <c r="C10" s="27"/>
    </row>
    <row r="11" spans="1:24">
      <c r="A11" s="26"/>
      <c r="B11" s="25"/>
      <c r="C11" s="27"/>
    </row>
    <row r="12" spans="1:24">
      <c r="A12" s="26"/>
      <c r="B12" s="25"/>
      <c r="C12" s="27"/>
    </row>
    <row r="13" spans="1:24">
      <c r="A13" s="26"/>
      <c r="B13" s="25"/>
      <c r="C13" s="27"/>
    </row>
    <row r="14" spans="1:24">
      <c r="A14" s="26"/>
      <c r="B14" s="22"/>
      <c r="C14" s="27"/>
    </row>
    <row r="15" spans="1:24">
      <c r="A15" s="26"/>
      <c r="B15" s="25"/>
      <c r="C15" s="27"/>
    </row>
    <row r="16" spans="1:24">
      <c r="A16" s="26"/>
      <c r="B16" s="25"/>
      <c r="C16" s="27"/>
    </row>
    <row r="17" spans="1:3">
      <c r="A17" s="26"/>
      <c r="B17" s="25"/>
      <c r="C17" s="27"/>
    </row>
    <row r="18" spans="1:3">
      <c r="A18" s="26"/>
      <c r="B18" s="25"/>
      <c r="C18" s="27"/>
    </row>
    <row r="19" spans="1:3">
      <c r="A19" s="26"/>
      <c r="B19" s="25"/>
      <c r="C19" s="27"/>
    </row>
    <row r="20" spans="1:3">
      <c r="A20" s="26"/>
      <c r="B20" s="25"/>
      <c r="C20" s="27"/>
    </row>
    <row r="21" spans="1:3">
      <c r="A21" s="26"/>
      <c r="B21" s="25"/>
      <c r="C21" s="27"/>
    </row>
    <row r="22" spans="1:3">
      <c r="A22" s="26"/>
      <c r="B22" s="25"/>
      <c r="C22" s="27"/>
    </row>
    <row r="23" spans="1:3">
      <c r="A23" s="26"/>
      <c r="B23" s="25"/>
      <c r="C23" s="27"/>
    </row>
    <row r="24" spans="1:3">
      <c r="A24" s="26"/>
      <c r="B24" s="28" t="s">
        <v>57</v>
      </c>
      <c r="C24" s="27"/>
    </row>
    <row r="25" spans="1:3">
      <c r="A25" s="26"/>
      <c r="B25" s="25"/>
      <c r="C25" s="27"/>
    </row>
    <row r="26" spans="1:3">
      <c r="A26" s="26"/>
      <c r="B26" s="25"/>
      <c r="C26" s="27"/>
    </row>
    <row r="27" spans="1:3">
      <c r="A27" s="26"/>
      <c r="B27" s="25"/>
      <c r="C27" s="27"/>
    </row>
    <row r="28" spans="1:3">
      <c r="A28" s="29"/>
      <c r="B28" s="30"/>
      <c r="C28" s="31"/>
    </row>
    <row r="29" spans="1:3" ht="40.5" customHeight="1">
      <c r="A29" s="25"/>
      <c r="B29" s="65"/>
      <c r="C29" s="32"/>
    </row>
    <row r="30" spans="1:3">
      <c r="A30" s="25"/>
      <c r="B30" s="65"/>
      <c r="C30" s="32"/>
    </row>
    <row r="31" spans="1:3">
      <c r="A31" s="25"/>
      <c r="B31" s="65"/>
      <c r="C31" s="32"/>
    </row>
    <row r="32" spans="1:3">
      <c r="A32" s="25"/>
      <c r="B32" s="65"/>
      <c r="C32" s="32"/>
    </row>
    <row r="33" spans="3:3">
      <c r="C33" s="33"/>
    </row>
  </sheetData>
  <mergeCells count="3">
    <mergeCell ref="A1:X1"/>
    <mergeCell ref="A2:X2"/>
    <mergeCell ref="B29:B32"/>
  </mergeCells>
  <pageMargins left="0.75000000000000011" right="0.75000000000000011" top="1.2952777777777782" bottom="1.1704166666666671" header="1" footer="0.5"/>
  <pageSetup paperSize="0" fitToWidth="0" fitToHeight="0" pageOrder="overThenDown" orientation="portrait" horizontalDpi="0" verticalDpi="0" copies="0"/>
  <headerFooter alignWithMargins="0">
    <oddFooter>&amp;CDocument classifcation:Confidential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63"/>
  <sheetViews>
    <sheetView workbookViewId="0">
      <selection sqref="A1:G1"/>
    </sheetView>
  </sheetViews>
  <sheetFormatPr defaultRowHeight="11.25"/>
  <cols>
    <col min="1" max="1" width="29.85546875" style="2" customWidth="1"/>
    <col min="2" max="2" width="32.140625" style="2" customWidth="1"/>
    <col min="3" max="3" width="45.42578125" style="2" customWidth="1"/>
    <col min="4" max="4" width="25" style="2" customWidth="1"/>
    <col min="5" max="5" width="21.28515625" style="2" customWidth="1"/>
    <col min="6" max="6" width="17.85546875" style="2" customWidth="1"/>
    <col min="7" max="7" width="16" style="2" customWidth="1"/>
    <col min="8" max="9" width="0.140625" style="2" customWidth="1"/>
    <col min="10" max="10" width="8.5703125" style="2" hidden="1" customWidth="1"/>
    <col min="11" max="11" width="8.28515625" style="2" hidden="1" customWidth="1"/>
    <col min="12" max="12" width="9" style="2" hidden="1" customWidth="1"/>
    <col min="13" max="250" width="8.5703125" style="2" hidden="1" customWidth="1"/>
    <col min="251" max="251" width="2.28515625" style="2" hidden="1" customWidth="1"/>
    <col min="252" max="257" width="8.7109375" style="2" hidden="1" customWidth="1"/>
    <col min="258" max="1024" width="8.7109375" customWidth="1"/>
    <col min="1025" max="1025" width="9.140625" customWidth="1"/>
  </cols>
  <sheetData>
    <row r="1" spans="1:250" ht="31.5" customHeight="1">
      <c r="A1" s="74" t="s">
        <v>0</v>
      </c>
      <c r="B1" s="74"/>
      <c r="C1" s="74"/>
      <c r="D1" s="74"/>
      <c r="E1" s="74"/>
      <c r="F1" s="74"/>
      <c r="G1" s="74"/>
    </row>
    <row r="2" spans="1:250" ht="13.5" customHeight="1">
      <c r="A2" s="73" t="str">
        <f>Instructions!A2</f>
        <v>Template Version2.0/04/12/2021(Do not edit/delete)</v>
      </c>
      <c r="B2" s="73"/>
      <c r="C2" s="73"/>
      <c r="D2" s="73"/>
      <c r="E2" s="73"/>
      <c r="F2" s="73"/>
      <c r="G2" s="73"/>
    </row>
    <row r="3" spans="1:250" s="6" customFormat="1" ht="30.75" customHeight="1">
      <c r="A3" s="34" t="s">
        <v>58</v>
      </c>
      <c r="B3" s="75" t="str">
        <f>Instructions!C3</f>
        <v>Gallega Vision care</v>
      </c>
      <c r="C3" s="75"/>
      <c r="D3" s="76" t="s">
        <v>59</v>
      </c>
      <c r="E3" s="76"/>
      <c r="F3" s="76"/>
      <c r="G3" s="3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s="39" customFormat="1" ht="13.5" customHeight="1">
      <c r="A4" s="36" t="s">
        <v>60</v>
      </c>
      <c r="B4" s="65"/>
      <c r="C4" s="65"/>
      <c r="D4" s="66" t="s">
        <v>61</v>
      </c>
      <c r="E4" s="66"/>
      <c r="F4" s="66"/>
      <c r="G4" s="37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</row>
    <row r="5" spans="1:250" ht="13.5" customHeight="1">
      <c r="A5" s="40"/>
      <c r="B5" s="41"/>
      <c r="C5" s="41"/>
      <c r="D5" s="41"/>
      <c r="E5" s="41"/>
      <c r="F5" s="41"/>
      <c r="G5" s="42"/>
    </row>
    <row r="6" spans="1:250" s="44" customFormat="1" ht="12.75">
      <c r="A6" s="36" t="s">
        <v>62</v>
      </c>
      <c r="B6" s="43" t="s">
        <v>63</v>
      </c>
      <c r="C6" s="36" t="s">
        <v>55</v>
      </c>
      <c r="D6" s="36" t="s">
        <v>38</v>
      </c>
      <c r="E6" s="36" t="s">
        <v>64</v>
      </c>
      <c r="F6" s="36" t="s">
        <v>39</v>
      </c>
      <c r="G6" s="36" t="s">
        <v>65</v>
      </c>
    </row>
    <row r="7" spans="1:250" s="47" customFormat="1" ht="12.75">
      <c r="A7" s="45"/>
      <c r="B7" s="46"/>
      <c r="C7" s="45"/>
      <c r="D7" s="45"/>
      <c r="E7" s="45"/>
      <c r="F7" s="45"/>
      <c r="G7" s="45"/>
    </row>
    <row r="8" spans="1:250" s="48" customFormat="1" ht="22.5">
      <c r="A8" s="48" t="s">
        <v>66</v>
      </c>
      <c r="B8" s="48" t="s">
        <v>67</v>
      </c>
      <c r="C8" s="48" t="s">
        <v>68</v>
      </c>
      <c r="D8" s="48" t="s">
        <v>69</v>
      </c>
    </row>
    <row r="9" spans="1:250" s="48" customFormat="1" ht="33.75">
      <c r="A9" s="48" t="s">
        <v>70</v>
      </c>
      <c r="B9" s="48" t="s">
        <v>67</v>
      </c>
      <c r="C9" s="48" t="s">
        <v>71</v>
      </c>
      <c r="D9" s="48" t="s">
        <v>72</v>
      </c>
      <c r="I9" s="48" t="s">
        <v>73</v>
      </c>
    </row>
    <row r="10" spans="1:250" s="48" customFormat="1" ht="45">
      <c r="A10" s="48" t="s">
        <v>74</v>
      </c>
      <c r="B10" s="48" t="s">
        <v>67</v>
      </c>
      <c r="C10" s="48" t="s">
        <v>75</v>
      </c>
      <c r="D10" s="48" t="s">
        <v>76</v>
      </c>
    </row>
    <row r="11" spans="1:250" s="49" customFormat="1" ht="22.5">
      <c r="A11" s="48" t="s">
        <v>77</v>
      </c>
      <c r="B11" s="48" t="s">
        <v>67</v>
      </c>
      <c r="C11" s="48" t="s">
        <v>78</v>
      </c>
      <c r="D11" s="48" t="s">
        <v>79</v>
      </c>
      <c r="E11" s="48"/>
      <c r="F11" s="48"/>
      <c r="G11" s="48"/>
    </row>
    <row r="12" spans="1:250" s="49" customFormat="1" ht="22.5">
      <c r="A12" s="48" t="s">
        <v>80</v>
      </c>
      <c r="B12" s="48" t="s">
        <v>67</v>
      </c>
      <c r="C12" s="48" t="s">
        <v>81</v>
      </c>
      <c r="D12" s="48" t="s">
        <v>82</v>
      </c>
      <c r="E12" s="48"/>
      <c r="F12" s="48"/>
      <c r="G12" s="48"/>
    </row>
    <row r="13" spans="1:250" s="48" customFormat="1" ht="22.5">
      <c r="A13" s="48" t="s">
        <v>83</v>
      </c>
      <c r="B13" s="48" t="s">
        <v>84</v>
      </c>
      <c r="C13" s="48" t="s">
        <v>85</v>
      </c>
      <c r="D13" s="48" t="s">
        <v>86</v>
      </c>
    </row>
    <row r="14" spans="1:250" s="48" customFormat="1" ht="22.5">
      <c r="A14" s="48" t="s">
        <v>87</v>
      </c>
      <c r="B14" s="48" t="s">
        <v>84</v>
      </c>
      <c r="C14" s="48" t="s">
        <v>88</v>
      </c>
      <c r="D14" s="48" t="s">
        <v>89</v>
      </c>
    </row>
    <row r="15" spans="1:250" s="48" customFormat="1" ht="22.5">
      <c r="A15" s="48" t="s">
        <v>90</v>
      </c>
      <c r="B15" s="48" t="s">
        <v>84</v>
      </c>
      <c r="C15" s="48" t="s">
        <v>91</v>
      </c>
      <c r="D15" s="48" t="s">
        <v>92</v>
      </c>
    </row>
    <row r="16" spans="1:250" s="48" customFormat="1" ht="22.5">
      <c r="A16" s="48" t="s">
        <v>93</v>
      </c>
      <c r="B16" s="48" t="s">
        <v>94</v>
      </c>
      <c r="C16" s="48" t="s">
        <v>95</v>
      </c>
      <c r="D16" s="48" t="s">
        <v>96</v>
      </c>
    </row>
    <row r="17" spans="1:7" s="49" customFormat="1" ht="22.5">
      <c r="A17" s="48" t="s">
        <v>97</v>
      </c>
      <c r="B17" s="48" t="s">
        <v>94</v>
      </c>
      <c r="C17" s="48" t="s">
        <v>98</v>
      </c>
      <c r="D17" s="48" t="s">
        <v>96</v>
      </c>
      <c r="E17" s="48"/>
      <c r="F17" s="48"/>
      <c r="G17" s="48"/>
    </row>
    <row r="18" spans="1:7" s="48" customFormat="1" ht="22.5">
      <c r="A18" s="48" t="s">
        <v>99</v>
      </c>
      <c r="B18" s="48" t="s">
        <v>94</v>
      </c>
      <c r="C18" s="48" t="s">
        <v>100</v>
      </c>
      <c r="D18" s="48" t="s">
        <v>96</v>
      </c>
    </row>
    <row r="19" spans="1:7" s="48" customFormat="1" ht="22.5">
      <c r="A19" s="48" t="s">
        <v>101</v>
      </c>
      <c r="B19" s="48" t="s">
        <v>94</v>
      </c>
      <c r="C19" s="48" t="s">
        <v>102</v>
      </c>
      <c r="D19" s="48" t="s">
        <v>103</v>
      </c>
    </row>
    <row r="20" spans="1:7" s="48" customFormat="1" ht="22.5">
      <c r="A20" s="48" t="s">
        <v>104</v>
      </c>
      <c r="B20" s="48" t="s">
        <v>94</v>
      </c>
      <c r="C20" s="48" t="s">
        <v>105</v>
      </c>
      <c r="D20" s="48" t="s">
        <v>96</v>
      </c>
    </row>
    <row r="21" spans="1:7" s="49" customFormat="1">
      <c r="A21" s="48"/>
      <c r="B21" s="48"/>
      <c r="C21" s="48"/>
      <c r="D21" s="48"/>
      <c r="E21" s="48"/>
      <c r="F21" s="48"/>
      <c r="G21" s="48"/>
    </row>
    <row r="22" spans="1:7" s="48" customFormat="1"/>
    <row r="23" spans="1:7" s="48" customFormat="1"/>
    <row r="24" spans="1:7" s="48" customFormat="1"/>
    <row r="25" spans="1:7" s="48" customFormat="1"/>
    <row r="26" spans="1:7" s="48" customFormat="1"/>
    <row r="27" spans="1:7" s="48" customFormat="1"/>
    <row r="28" spans="1:7" s="48" customFormat="1"/>
    <row r="29" spans="1:7" s="48" customFormat="1"/>
    <row r="30" spans="1:7" s="48" customFormat="1"/>
    <row r="31" spans="1:7" s="48" customFormat="1"/>
    <row r="32" spans="1:7" s="48" customFormat="1"/>
    <row r="33" s="48" customFormat="1"/>
    <row r="34" s="48" customFormat="1"/>
    <row r="35" s="48" customFormat="1"/>
    <row r="36" s="48" customFormat="1"/>
    <row r="37" s="48" customFormat="1"/>
    <row r="38" s="48" customFormat="1"/>
    <row r="39" s="48" customFormat="1"/>
    <row r="40" s="48" customFormat="1"/>
    <row r="41" s="48" customFormat="1"/>
    <row r="42" s="48" customFormat="1"/>
    <row r="43" s="48" customFormat="1"/>
    <row r="44" s="48" customFormat="1"/>
    <row r="45" s="48" customFormat="1"/>
    <row r="46" s="48" customFormat="1"/>
    <row r="47" s="48" customFormat="1"/>
    <row r="48" s="48" customFormat="1"/>
    <row r="49" s="48" customFormat="1"/>
    <row r="50" s="48" customFormat="1"/>
    <row r="51" s="48" customFormat="1"/>
    <row r="52" s="48" customFormat="1"/>
    <row r="53" s="48" customFormat="1"/>
    <row r="54" s="48" customFormat="1"/>
    <row r="55" s="48" customFormat="1"/>
    <row r="56" s="48" customFormat="1"/>
    <row r="57" s="48" customFormat="1"/>
    <row r="58" s="48" customFormat="1"/>
    <row r="59" s="48" customFormat="1"/>
    <row r="60" s="48" customFormat="1"/>
    <row r="61" s="48" customFormat="1"/>
    <row r="62" s="48" customFormat="1"/>
    <row r="63" s="48" customFormat="1"/>
    <row r="64" s="48" customFormat="1"/>
    <row r="65" spans="3:3" s="48" customFormat="1"/>
    <row r="66" spans="3:3" s="48" customFormat="1"/>
    <row r="67" spans="3:3" s="48" customFormat="1"/>
    <row r="68" spans="3:3" s="48" customFormat="1"/>
    <row r="69" spans="3:3" s="48" customFormat="1"/>
    <row r="70" spans="3:3" s="48" customFormat="1"/>
    <row r="71" spans="3:3" s="48" customFormat="1"/>
    <row r="72" spans="3:3" s="48" customFormat="1"/>
    <row r="73" spans="3:3" s="48" customFormat="1"/>
    <row r="74" spans="3:3" s="48" customFormat="1" ht="12">
      <c r="C74" s="50"/>
    </row>
    <row r="75" spans="3:3" s="48" customFormat="1"/>
    <row r="76" spans="3:3" s="48" customFormat="1"/>
    <row r="77" spans="3:3" s="48" customFormat="1"/>
    <row r="78" spans="3:3" s="48" customFormat="1"/>
    <row r="79" spans="3:3" s="48" customFormat="1"/>
    <row r="80" spans="3:3" s="48" customFormat="1"/>
    <row r="81" s="48" customFormat="1"/>
    <row r="82" s="48" customFormat="1"/>
    <row r="83" s="48" customFormat="1"/>
    <row r="84" s="48" customFormat="1"/>
    <row r="85" s="48" customFormat="1"/>
    <row r="86" s="48" customFormat="1"/>
    <row r="87" s="48" customFormat="1"/>
    <row r="88" s="48" customFormat="1"/>
    <row r="89" s="48" customFormat="1"/>
    <row r="90" s="51" customFormat="1"/>
    <row r="91" s="51" customFormat="1"/>
    <row r="92" s="51" customFormat="1"/>
    <row r="93" s="51" customFormat="1"/>
    <row r="94" s="51" customFormat="1"/>
    <row r="95" s="51" customFormat="1"/>
    <row r="96" s="51" customFormat="1"/>
    <row r="97" s="51" customFormat="1"/>
    <row r="98" s="51" customFormat="1"/>
    <row r="99" s="51" customFormat="1"/>
    <row r="100" s="51" customFormat="1"/>
    <row r="101" s="51" customFormat="1"/>
    <row r="102" s="51" customFormat="1"/>
    <row r="103" s="51" customFormat="1"/>
    <row r="104" s="51" customFormat="1"/>
    <row r="105" s="51" customFormat="1"/>
    <row r="106" s="51" customFormat="1"/>
    <row r="107" s="51" customFormat="1"/>
    <row r="108" s="51" customFormat="1"/>
    <row r="109" s="51" customFormat="1"/>
    <row r="110" s="51" customFormat="1"/>
    <row r="111" s="51" customFormat="1"/>
    <row r="112" s="51" customFormat="1"/>
    <row r="113" s="51" customFormat="1"/>
    <row r="114" s="51" customFormat="1"/>
    <row r="115" s="51" customFormat="1"/>
    <row r="116" s="51" customFormat="1"/>
    <row r="117" s="51" customFormat="1"/>
    <row r="118" s="51" customFormat="1"/>
    <row r="119" s="51" customFormat="1"/>
    <row r="120" s="51" customFormat="1"/>
    <row r="121" s="51" customFormat="1"/>
    <row r="122" s="51" customFormat="1"/>
    <row r="123" s="51" customFormat="1"/>
    <row r="124" s="51" customFormat="1"/>
    <row r="125" s="51" customFormat="1"/>
    <row r="126" s="51" customFormat="1"/>
    <row r="127" s="51" customFormat="1"/>
    <row r="128" s="51" customFormat="1"/>
    <row r="129" spans="1:1">
      <c r="A129" s="52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35" spans="1:1">
      <c r="A135" s="51"/>
    </row>
    <row r="136" spans="1:1">
      <c r="A136" s="51"/>
    </row>
    <row r="137" spans="1:1">
      <c r="A137" s="51"/>
    </row>
    <row r="138" spans="1:1">
      <c r="A138" s="51"/>
    </row>
    <row r="139" spans="1:1">
      <c r="A139" s="51"/>
    </row>
    <row r="140" spans="1:1">
      <c r="A140" s="51"/>
    </row>
    <row r="141" spans="1:1">
      <c r="A141" s="51"/>
    </row>
    <row r="142" spans="1:1">
      <c r="A142" s="51"/>
    </row>
    <row r="143" spans="1:1">
      <c r="A143" s="51"/>
    </row>
    <row r="144" spans="1:1">
      <c r="A144" s="51"/>
    </row>
    <row r="145" spans="1:1">
      <c r="A145" s="51"/>
    </row>
    <row r="146" spans="1:1">
      <c r="A146" s="51"/>
    </row>
    <row r="147" spans="1:1">
      <c r="A147" s="51"/>
    </row>
    <row r="148" spans="1:1">
      <c r="A148" s="51"/>
    </row>
    <row r="149" spans="1:1">
      <c r="A149" s="51"/>
    </row>
    <row r="150" spans="1:1">
      <c r="A150" s="51"/>
    </row>
    <row r="151" spans="1:1">
      <c r="A151" s="51"/>
    </row>
    <row r="152" spans="1:1">
      <c r="A152" s="51"/>
    </row>
    <row r="153" spans="1:1">
      <c r="A153" s="51"/>
    </row>
    <row r="154" spans="1:1">
      <c r="A154" s="51"/>
    </row>
    <row r="155" spans="1:1">
      <c r="A155" s="51"/>
    </row>
    <row r="156" spans="1:1">
      <c r="A156" s="51"/>
    </row>
    <row r="157" spans="1:1">
      <c r="A157" s="51"/>
    </row>
    <row r="158" spans="1:1">
      <c r="A158" s="51"/>
    </row>
    <row r="159" spans="1:1">
      <c r="A159" s="51"/>
    </row>
    <row r="160" spans="1:1">
      <c r="A160" s="51"/>
    </row>
    <row r="161" spans="1:1">
      <c r="A161" s="51"/>
    </row>
    <row r="162" spans="1:1">
      <c r="A162" s="51"/>
    </row>
    <row r="163" spans="1:1">
      <c r="A163" s="51"/>
    </row>
  </sheetData>
  <mergeCells count="6">
    <mergeCell ref="A1:G1"/>
    <mergeCell ref="A2:G2"/>
    <mergeCell ref="B3:C3"/>
    <mergeCell ref="D3:F3"/>
    <mergeCell ref="B4:C4"/>
    <mergeCell ref="D4:F4"/>
  </mergeCells>
  <dataValidations count="10">
    <dataValidation allowBlank="1" showErrorMessage="1" promptTitle="Guidelines" prompt="Enter the name of the Team Member - Testing who has executed the test case." sqref="A4" xr:uid="{00000000-0002-0000-0200-000000000000}"/>
    <dataValidation allowBlank="1" showInputMessage="1" showErrorMessage="1" promptTitle="Guidelines" prompt="Enter a unique test case identification number for the test case." sqref="A6:A7" xr:uid="{00000000-0002-0000-0200-000001000000}"/>
    <dataValidation allowBlank="1" showErrorMessage="1" sqref="B4" xr:uid="{00000000-0002-0000-0200-000002000000}"/>
    <dataValidation allowBlank="1" showInputMessage="1" showErrorMessage="1" promptTitle="Guidelines" prompt="Describes the case being tested. This is optional." sqref="B6:B7" xr:uid="{00000000-0002-0000-0200-000003000000}"/>
    <dataValidation allowBlank="1" showInputMessage="1" showErrorMessage="1" promptTitle="Guidelines" prompt="Contains the description of the test to be carried out." sqref="C6:C7" xr:uid="{00000000-0002-0000-0200-000004000000}"/>
    <dataValidation allowBlank="1" showInputMessage="1" showErrorMessage="1" promptTitle="Guidelines" prompt="Enter the name of the Team Member - Testing who has executed the test case." sqref="D3" xr:uid="{00000000-0002-0000-0200-000005000000}"/>
    <dataValidation allowBlank="1" showInputMessage="1" showErrorMessage="1" promptTitle="Guidelines" prompt="Contains the description of the result expected on subjecting the system to the respective test procedure." sqref="D6:E7" xr:uid="{00000000-0002-0000-0200-000006000000}"/>
    <dataValidation allowBlank="1" showInputMessage="1" showErrorMessage="1" promptTitle="Guidelines" prompt="Enter the Test Status Pass, Fail, Pend" sqref="F6:F7" xr:uid="{00000000-0002-0000-0200-000007000000}"/>
    <dataValidation allowBlank="1" showInputMessage="1" showErrorMessage="1" promptTitle="Guidelines" prompt="Contains comments, if any, on either the test case itself (i.e., during review) or on the execution of the test case." sqref="G6:G7" xr:uid="{00000000-0002-0000-0200-000008000000}"/>
    <dataValidation allowBlank="1" showInputMessage="1" showErrorMessage="1" promptTitle="Guidelines" prompt="Contains the SPR Number of the bug reported in the defect tracking system, if the Test Status is 'Fail'." sqref="I3" xr:uid="{00000000-0002-0000-0200-000009000000}"/>
  </dataValidations>
  <pageMargins left="0.55986111111111103" right="0.30000000000000004" top="0.68083333333333318" bottom="0.9204166666666671" header="0.17013888888888901" footer="0.5"/>
  <pageSetup paperSize="0" fitToWidth="0" fitToHeight="0" pageOrder="overThenDown" orientation="landscape" horizontalDpi="0" verticalDpi="0" copies="0"/>
  <headerFooter alignWithMargins="0">
    <oddFooter>&amp;L&amp;F&amp;CDocument Classification:Confidential 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002"/>
  <sheetViews>
    <sheetView workbookViewId="0">
      <selection sqref="A1:G1"/>
    </sheetView>
  </sheetViews>
  <sheetFormatPr defaultRowHeight="12.75"/>
  <cols>
    <col min="1" max="1" width="24" style="53" customWidth="1"/>
    <col min="2" max="2" width="60.85546875" style="53" customWidth="1"/>
    <col min="3" max="3" width="11.5703125" style="53" customWidth="1"/>
    <col min="4" max="4" width="13.7109375" style="53" customWidth="1"/>
    <col min="5" max="5" width="10.42578125" style="53" customWidth="1"/>
    <col min="6" max="6" width="9.7109375" style="53" customWidth="1"/>
    <col min="7" max="7" width="23.7109375" style="53" customWidth="1"/>
    <col min="8" max="8" width="0.140625" style="53" hidden="1" customWidth="1"/>
    <col min="9" max="253" width="8.5703125" style="53" hidden="1" customWidth="1"/>
    <col min="254" max="257" width="0.42578125" style="53" customWidth="1"/>
    <col min="258" max="1024" width="0.42578125" customWidth="1"/>
    <col min="1025" max="1025" width="9.140625" customWidth="1"/>
  </cols>
  <sheetData>
    <row r="1" spans="1:13" ht="27" customHeight="1">
      <c r="A1" s="80" t="s">
        <v>106</v>
      </c>
      <c r="B1" s="80"/>
      <c r="C1" s="80"/>
      <c r="D1" s="80"/>
      <c r="E1" s="80"/>
      <c r="F1" s="80"/>
      <c r="G1" s="80"/>
    </row>
    <row r="2" spans="1:13" s="2" customFormat="1" ht="12.75" customHeight="1">
      <c r="A2" s="81" t="str">
        <f>Instructions!A2</f>
        <v>Template Version2.0/04/12/2021(Do not edit/delete)</v>
      </c>
      <c r="B2" s="81"/>
      <c r="C2" s="81"/>
      <c r="D2" s="81"/>
      <c r="E2" s="81"/>
      <c r="F2" s="81"/>
      <c r="G2" s="81"/>
      <c r="H2" s="54"/>
      <c r="I2" s="54"/>
      <c r="J2" s="54"/>
      <c r="K2" s="54"/>
      <c r="L2" s="54"/>
      <c r="M2" s="55"/>
    </row>
    <row r="3" spans="1:13" s="2" customFormat="1" ht="12.75" customHeight="1">
      <c r="A3" s="56" t="s">
        <v>107</v>
      </c>
      <c r="B3" s="65"/>
      <c r="C3" s="65"/>
      <c r="D3" s="82" t="s">
        <v>108</v>
      </c>
      <c r="E3" s="82"/>
      <c r="F3" s="83"/>
      <c r="G3" s="83"/>
      <c r="H3" s="57"/>
      <c r="I3" s="57"/>
      <c r="J3" s="57"/>
      <c r="K3" s="57"/>
      <c r="L3" s="57"/>
      <c r="M3" s="57"/>
    </row>
    <row r="4" spans="1:13" s="2" customFormat="1" ht="12.75" customHeight="1">
      <c r="A4" s="56" t="s">
        <v>109</v>
      </c>
      <c r="B4" s="83"/>
      <c r="C4" s="83"/>
      <c r="D4" s="83"/>
      <c r="E4" s="83"/>
      <c r="F4" s="83"/>
      <c r="G4" s="83"/>
      <c r="H4" s="57"/>
      <c r="I4" s="57"/>
      <c r="J4" s="57"/>
      <c r="K4" s="57"/>
      <c r="L4" s="57"/>
      <c r="M4" s="57"/>
    </row>
    <row r="5" spans="1:13" ht="27.75" customHeight="1">
      <c r="A5" s="56" t="s">
        <v>110</v>
      </c>
      <c r="B5" s="56" t="s">
        <v>111</v>
      </c>
      <c r="C5" s="56" t="s">
        <v>112</v>
      </c>
      <c r="D5" s="56" t="s">
        <v>113</v>
      </c>
      <c r="E5" s="56" t="s">
        <v>114</v>
      </c>
      <c r="F5" s="56" t="s">
        <v>115</v>
      </c>
      <c r="G5" s="56" t="s">
        <v>65</v>
      </c>
    </row>
    <row r="6" spans="1:13">
      <c r="A6" s="58"/>
      <c r="B6" s="59"/>
      <c r="C6" s="58"/>
      <c r="D6" s="58"/>
      <c r="E6" s="58"/>
      <c r="F6" s="58"/>
      <c r="G6" s="58"/>
    </row>
    <row r="7" spans="1:13">
      <c r="A7" s="58"/>
      <c r="B7" s="58"/>
      <c r="C7" s="58"/>
      <c r="D7" s="58"/>
      <c r="E7" s="58"/>
      <c r="F7" s="58"/>
      <c r="G7" s="58"/>
    </row>
    <row r="8" spans="1:13">
      <c r="A8" s="58"/>
      <c r="B8" s="58"/>
      <c r="C8" s="58"/>
      <c r="D8" s="58"/>
      <c r="E8" s="58"/>
      <c r="F8" s="58"/>
      <c r="G8" s="58"/>
    </row>
    <row r="9" spans="1:13">
      <c r="A9" s="58"/>
      <c r="B9" s="58"/>
      <c r="C9" s="58"/>
      <c r="D9" s="58"/>
      <c r="E9" s="58"/>
      <c r="F9" s="58"/>
      <c r="G9" s="58"/>
    </row>
    <row r="10" spans="1:13">
      <c r="A10" s="58"/>
      <c r="B10" s="59"/>
      <c r="C10" s="58"/>
      <c r="D10" s="58"/>
      <c r="E10" s="58"/>
      <c r="F10" s="58"/>
      <c r="G10" s="58"/>
    </row>
    <row r="11" spans="1:13">
      <c r="A11" s="58"/>
      <c r="B11" s="58"/>
      <c r="C11" s="58"/>
      <c r="D11" s="58"/>
      <c r="E11" s="58"/>
      <c r="F11" s="58"/>
      <c r="G11" s="58"/>
    </row>
    <row r="12" spans="1:13">
      <c r="A12" s="58"/>
      <c r="B12" s="58"/>
      <c r="C12" s="58"/>
      <c r="D12" s="58"/>
      <c r="E12" s="58"/>
      <c r="F12" s="58"/>
      <c r="G12" s="58"/>
      <c r="I12" s="60"/>
    </row>
    <row r="13" spans="1:13">
      <c r="A13" s="58"/>
      <c r="B13" s="58"/>
      <c r="C13" s="58"/>
      <c r="D13" s="58"/>
      <c r="E13" s="58"/>
      <c r="F13" s="58"/>
      <c r="G13" s="58"/>
      <c r="I13" s="60"/>
    </row>
    <row r="14" spans="1:13">
      <c r="A14" s="58"/>
      <c r="B14" s="58"/>
      <c r="C14" s="58"/>
      <c r="D14" s="58"/>
      <c r="E14" s="58"/>
      <c r="F14" s="58"/>
      <c r="G14" s="58"/>
      <c r="I14" s="60"/>
    </row>
    <row r="15" spans="1:13">
      <c r="A15" s="58"/>
      <c r="B15" s="58"/>
      <c r="C15" s="58"/>
      <c r="D15" s="58"/>
      <c r="E15" s="58"/>
      <c r="F15" s="58"/>
      <c r="G15" s="58"/>
      <c r="I15" s="60"/>
    </row>
    <row r="16" spans="1:13">
      <c r="A16" s="58"/>
      <c r="B16" s="61"/>
      <c r="C16" s="58"/>
      <c r="D16" s="58"/>
      <c r="E16" s="58"/>
      <c r="F16" s="58"/>
      <c r="G16" s="58"/>
    </row>
    <row r="17" spans="1:7">
      <c r="A17" s="58"/>
      <c r="B17" s="61"/>
      <c r="C17" s="58"/>
      <c r="D17" s="58"/>
      <c r="E17" s="58"/>
      <c r="F17" s="58"/>
      <c r="G17" s="58"/>
    </row>
    <row r="18" spans="1:7">
      <c r="A18" s="58"/>
      <c r="B18" s="61"/>
      <c r="C18" s="58"/>
      <c r="D18" s="58"/>
      <c r="E18" s="58"/>
      <c r="F18" s="58"/>
      <c r="G18" s="58"/>
    </row>
    <row r="19" spans="1:7">
      <c r="A19" s="58"/>
      <c r="B19" s="61"/>
      <c r="C19" s="58"/>
      <c r="D19" s="58"/>
      <c r="E19" s="58"/>
      <c r="F19" s="58"/>
      <c r="G19" s="58"/>
    </row>
    <row r="20" spans="1:7">
      <c r="A20" s="58"/>
      <c r="B20" s="61"/>
      <c r="C20" s="58"/>
      <c r="D20" s="58"/>
      <c r="E20" s="58"/>
      <c r="F20" s="58"/>
      <c r="G20" s="58"/>
    </row>
    <row r="21" spans="1:7">
      <c r="A21" s="58"/>
      <c r="B21" s="61"/>
      <c r="C21" s="58"/>
      <c r="D21" s="58"/>
      <c r="E21" s="58"/>
      <c r="F21" s="58"/>
      <c r="G21" s="58"/>
    </row>
    <row r="22" spans="1:7">
      <c r="A22" s="58"/>
      <c r="B22" s="61"/>
      <c r="C22" s="58"/>
      <c r="D22" s="58"/>
      <c r="E22" s="58"/>
      <c r="F22" s="58"/>
      <c r="G22" s="58"/>
    </row>
    <row r="23" spans="1:7">
      <c r="A23" s="58"/>
      <c r="B23" s="58"/>
      <c r="C23" s="58"/>
      <c r="D23" s="58"/>
      <c r="E23" s="58"/>
      <c r="F23" s="58"/>
      <c r="G23" s="58"/>
    </row>
    <row r="24" spans="1:7">
      <c r="A24" s="58"/>
      <c r="B24" s="58"/>
      <c r="C24" s="58"/>
      <c r="D24" s="58"/>
      <c r="E24" s="58"/>
      <c r="F24" s="58"/>
      <c r="G24" s="58"/>
    </row>
    <row r="25" spans="1:7">
      <c r="A25" s="58"/>
      <c r="B25" s="58"/>
      <c r="C25" s="58"/>
      <c r="D25" s="58"/>
      <c r="E25" s="58"/>
      <c r="F25" s="58"/>
      <c r="G25" s="58"/>
    </row>
    <row r="26" spans="1:7">
      <c r="A26" s="58"/>
      <c r="B26" s="58"/>
      <c r="C26" s="58"/>
      <c r="D26" s="58"/>
      <c r="E26" s="58"/>
      <c r="F26" s="58"/>
      <c r="G26" s="58"/>
    </row>
    <row r="27" spans="1:7">
      <c r="A27" s="58"/>
      <c r="B27" s="58"/>
      <c r="C27" s="58"/>
      <c r="D27" s="58"/>
      <c r="E27" s="58"/>
      <c r="F27" s="58"/>
      <c r="G27" s="58"/>
    </row>
    <row r="28" spans="1:7">
      <c r="A28" s="58"/>
      <c r="B28" s="58"/>
      <c r="C28" s="58"/>
      <c r="D28" s="58"/>
      <c r="E28" s="58"/>
      <c r="F28" s="58"/>
      <c r="G28" s="58"/>
    </row>
    <row r="29" spans="1:7">
      <c r="A29" s="58"/>
      <c r="B29" s="58"/>
      <c r="C29" s="58"/>
      <c r="D29" s="58"/>
      <c r="E29" s="58"/>
      <c r="F29" s="58"/>
      <c r="G29" s="58"/>
    </row>
    <row r="30" spans="1:7">
      <c r="A30" s="58"/>
      <c r="B30" s="58"/>
      <c r="C30" s="58"/>
      <c r="D30" s="58"/>
      <c r="E30" s="58"/>
      <c r="F30" s="58"/>
      <c r="G30" s="58"/>
    </row>
    <row r="31" spans="1:7">
      <c r="A31" s="58"/>
      <c r="B31" s="58"/>
      <c r="C31" s="58"/>
      <c r="D31" s="58"/>
      <c r="E31" s="58"/>
      <c r="F31" s="58"/>
      <c r="G31" s="58"/>
    </row>
    <row r="32" spans="1:7">
      <c r="A32" s="58"/>
      <c r="B32" s="58"/>
      <c r="C32" s="58"/>
      <c r="D32" s="58"/>
      <c r="E32" s="58"/>
      <c r="F32" s="58"/>
      <c r="G32" s="58"/>
    </row>
    <row r="33" spans="1:7">
      <c r="A33" s="58"/>
      <c r="B33" s="58"/>
      <c r="C33" s="58"/>
      <c r="D33" s="58"/>
      <c r="E33" s="58"/>
      <c r="F33" s="58"/>
      <c r="G33" s="58"/>
    </row>
    <row r="34" spans="1:7" ht="12.75" customHeight="1">
      <c r="A34" s="77" t="s">
        <v>116</v>
      </c>
      <c r="B34" s="77"/>
      <c r="C34" s="78">
        <f>COUNTIF(D6:D33,"Defect")</f>
        <v>0</v>
      </c>
      <c r="D34" s="78"/>
      <c r="E34" s="62"/>
      <c r="F34" s="62"/>
    </row>
    <row r="35" spans="1:7" ht="12.75" customHeight="1">
      <c r="A35" s="77" t="s">
        <v>117</v>
      </c>
      <c r="B35" s="77"/>
      <c r="C35" s="78">
        <f>COUNTIF(D6:D33,"Suggestion")+COUNTIF(D6:D33,"Query")</f>
        <v>0</v>
      </c>
      <c r="D35" s="78"/>
      <c r="E35" s="62"/>
      <c r="F35" s="62"/>
    </row>
    <row r="36" spans="1:7" ht="12.75" customHeight="1">
      <c r="A36" s="79" t="s">
        <v>118</v>
      </c>
      <c r="B36" s="79"/>
      <c r="C36" s="79"/>
      <c r="D36" s="79"/>
      <c r="E36" s="62"/>
      <c r="F36" s="62"/>
    </row>
    <row r="37" spans="1:7" ht="12.75" customHeight="1">
      <c r="A37" s="77" t="s">
        <v>119</v>
      </c>
      <c r="B37" s="77"/>
      <c r="C37" s="78">
        <f>COUNTIF(E6:E33,"Critical")</f>
        <v>0</v>
      </c>
      <c r="D37" s="78"/>
    </row>
    <row r="38" spans="1:7" ht="12.75" customHeight="1">
      <c r="A38" s="77" t="s">
        <v>120</v>
      </c>
      <c r="B38" s="77"/>
      <c r="C38" s="78">
        <f>COUNTIF(E6:E33,"Major")</f>
        <v>0</v>
      </c>
      <c r="D38" s="78"/>
    </row>
    <row r="39" spans="1:7" ht="12.75" customHeight="1">
      <c r="A39" s="77" t="s">
        <v>121</v>
      </c>
      <c r="B39" s="77"/>
      <c r="C39" s="78">
        <f>COUNTIF(E6:E33,"Minor")</f>
        <v>0</v>
      </c>
      <c r="D39" s="78"/>
    </row>
    <row r="1000" spans="4:6">
      <c r="D1000" s="60" t="s">
        <v>122</v>
      </c>
      <c r="E1000" s="60" t="s">
        <v>123</v>
      </c>
      <c r="F1000" s="60" t="s">
        <v>124</v>
      </c>
    </row>
    <row r="1001" spans="4:6">
      <c r="D1001" s="60" t="s">
        <v>125</v>
      </c>
      <c r="E1001" s="60" t="s">
        <v>126</v>
      </c>
      <c r="F1001" s="60" t="s">
        <v>127</v>
      </c>
    </row>
    <row r="1002" spans="4:6">
      <c r="D1002" s="60" t="s">
        <v>128</v>
      </c>
      <c r="E1002" s="60" t="s">
        <v>129</v>
      </c>
      <c r="F1002" s="60"/>
    </row>
  </sheetData>
  <mergeCells count="17">
    <mergeCell ref="B4:G4"/>
    <mergeCell ref="A1:G1"/>
    <mergeCell ref="A2:G2"/>
    <mergeCell ref="B3:C3"/>
    <mergeCell ref="D3:E3"/>
    <mergeCell ref="F3:G3"/>
    <mergeCell ref="A38:B38"/>
    <mergeCell ref="C38:D38"/>
    <mergeCell ref="A39:B39"/>
    <mergeCell ref="C39:D39"/>
    <mergeCell ref="A34:B34"/>
    <mergeCell ref="C34:D34"/>
    <mergeCell ref="A35:B35"/>
    <mergeCell ref="C35:D35"/>
    <mergeCell ref="A36:D36"/>
    <mergeCell ref="A37:B37"/>
    <mergeCell ref="C37:D37"/>
  </mergeCells>
  <dataValidations count="14">
    <dataValidation allowBlank="1" showInputMessage="1" showErrorMessage="1" promptTitle="Guidelines" prompt="Size is number of Test Cases." sqref="A3" xr:uid="{00000000-0002-0000-0300-000000000000}"/>
    <dataValidation allowBlank="1" showInputMessage="1" showErrorMessage="1" prompt="Enter the review effort in Hrs." sqref="A4" xr:uid="{00000000-0002-0000-0300-000001000000}"/>
    <dataValidation allowBlank="1" showInputMessage="1" showErrorMessage="1" promptTitle="Guidelines" prompt="Test case identification number as in the Test Cases sheet" sqref="A5" xr:uid="{00000000-0002-0000-0300-000002000000}"/>
    <dataValidation allowBlank="1" showInputMessage="1" showErrorMessage="1" promptTitle="Guidelines" prompt="Enter the review comments" sqref="B5" xr:uid="{00000000-0002-0000-0300-000003000000}"/>
    <dataValidation allowBlank="1" showInputMessage="1" showErrorMessage="1" promptTitle="Guidelines" prompt="Enter the name of the person who reviewed the TCD." sqref="C5" xr:uid="{00000000-0002-0000-0300-000004000000}"/>
    <dataValidation allowBlank="1" showInputMessage="1" showErrorMessage="1" promptTitle="Guidelines" prompt="Select the classifcation of the review comment from the dropdown." sqref="D5" xr:uid="{00000000-0002-0000-0300-000005000000}"/>
    <dataValidation type="list" allowBlank="1" showErrorMessage="1" sqref="D6:D11 D13:D33" xr:uid="{00000000-0002-0000-0300-000006000000}">
      <formula1>$D$1000:$D$1003</formula1>
    </dataValidation>
    <dataValidation type="list" allowBlank="1" showErrorMessage="1" sqref="D12" xr:uid="{00000000-0002-0000-0300-000007000000}">
      <formula1>$D$996:$D$999</formula1>
    </dataValidation>
    <dataValidation allowBlank="1" showInputMessage="1" showErrorMessage="1" promptTitle="Guidelines" prompt="Enter the severity of the comments" sqref="E5" xr:uid="{00000000-0002-0000-0300-000008000000}"/>
    <dataValidation type="list" allowBlank="1" showErrorMessage="1" sqref="E6:E11 E13:E33" xr:uid="{00000000-0002-0000-0300-000009000000}">
      <formula1>$E$1000:$E$1003</formula1>
    </dataValidation>
    <dataValidation type="list" allowBlank="1" showErrorMessage="1" sqref="E12" xr:uid="{00000000-0002-0000-0300-00000A000000}">
      <formula1>$E$996:$E$999</formula1>
    </dataValidation>
    <dataValidation allowBlank="1" showInputMessage="1" showErrorMessage="1" promptTitle="Guidelines" prompt="Select the review status on verification. This is updated by the reviewer._x000a_Closed - When the review comment is incorporated._x000a_Dropped - When a defect logged is incorrect. This is mutually agreed by the author and reviewer." sqref="F5" xr:uid="{00000000-0002-0000-0300-00000B000000}"/>
    <dataValidation type="list" allowBlank="1" showErrorMessage="1" sqref="F6:F33" xr:uid="{00000000-0002-0000-0300-00000C000000}">
      <formula1>"Closed,Dropped,Pending"</formula1>
    </dataValidation>
    <dataValidation allowBlank="1" showInputMessage="1" showErrorMessage="1" promptTitle="Guidelines" prompt="Enter remarks where necessary" sqref="G5" xr:uid="{00000000-0002-0000-0300-00000D000000}"/>
  </dataValidations>
  <pageMargins left="0.8401388888888891" right="0.54013888888888906" top="0.9204166666666671" bottom="0.89055555555555599" header="0.5" footer="0.5"/>
  <pageSetup paperSize="0" fitToWidth="0" fitToHeight="0" pageOrder="overThenDown" orientation="landscape" horizontalDpi="0" verticalDpi="0" copies="0"/>
  <headerFooter alignWithMargins="0">
    <oddFooter>&amp;L&amp;F&amp;CDocument Classification: Confidential&amp;RPage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Instructions</vt:lpstr>
      <vt:lpstr>Scenarios</vt:lpstr>
      <vt:lpstr>LoginTCD</vt:lpstr>
      <vt:lpstr>Review</vt:lpstr>
      <vt:lpstr>LoginTCD!Print_Area</vt:lpstr>
      <vt:lpstr>Review!Print_Area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TCD template</dc:title>
  <dc:creator>QA template</dc:creator>
  <cp:lastModifiedBy>Ram RVS</cp:lastModifiedBy>
  <cp:revision>10</cp:revision>
  <cp:lastPrinted>2011-05-26T07:49:42Z</cp:lastPrinted>
  <dcterms:created xsi:type="dcterms:W3CDTF">2004-06-23T01:56:23Z</dcterms:created>
  <dcterms:modified xsi:type="dcterms:W3CDTF">2023-04-13T03:43:38Z</dcterms:modified>
</cp:coreProperties>
</file>