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<sst xmlns="http://schemas.openxmlformats.org/spreadsheetml/2006/main" count="104" uniqueCount="100">
  <si>
    <t>Electricity generation total (kilowatt-hours)</t>
  </si>
  <si>
    <t>Country</t>
  </si>
  <si>
    <t>Year(s)</t>
  </si>
  <si>
    <t>Footnote</t>
  </si>
  <si>
    <t>Algeria</t>
  </si>
  <si>
    <t>Argentina</t>
  </si>
  <si>
    <t>Australia</t>
  </si>
  <si>
    <t>Austria</t>
  </si>
  <si>
    <t>Azerbaijan</t>
  </si>
  <si>
    <t>Definition and explanations</t>
  </si>
  <si>
    <t>Bangladesh</t>
  </si>
  <si>
    <t>Belarus</t>
  </si>
  <si>
    <t>Indicator name</t>
  </si>
  <si>
    <t>Brazil</t>
  </si>
  <si>
    <t>Bulgaria</t>
  </si>
  <si>
    <t>Indicator-settings in the graph</t>
  </si>
  <si>
    <t>Canada</t>
  </si>
  <si>
    <t>Definition of indicator</t>
  </si>
  <si>
    <t>Chile</t>
  </si>
  <si>
    <t>China</t>
  </si>
  <si>
    <t>Unit of measurement</t>
  </si>
  <si>
    <t>Colombia</t>
  </si>
  <si>
    <t>Czech Rep.</t>
  </si>
  <si>
    <t>Denmark</t>
  </si>
  <si>
    <t>Ecuador</t>
  </si>
  <si>
    <t>Egypt</t>
  </si>
  <si>
    <t>Source name</t>
  </si>
  <si>
    <t>BP</t>
  </si>
  <si>
    <t>Finland</t>
  </si>
  <si>
    <t xml:space="preserve">Data source </t>
  </si>
  <si>
    <t>France</t>
  </si>
  <si>
    <t>Germany</t>
  </si>
  <si>
    <t>Greece</t>
  </si>
  <si>
    <t>Required! Text that will be shown next to the axis in the graph (preferably the same as in  the "Source organization(s)" field in the About-Sheet).</t>
  </si>
  <si>
    <t>Hong Kong, China</t>
  </si>
  <si>
    <t>Hungary</t>
  </si>
  <si>
    <t>Source organization(s)</t>
  </si>
  <si>
    <t>Iceland</t>
  </si>
  <si>
    <t>Source link</t>
  </si>
  <si>
    <t>India</t>
  </si>
  <si>
    <t>Link to source organization</t>
  </si>
  <si>
    <t>http://www.bp.com/statisticalreview</t>
  </si>
  <si>
    <t>http://www.bp.com/</t>
  </si>
  <si>
    <t>Indonesia</t>
  </si>
  <si>
    <t>Iran</t>
  </si>
  <si>
    <t>Ireland</t>
  </si>
  <si>
    <t>Italy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</si>
  <si>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</si>
  <si>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</si>
  <si>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Complete reference</t>
  </si>
  <si>
    <t>lin</t>
  </si>
  <si>
    <t>Japan</t>
  </si>
  <si>
    <t>BP. 2009. Statistical Review of World Energy</t>
  </si>
  <si>
    <t>Link to complete reference</t>
  </si>
  <si>
    <t>Kazakhstan</t>
  </si>
  <si>
    <t>Specific information about this indicator</t>
  </si>
  <si>
    <t>Required! Type "lin" for linear scale or "log" for logarithmic scale. Users will be able to change it in the graph.</t>
  </si>
  <si>
    <t>Uploader</t>
  </si>
  <si>
    <t>Gapminder</t>
  </si>
  <si>
    <t>Korea, Rep.</t>
  </si>
  <si>
    <t>Time of uploading</t>
  </si>
  <si>
    <t>Kuwait</t>
  </si>
  <si>
    <t>Lithuania</t>
  </si>
  <si>
    <t>Malaysia</t>
  </si>
  <si>
    <t>Mexico</t>
  </si>
  <si>
    <t>Netherlands</t>
  </si>
  <si>
    <t>VERSION</t>
  </si>
  <si>
    <t>New Zealand</t>
  </si>
  <si>
    <t>Norway</t>
  </si>
  <si>
    <t>INDICATOR_V2_EN</t>
  </si>
  <si>
    <t>Pakistan</t>
  </si>
  <si>
    <t>Download (coming soon)</t>
  </si>
  <si>
    <t>Peru</t>
  </si>
  <si>
    <t>Philippines</t>
  </si>
  <si>
    <t>Poland</t>
  </si>
  <si>
    <t>Portugal</t>
  </si>
  <si>
    <t>Dowload this indicator including the data</t>
  </si>
  <si>
    <t>Qatar</t>
  </si>
  <si>
    <t>Romania</t>
  </si>
  <si>
    <t>As XLS (Excel-file)</t>
  </si>
  <si>
    <t>Russia</t>
  </si>
  <si>
    <t>Saudi Arabia</t>
  </si>
  <si>
    <t>Singapore</t>
  </si>
  <si>
    <t>Slovak Republic</t>
  </si>
  <si>
    <t>South Africa</t>
  </si>
  <si>
    <t>Spain</t>
  </si>
  <si>
    <t>Sweden</t>
  </si>
  <si>
    <t>Switzerland</t>
  </si>
  <si>
    <t>As CSV (comma separeted file)</t>
  </si>
  <si>
    <t>Taiwan</t>
  </si>
  <si>
    <t>Thailand</t>
  </si>
  <si>
    <t>Turkey</t>
  </si>
  <si>
    <t>As PDF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</si>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</sst>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8.0"/>
      <color rgb="FF010000"/>
    </font>
    <font>
      <sz val="8.0"/>
      <color rgb="FF01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wrapText="1"/>
    </xf>
    <xf borderId="0" fillId="3" fontId="3" numFmtId="0" xfId="0" applyAlignment="1" applyFill="1" applyFont="1">
      <alignment horizontal="center" wrapText="1"/>
    </xf>
    <xf borderId="3" fillId="0" fontId="1" numFmtId="0" xfId="0" applyAlignment="1" applyBorder="1" applyFont="1">
      <alignment horizontal="left" wrapText="1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/>
    </xf>
    <xf borderId="4" fillId="2" fontId="5" numFmtId="0" xfId="0" applyAlignment="1" applyBorder="1" applyFont="1">
      <alignment horizontal="left" vertical="top" wrapText="1"/>
    </xf>
    <xf borderId="0" fillId="0" fontId="4" numFmtId="4" xfId="0" applyAlignment="1" applyFont="1" applyNumberFormat="1">
      <alignment horizontal="right"/>
    </xf>
    <xf borderId="5" fillId="0" fontId="6" numFmtId="0" xfId="0" applyAlignment="1" applyBorder="1" applyFont="1">
      <alignment wrapText="1"/>
    </xf>
    <xf borderId="6" fillId="0" fontId="1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 vertical="top" wrapText="1"/>
    </xf>
    <xf borderId="4" fillId="2" fontId="5" numFmtId="0" xfId="0" applyAlignment="1" applyBorder="1" applyFont="1">
      <alignment horizontal="left" wrapText="1"/>
    </xf>
    <xf borderId="1" fillId="4" fontId="7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vertical="top" wrapText="1"/>
    </xf>
    <xf borderId="7" fillId="4" fontId="7" numFmtId="0" xfId="0" applyAlignment="1" applyBorder="1" applyFont="1">
      <alignment horizontal="left"/>
    </xf>
    <xf borderId="1" fillId="2" fontId="1" numFmtId="0" xfId="0" applyAlignment="1" applyBorder="1" applyFont="1">
      <alignment horizontal="left" vertical="top"/>
    </xf>
    <xf borderId="1" fillId="2" fontId="2" numFmtId="0" xfId="0" applyAlignment="1" applyBorder="1" applyFont="1">
      <alignment horizontal="left"/>
    </xf>
    <xf borderId="1" fillId="2" fontId="8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/>
    </xf>
    <xf borderId="8" fillId="4" fontId="9" numFmtId="0" xfId="0" applyAlignment="1" applyBorder="1" applyFont="1">
      <alignment horizontal="left"/>
    </xf>
    <xf borderId="1" fillId="4" fontId="10" numFmtId="0" xfId="0" applyAlignment="1" applyBorder="1" applyFont="1">
      <alignment horizontal="left"/>
    </xf>
    <xf borderId="9" fillId="4" fontId="7" numFmtId="0" xfId="0" applyAlignment="1" applyBorder="1" applyFont="1">
      <alignment horizontal="left" vertical="top" wrapText="1"/>
    </xf>
    <xf borderId="1" fillId="4" fontId="7" numFmtId="164" xfId="0" applyAlignment="1" applyBorder="1" applyFont="1" applyNumberFormat="1">
      <alignment horizontal="right"/>
    </xf>
    <xf borderId="1" fillId="4" fontId="1" numFmtId="165" xfId="0" applyAlignment="1" applyBorder="1" applyFont="1" applyNumberFormat="1">
      <alignment horizontal="left"/>
    </xf>
    <xf borderId="1" fillId="4" fontId="1" numFmtId="164" xfId="0" applyAlignment="1" applyBorder="1" applyFont="1" applyNumberFormat="1">
      <alignment horizontal="right"/>
    </xf>
    <xf borderId="0" fillId="0" fontId="1" numFmtId="0" xfId="0" applyAlignment="1" applyFont="1">
      <alignment horizontal="left" wrapText="1"/>
    </xf>
    <xf borderId="4" fillId="2" fontId="5" numFmtId="0" xfId="0" applyAlignment="1" applyBorder="1" applyFont="1">
      <alignment horizontal="left" vertical="top" wrapText="1"/>
    </xf>
    <xf borderId="4" fillId="2" fontId="2" numFmtId="0" xfId="0" applyAlignment="1" applyBorder="1" applyFont="1">
      <alignment horizontal="left" vertical="top" wrapText="1"/>
    </xf>
    <xf borderId="1" fillId="4" fontId="1" numFmtId="0" xfId="0" applyAlignment="1" applyBorder="1" applyFont="1">
      <alignment horizontal="left" wrapText="1"/>
    </xf>
    <xf borderId="1" fillId="4" fontId="11" numFmtId="0" xfId="0" applyAlignment="1" applyBorder="1" applyFont="1">
      <alignment horizontal="left" wrapText="1"/>
    </xf>
    <xf borderId="1" fillId="4" fontId="1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statisticalreview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14"/>
    <col customWidth="1" min="2" max="20" width="16.14"/>
    <col customWidth="1" min="21" max="26" width="8.14"/>
  </cols>
  <sheetData>
    <row r="1" ht="22.5" customHeight="1">
      <c r="A1" s="3" t="s">
        <v>0</v>
      </c>
      <c r="B1" s="5">
        <v>1990.0</v>
      </c>
      <c r="C1" s="5">
        <v>1991.0</v>
      </c>
      <c r="D1" s="5">
        <v>1992.0</v>
      </c>
      <c r="E1" s="5">
        <v>1993.0</v>
      </c>
      <c r="F1" s="5">
        <v>1994.0</v>
      </c>
      <c r="G1" s="5">
        <v>1995.0</v>
      </c>
      <c r="H1" s="5">
        <v>1996.0</v>
      </c>
      <c r="I1" s="5">
        <v>1997.0</v>
      </c>
      <c r="J1" s="5">
        <v>1998.0</v>
      </c>
      <c r="K1" s="5">
        <v>1999.0</v>
      </c>
      <c r="L1" s="5">
        <v>2000.0</v>
      </c>
      <c r="M1" s="5">
        <v>2001.0</v>
      </c>
      <c r="N1" s="5">
        <v>2002.0</v>
      </c>
      <c r="O1" s="5">
        <v>2003.0</v>
      </c>
      <c r="P1" s="5">
        <v>2004.0</v>
      </c>
      <c r="Q1" s="5">
        <v>2005.0</v>
      </c>
      <c r="R1" s="5">
        <v>2006.0</v>
      </c>
      <c r="S1" s="5">
        <v>2007.0</v>
      </c>
      <c r="T1" s="5">
        <v>2008.0</v>
      </c>
    </row>
    <row r="2">
      <c r="A2" s="6" t="s">
        <v>4</v>
      </c>
      <c r="B2" s="8">
        <v>1.6104E10</v>
      </c>
      <c r="C2" s="8">
        <v>1.7345E10</v>
      </c>
      <c r="D2" s="8">
        <v>1.8286E10</v>
      </c>
      <c r="E2" s="8">
        <v>1.9415E10</v>
      </c>
      <c r="F2" s="8">
        <v>1.9883E10</v>
      </c>
      <c r="G2" s="8">
        <v>1.9715E10</v>
      </c>
      <c r="H2" s="8">
        <v>2.0654E10</v>
      </c>
      <c r="I2" s="8">
        <v>2.115E10</v>
      </c>
      <c r="J2" s="8">
        <v>2.3615E10</v>
      </c>
      <c r="K2" s="8">
        <v>2.4757E10</v>
      </c>
      <c r="L2" s="8">
        <v>2.5008E10</v>
      </c>
      <c r="M2" s="8">
        <v>2.6256E10</v>
      </c>
      <c r="N2" s="8">
        <v>2.7403E10</v>
      </c>
      <c r="O2" s="8">
        <v>2.9192E10</v>
      </c>
      <c r="P2" s="8">
        <v>3.0925E10</v>
      </c>
      <c r="Q2" s="8">
        <v>3.3611E10</v>
      </c>
      <c r="R2" s="8">
        <v>3.50068E10</v>
      </c>
      <c r="S2" s="8">
        <v>3.6951E10</v>
      </c>
      <c r="T2" s="8">
        <v>3.9987E10</v>
      </c>
    </row>
    <row r="3">
      <c r="A3" s="6" t="s">
        <v>5</v>
      </c>
      <c r="B3" s="8">
        <v>5.094E10</v>
      </c>
      <c r="C3" s="8">
        <v>5.4054E10</v>
      </c>
      <c r="D3" s="8">
        <v>5.6262E10</v>
      </c>
      <c r="E3" s="8">
        <v>6.253E10</v>
      </c>
      <c r="F3" s="8">
        <v>6.5622E10</v>
      </c>
      <c r="G3" s="8">
        <v>6.7169E10</v>
      </c>
      <c r="H3" s="8">
        <v>6.9759E10</v>
      </c>
      <c r="I3" s="8">
        <v>7.2463E10</v>
      </c>
      <c r="J3" s="8">
        <v>7.417E10</v>
      </c>
      <c r="K3" s="8">
        <v>8.0745E10</v>
      </c>
      <c r="L3" s="8">
        <v>8.8978E10</v>
      </c>
      <c r="M3" s="8">
        <v>9.0138E10</v>
      </c>
      <c r="N3" s="8">
        <v>8.4581E10</v>
      </c>
      <c r="O3" s="8">
        <v>9.2047E10</v>
      </c>
      <c r="P3" s="8">
        <v>1.00267E11</v>
      </c>
      <c r="Q3" s="8">
        <v>1.05545E11</v>
      </c>
      <c r="R3" s="8">
        <v>1.17142E11</v>
      </c>
      <c r="S3" s="8">
        <v>1.20828E11</v>
      </c>
      <c r="T3" s="8">
        <v>1.25057E11</v>
      </c>
    </row>
    <row r="4">
      <c r="A4" s="6" t="s">
        <v>6</v>
      </c>
      <c r="B4" s="8">
        <v>1.55964E11</v>
      </c>
      <c r="C4" s="8">
        <v>1.5825E11</v>
      </c>
      <c r="D4" s="8">
        <v>1.61698E11</v>
      </c>
      <c r="E4" s="8">
        <v>1.65632E11</v>
      </c>
      <c r="F4" s="8">
        <v>1.70439E11</v>
      </c>
      <c r="G4" s="8">
        <v>1.75504E11</v>
      </c>
      <c r="H4" s="8">
        <v>1.804E11</v>
      </c>
      <c r="I4" s="8">
        <v>1.89551E11</v>
      </c>
      <c r="J4" s="8">
        <v>1.9966E11</v>
      </c>
      <c r="K4" s="8">
        <v>2.05565E11</v>
      </c>
      <c r="L4" s="8">
        <v>2.12301E11</v>
      </c>
      <c r="M4" s="8">
        <v>2.21602E11</v>
      </c>
      <c r="N4" s="8">
        <v>2.27239E11</v>
      </c>
      <c r="O4" s="8">
        <v>2.282561E11</v>
      </c>
      <c r="P4" s="8">
        <v>2.373959E11</v>
      </c>
      <c r="Q4" s="8">
        <v>2.489682E11</v>
      </c>
      <c r="R4" s="8">
        <v>2.547495E11</v>
      </c>
      <c r="S4" s="8">
        <v>2.605931E11</v>
      </c>
      <c r="T4" s="8">
        <v>2.722619E11</v>
      </c>
    </row>
    <row r="5">
      <c r="A5" s="6" t="s">
        <v>7</v>
      </c>
      <c r="B5" s="8">
        <v>5.0414E10</v>
      </c>
      <c r="C5" s="8">
        <v>5.1484E10</v>
      </c>
      <c r="D5" s="8">
        <v>5.118E10</v>
      </c>
      <c r="E5" s="8">
        <v>5.2675E10</v>
      </c>
      <c r="F5" s="8">
        <v>5.3309E10</v>
      </c>
      <c r="G5" s="8">
        <v>5.6587E10</v>
      </c>
      <c r="H5" s="8">
        <v>5.4835E10</v>
      </c>
      <c r="I5" s="8">
        <v>5.6851E10</v>
      </c>
      <c r="J5" s="8">
        <v>5.7437E10</v>
      </c>
      <c r="K5" s="8">
        <v>6.0369E10</v>
      </c>
      <c r="L5" s="8">
        <v>6.1798E10</v>
      </c>
      <c r="M5" s="8">
        <v>6.1803E10</v>
      </c>
      <c r="N5" s="8">
        <v>6.2671E10</v>
      </c>
      <c r="O5" s="8">
        <v>6.0219E10</v>
      </c>
      <c r="P5" s="8">
        <v>6.4285E10</v>
      </c>
      <c r="Q5" s="8">
        <v>6.0632E10</v>
      </c>
      <c r="R5" s="8">
        <v>6.3394E10</v>
      </c>
      <c r="S5" s="8">
        <v>6.3741E10</v>
      </c>
      <c r="T5" s="8">
        <v>6.7796E10</v>
      </c>
    </row>
    <row r="6">
      <c r="A6" s="6" t="s">
        <v>8</v>
      </c>
      <c r="B6" s="8">
        <v>2.32E10</v>
      </c>
      <c r="C6" s="8">
        <v>2.3356E10</v>
      </c>
      <c r="D6" s="8">
        <v>1.9673E10</v>
      </c>
      <c r="E6" s="8">
        <v>1.91E10</v>
      </c>
      <c r="F6" s="8">
        <v>1.7571E10</v>
      </c>
      <c r="G6" s="8">
        <v>1.7044E10</v>
      </c>
      <c r="H6" s="8">
        <v>1.7088E10</v>
      </c>
      <c r="I6" s="8">
        <v>1.68E10</v>
      </c>
      <c r="J6" s="8">
        <v>1.79E10</v>
      </c>
      <c r="K6" s="8">
        <v>1.81E10</v>
      </c>
      <c r="L6" s="8">
        <v>1.87E10</v>
      </c>
      <c r="M6" s="8">
        <v>1.8969E10</v>
      </c>
      <c r="N6" s="8">
        <v>1.8701E10</v>
      </c>
      <c r="O6" s="8">
        <v>2.1286E10</v>
      </c>
      <c r="P6" s="8">
        <v>2.1744E10</v>
      </c>
      <c r="Q6" s="8">
        <v>2.2872E10</v>
      </c>
      <c r="R6" s="8">
        <v>2.4543E10</v>
      </c>
      <c r="S6" s="8">
        <v>2.1847E10</v>
      </c>
      <c r="T6" s="8">
        <v>2.16456E10</v>
      </c>
    </row>
    <row r="7">
      <c r="A7" s="6" t="s">
        <v>10</v>
      </c>
      <c r="B7" s="8">
        <v>8.326E9</v>
      </c>
      <c r="C7" s="8">
        <v>9.242E9</v>
      </c>
      <c r="D7" s="8">
        <v>9.71E9</v>
      </c>
      <c r="E7" s="8">
        <v>1.0156E10</v>
      </c>
      <c r="F7" s="8">
        <v>1.1111E10</v>
      </c>
      <c r="G7" s="8">
        <v>1.2118E10</v>
      </c>
      <c r="H7" s="8">
        <v>1.2809E10</v>
      </c>
      <c r="I7" s="8">
        <v>1.3066E10</v>
      </c>
      <c r="J7" s="8">
        <v>1.4044E10</v>
      </c>
      <c r="K7" s="8">
        <v>1.5179E10</v>
      </c>
      <c r="L7" s="8">
        <v>1.576E10</v>
      </c>
      <c r="M7" s="8">
        <v>1.7086E10</v>
      </c>
      <c r="N7" s="8">
        <v>1.8649E10</v>
      </c>
      <c r="O7" s="8">
        <v>1.9712E10</v>
      </c>
      <c r="P7" s="8">
        <v>2.1466E10</v>
      </c>
      <c r="Q7" s="8">
        <v>2.2643E10</v>
      </c>
      <c r="R7" s="8">
        <v>2.4334E10</v>
      </c>
      <c r="S7" s="8">
        <v>2.5891E10</v>
      </c>
      <c r="T7" s="8">
        <v>2.7497E10</v>
      </c>
    </row>
    <row r="8">
      <c r="A8" s="6" t="s">
        <v>11</v>
      </c>
      <c r="B8" s="8">
        <v>3.9526E10</v>
      </c>
      <c r="C8" s="8">
        <v>3.8735E10</v>
      </c>
      <c r="D8" s="8">
        <v>3.7595E10</v>
      </c>
      <c r="E8" s="8">
        <v>3.3369E10</v>
      </c>
      <c r="F8" s="8">
        <v>3.1397E10</v>
      </c>
      <c r="G8" s="8">
        <v>2.4918E10</v>
      </c>
      <c r="H8" s="8">
        <v>2.3728E10</v>
      </c>
      <c r="I8" s="8">
        <v>2.61E10</v>
      </c>
      <c r="J8" s="8">
        <v>2.35E10</v>
      </c>
      <c r="K8" s="8">
        <v>2.65E10</v>
      </c>
      <c r="L8" s="8">
        <v>2.61E10</v>
      </c>
      <c r="M8" s="8">
        <v>2.5042E10</v>
      </c>
      <c r="N8" s="8">
        <v>2.6455E10</v>
      </c>
      <c r="O8" s="8">
        <v>2.6627E10</v>
      </c>
      <c r="P8" s="8">
        <v>3.1211E10</v>
      </c>
      <c r="Q8" s="8">
        <v>3.0961E10</v>
      </c>
      <c r="R8" s="8">
        <v>3.1811E10</v>
      </c>
      <c r="S8" s="8">
        <v>3.1811E10</v>
      </c>
      <c r="T8" s="8">
        <v>3.4912E10</v>
      </c>
    </row>
    <row r="9">
      <c r="A9" s="6" t="s">
        <v>13</v>
      </c>
      <c r="B9" s="8">
        <v>2.22821E11</v>
      </c>
      <c r="C9" s="8">
        <v>2.34366E11</v>
      </c>
      <c r="D9" s="8">
        <v>2.4173E11</v>
      </c>
      <c r="E9" s="8">
        <v>2.51973E11</v>
      </c>
      <c r="F9" s="8">
        <v>2.60041E11</v>
      </c>
      <c r="G9" s="8">
        <v>2.75601E11</v>
      </c>
      <c r="H9" s="8">
        <v>2.91244E11</v>
      </c>
      <c r="I9" s="8">
        <v>3.07986E11</v>
      </c>
      <c r="J9" s="8">
        <v>3.21748E11</v>
      </c>
      <c r="K9" s="8">
        <v>3.34716E11</v>
      </c>
      <c r="L9" s="8">
        <v>3.48909E11</v>
      </c>
      <c r="M9" s="8">
        <v>3.28509E11</v>
      </c>
      <c r="N9" s="8">
        <v>3.45671E11</v>
      </c>
      <c r="O9" s="8">
        <v>3.64339E11</v>
      </c>
      <c r="P9" s="8">
        <v>3.87451E11</v>
      </c>
      <c r="Q9" s="8">
        <v>4.02938E11</v>
      </c>
      <c r="R9" s="8">
        <v>4.19337E11</v>
      </c>
      <c r="S9" s="8">
        <v>4.44583E11</v>
      </c>
      <c r="T9" s="8">
        <v>4.545E11</v>
      </c>
    </row>
    <row r="10">
      <c r="A10" s="6" t="s">
        <v>14</v>
      </c>
      <c r="B10" s="8">
        <v>4.2141E10</v>
      </c>
      <c r="C10" s="8">
        <v>3.8917E10</v>
      </c>
      <c r="D10" s="8">
        <v>3.561E10</v>
      </c>
      <c r="E10" s="8">
        <v>3.7997E10</v>
      </c>
      <c r="F10" s="8">
        <v>3.8133E10</v>
      </c>
      <c r="G10" s="8">
        <v>4.179E10</v>
      </c>
      <c r="H10" s="8">
        <v>4.2716E10</v>
      </c>
      <c r="I10" s="8">
        <v>4.272E10</v>
      </c>
      <c r="J10" s="8">
        <v>4.1666E10</v>
      </c>
      <c r="K10" s="8">
        <v>3.8177E10</v>
      </c>
      <c r="L10" s="8">
        <v>4.0927E10</v>
      </c>
      <c r="M10" s="8">
        <v>4.3969E10</v>
      </c>
      <c r="N10" s="8">
        <v>4.2701E10</v>
      </c>
      <c r="O10" s="8">
        <v>4.26E10</v>
      </c>
      <c r="P10" s="8">
        <v>4.1621E10</v>
      </c>
      <c r="Q10" s="8">
        <v>4.4365E10</v>
      </c>
      <c r="R10" s="8">
        <v>4.5843E10</v>
      </c>
      <c r="S10" s="8">
        <v>4.3139E10</v>
      </c>
      <c r="T10" s="8">
        <v>4.4988E10</v>
      </c>
    </row>
    <row r="11">
      <c r="A11" s="6" t="s">
        <v>16</v>
      </c>
      <c r="B11" s="8">
        <v>4.82025E11</v>
      </c>
      <c r="C11" s="8">
        <v>5.07913E11</v>
      </c>
      <c r="D11" s="8">
        <v>5.20924E11</v>
      </c>
      <c r="E11" s="8">
        <v>5.32094E11</v>
      </c>
      <c r="F11" s="8">
        <v>5.5565E11</v>
      </c>
      <c r="G11" s="8">
        <v>5.59562E11</v>
      </c>
      <c r="H11" s="8">
        <v>5.7291E11</v>
      </c>
      <c r="I11" s="8">
        <v>5.73573E11</v>
      </c>
      <c r="J11" s="8">
        <v>5.61619E11</v>
      </c>
      <c r="K11" s="8">
        <v>5.7708E11</v>
      </c>
      <c r="L11" s="8">
        <v>6.04799E11</v>
      </c>
      <c r="M11" s="8">
        <v>5.82371E11</v>
      </c>
      <c r="N11" s="8">
        <v>5.81094E11</v>
      </c>
      <c r="O11" s="8">
        <v>5.67833E11</v>
      </c>
      <c r="P11" s="8">
        <v>5.76418E11</v>
      </c>
      <c r="Q11" s="8">
        <v>5.97248E11</v>
      </c>
      <c r="R11" s="8">
        <v>5.92008E11</v>
      </c>
      <c r="S11" s="8">
        <v>6.03572E11</v>
      </c>
      <c r="T11" s="8">
        <v>5.98928E11</v>
      </c>
    </row>
    <row r="12">
      <c r="A12" s="6" t="s">
        <v>18</v>
      </c>
      <c r="B12" s="8">
        <v>1.8372E10</v>
      </c>
      <c r="C12" s="8">
        <v>1.9808E10</v>
      </c>
      <c r="D12" s="8">
        <v>2.2167E10</v>
      </c>
      <c r="E12" s="8">
        <v>2.3332E10</v>
      </c>
      <c r="F12" s="8">
        <v>2.5267E10</v>
      </c>
      <c r="G12" s="8">
        <v>2.6742E10</v>
      </c>
      <c r="H12" s="8">
        <v>3.0261E10</v>
      </c>
      <c r="I12" s="8">
        <v>3.2549E10</v>
      </c>
      <c r="J12" s="8">
        <v>3.5503E10</v>
      </c>
      <c r="K12" s="8">
        <v>3.8389E10</v>
      </c>
      <c r="L12" s="8">
        <v>4.0077E10</v>
      </c>
      <c r="M12" s="8">
        <v>4.2531E10</v>
      </c>
      <c r="N12" s="8">
        <v>4.367E10</v>
      </c>
      <c r="O12" s="8">
        <v>4.878E10</v>
      </c>
      <c r="P12" s="8">
        <v>5.2854E10</v>
      </c>
      <c r="Q12" s="8">
        <v>5.4483E10</v>
      </c>
      <c r="R12" s="8">
        <v>5.7555E10</v>
      </c>
      <c r="S12" s="8">
        <v>6.013761E10</v>
      </c>
      <c r="T12" s="8">
        <v>6.055113845E10</v>
      </c>
    </row>
    <row r="13">
      <c r="A13" s="6" t="s">
        <v>19</v>
      </c>
      <c r="B13" s="8">
        <v>6.212E11</v>
      </c>
      <c r="C13" s="8">
        <v>6.7755E11</v>
      </c>
      <c r="D13" s="8">
        <v>7.5394E11</v>
      </c>
      <c r="E13" s="8">
        <v>8.1159E11</v>
      </c>
      <c r="F13" s="8">
        <v>9.278E11</v>
      </c>
      <c r="G13" s="8">
        <v>1.006554E12</v>
      </c>
      <c r="H13" s="8">
        <v>1.0813E12</v>
      </c>
      <c r="I13" s="8">
        <v>1.1045E12</v>
      </c>
      <c r="J13" s="8">
        <v>1.163506E12</v>
      </c>
      <c r="K13" s="8">
        <v>1.197471E12</v>
      </c>
      <c r="L13" s="8">
        <v>1.3556E12</v>
      </c>
      <c r="M13" s="8">
        <v>1.480802E12</v>
      </c>
      <c r="N13" s="8">
        <v>1.654E12</v>
      </c>
      <c r="O13" s="8">
        <v>1.910575E12</v>
      </c>
      <c r="P13" s="8">
        <v>2.20331E12</v>
      </c>
      <c r="Q13" s="8">
        <v>2.50026E12</v>
      </c>
      <c r="R13" s="8">
        <v>2.865726E12</v>
      </c>
      <c r="S13" s="8">
        <v>3.281553E12</v>
      </c>
      <c r="T13" s="8">
        <v>3.4334E12</v>
      </c>
    </row>
    <row r="14">
      <c r="A14" s="6" t="s">
        <v>21</v>
      </c>
      <c r="B14" s="8">
        <v>3.5393E10</v>
      </c>
      <c r="C14" s="8">
        <v>3.6661E10</v>
      </c>
      <c r="D14" s="8">
        <v>3.5993E10</v>
      </c>
      <c r="E14" s="8">
        <v>4.0298E10</v>
      </c>
      <c r="F14" s="8">
        <v>4.3354E10</v>
      </c>
      <c r="G14" s="8">
        <v>4.5303E10</v>
      </c>
      <c r="H14" s="8">
        <v>4.4869E10</v>
      </c>
      <c r="I14" s="8">
        <v>4.59E10</v>
      </c>
      <c r="J14" s="8">
        <v>4.6065E10</v>
      </c>
      <c r="K14" s="8">
        <v>4.44E10</v>
      </c>
      <c r="L14" s="8">
        <v>4.2296E10</v>
      </c>
      <c r="M14" s="8">
        <v>4.33E10</v>
      </c>
      <c r="N14" s="8">
        <v>4.58E10</v>
      </c>
      <c r="O14" s="8">
        <v>4.71E10</v>
      </c>
      <c r="P14" s="8">
        <v>4.857099E10</v>
      </c>
      <c r="Q14" s="8">
        <v>4.929479E10</v>
      </c>
      <c r="R14" s="8">
        <v>5.234005123E10</v>
      </c>
      <c r="S14" s="8">
        <v>5.36259E10</v>
      </c>
      <c r="T14" s="8">
        <v>5.43958E10</v>
      </c>
    </row>
    <row r="15">
      <c r="A15" s="6" t="s">
        <v>22</v>
      </c>
      <c r="B15" s="8">
        <v>6.256E10</v>
      </c>
      <c r="C15" s="8">
        <v>6.0528E10</v>
      </c>
      <c r="D15" s="8">
        <v>5.9293E10</v>
      </c>
      <c r="E15" s="8">
        <v>5.8882E10</v>
      </c>
      <c r="F15" s="8">
        <v>5.8705E10</v>
      </c>
      <c r="G15" s="8">
        <v>6.0847E10</v>
      </c>
      <c r="H15" s="8">
        <v>6.4257E10</v>
      </c>
      <c r="I15" s="8">
        <v>6.4598E10</v>
      </c>
      <c r="J15" s="8">
        <v>6.493E10</v>
      </c>
      <c r="K15" s="8">
        <v>6.4692E10</v>
      </c>
      <c r="L15" s="8">
        <v>7.3466E10</v>
      </c>
      <c r="M15" s="8">
        <v>7.4647E10</v>
      </c>
      <c r="N15" s="8">
        <v>7.6348E10</v>
      </c>
      <c r="O15" s="8">
        <v>8.3227E10</v>
      </c>
      <c r="P15" s="8">
        <v>8.4333E10</v>
      </c>
      <c r="Q15" s="8">
        <v>8.2579E10</v>
      </c>
      <c r="R15" s="8">
        <v>8.4288E10</v>
      </c>
      <c r="S15" s="8">
        <v>8.8081E10</v>
      </c>
      <c r="T15" s="8">
        <v>8.5486E10</v>
      </c>
    </row>
    <row r="16">
      <c r="A16" s="6" t="s">
        <v>23</v>
      </c>
      <c r="B16" s="8">
        <v>2.5758E10</v>
      </c>
      <c r="C16" s="8">
        <v>3.633E10</v>
      </c>
      <c r="D16" s="8">
        <v>3.0849E10</v>
      </c>
      <c r="E16" s="8">
        <v>3.3738E10</v>
      </c>
      <c r="F16" s="8">
        <v>4.0554E10</v>
      </c>
      <c r="G16" s="8">
        <v>3.6604E10</v>
      </c>
      <c r="H16" s="8">
        <v>5.3551E10</v>
      </c>
      <c r="I16" s="8">
        <v>4.3727E10</v>
      </c>
      <c r="J16" s="8">
        <v>4.0985E10</v>
      </c>
      <c r="K16" s="8">
        <v>3.8869E10</v>
      </c>
      <c r="L16" s="8">
        <v>3.5838E10</v>
      </c>
      <c r="M16" s="8">
        <v>3.7605E10</v>
      </c>
      <c r="N16" s="8">
        <v>3.9047E10</v>
      </c>
      <c r="O16" s="8">
        <v>4.5993E10</v>
      </c>
      <c r="P16" s="8">
        <v>4.026E10</v>
      </c>
      <c r="Q16" s="8">
        <v>3.6027E10</v>
      </c>
      <c r="R16" s="8">
        <v>4.5591E10</v>
      </c>
      <c r="S16" s="8">
        <v>3.9227E10</v>
      </c>
      <c r="T16" s="8">
        <v>3.6411E10</v>
      </c>
    </row>
    <row r="17">
      <c r="A17" s="6" t="s">
        <v>24</v>
      </c>
      <c r="B17" s="8">
        <v>6.348854E9</v>
      </c>
      <c r="C17" s="8">
        <v>6.744558E9</v>
      </c>
      <c r="D17" s="8">
        <v>7.196027E9</v>
      </c>
      <c r="E17" s="8">
        <v>7.411305E9</v>
      </c>
      <c r="F17" s="8">
        <v>8.143996E9</v>
      </c>
      <c r="G17" s="8">
        <v>8.428596E9</v>
      </c>
      <c r="H17" s="8">
        <v>9.672006E9</v>
      </c>
      <c r="I17" s="8">
        <v>1.0361749E10</v>
      </c>
      <c r="J17" s="8">
        <v>1.0890352E10</v>
      </c>
      <c r="K17" s="8">
        <v>1.033188E10</v>
      </c>
      <c r="L17" s="8">
        <v>1.0612439E10</v>
      </c>
      <c r="M17" s="8">
        <v>1.1072E10</v>
      </c>
      <c r="N17" s="8">
        <v>1.19439E10</v>
      </c>
      <c r="O17" s="8">
        <v>1.26657E10</v>
      </c>
      <c r="P17" s="8">
        <v>1.42265E10</v>
      </c>
      <c r="Q17" s="8">
        <v>1.51275E10</v>
      </c>
      <c r="R17" s="8">
        <v>1.60863E10</v>
      </c>
      <c r="S17" s="8">
        <v>1.81975E10</v>
      </c>
      <c r="T17" s="8">
        <v>1.95325E10</v>
      </c>
    </row>
    <row r="18">
      <c r="A18" s="6" t="s">
        <v>25</v>
      </c>
      <c r="B18" s="8">
        <v>4.2863E10</v>
      </c>
      <c r="C18" s="8">
        <v>4.488E10</v>
      </c>
      <c r="D18" s="8">
        <v>4.6739E10</v>
      </c>
      <c r="E18" s="8">
        <v>4.8321E10</v>
      </c>
      <c r="F18" s="8">
        <v>5.0446E10</v>
      </c>
      <c r="G18" s="8">
        <v>5.3398E10</v>
      </c>
      <c r="H18" s="8">
        <v>5.6561E10</v>
      </c>
      <c r="I18" s="8">
        <v>6.1E10</v>
      </c>
      <c r="J18" s="8">
        <v>6.5159E10</v>
      </c>
      <c r="K18" s="8">
        <v>7.0747E10</v>
      </c>
      <c r="L18" s="8">
        <v>7.298E10</v>
      </c>
      <c r="M18" s="8">
        <v>8.022E10</v>
      </c>
      <c r="N18" s="8">
        <v>8.5681E10</v>
      </c>
      <c r="O18" s="8">
        <v>9.1517E10</v>
      </c>
      <c r="P18" s="8">
        <v>9.7304E10</v>
      </c>
      <c r="Q18" s="8">
        <v>1.03982E11</v>
      </c>
      <c r="R18" s="8">
        <v>1.10706E11</v>
      </c>
      <c r="S18" s="8">
        <v>1.18966E11</v>
      </c>
      <c r="T18" s="8">
        <v>1.27853E11</v>
      </c>
    </row>
    <row r="19">
      <c r="A19" s="6" t="s">
        <v>28</v>
      </c>
      <c r="B19" s="8">
        <v>5.3983E10</v>
      </c>
      <c r="C19" s="8">
        <v>5.7495E10</v>
      </c>
      <c r="D19" s="8">
        <v>5.7277E10</v>
      </c>
      <c r="E19" s="8">
        <v>6.0575E10</v>
      </c>
      <c r="F19" s="8">
        <v>6.5031E10</v>
      </c>
      <c r="G19" s="8">
        <v>6.3186E10</v>
      </c>
      <c r="H19" s="8">
        <v>6.9372E10</v>
      </c>
      <c r="I19" s="8">
        <v>6.8782E10</v>
      </c>
      <c r="J19" s="8">
        <v>7.0035E10</v>
      </c>
      <c r="K19" s="8">
        <v>6.9475E10</v>
      </c>
      <c r="L19" s="8">
        <v>6.9952E10</v>
      </c>
      <c r="M19" s="8">
        <v>7.434E10</v>
      </c>
      <c r="N19" s="8">
        <v>7.5228E10</v>
      </c>
      <c r="O19" s="8">
        <v>8.3881E10</v>
      </c>
      <c r="P19" s="8">
        <v>8.5659E10</v>
      </c>
      <c r="Q19" s="8">
        <v>7.0254E10</v>
      </c>
      <c r="R19" s="8">
        <v>8.2157E10</v>
      </c>
      <c r="S19" s="8">
        <v>8.1248E10</v>
      </c>
      <c r="T19" s="8">
        <v>7.7137E10</v>
      </c>
    </row>
    <row r="20">
      <c r="A20" s="6" t="s">
        <v>30</v>
      </c>
      <c r="B20" s="8">
        <v>4.20155E11</v>
      </c>
      <c r="C20" s="8">
        <v>4.54735E11</v>
      </c>
      <c r="D20" s="8">
        <v>4.63097E11</v>
      </c>
      <c r="E20" s="8">
        <v>4.72575E11</v>
      </c>
      <c r="F20" s="8">
        <v>4.76907E11</v>
      </c>
      <c r="G20" s="8">
        <v>4.939E11</v>
      </c>
      <c r="H20" s="8">
        <v>5.13139E11</v>
      </c>
      <c r="I20" s="8">
        <v>5.04148E11</v>
      </c>
      <c r="J20" s="8">
        <v>5.10892E11</v>
      </c>
      <c r="K20" s="8">
        <v>5.23557E11</v>
      </c>
      <c r="L20" s="8">
        <v>5.408E11</v>
      </c>
      <c r="M20" s="8">
        <v>5.498E11</v>
      </c>
      <c r="N20" s="8">
        <v>5.592E11</v>
      </c>
      <c r="O20" s="8">
        <v>5.669E11</v>
      </c>
      <c r="P20" s="8">
        <v>5.743E11</v>
      </c>
      <c r="Q20" s="8">
        <v>5.762E11</v>
      </c>
      <c r="R20" s="8">
        <v>5.746E11</v>
      </c>
      <c r="S20" s="8">
        <v>5.698E11</v>
      </c>
      <c r="T20" s="8">
        <v>5.744E11</v>
      </c>
    </row>
    <row r="21">
      <c r="A21" s="6" t="s">
        <v>31</v>
      </c>
      <c r="B21" s="8">
        <v>5.49877E11</v>
      </c>
      <c r="C21" s="8">
        <v>5.39391E11</v>
      </c>
      <c r="D21" s="8">
        <v>5.37136E11</v>
      </c>
      <c r="E21" s="8">
        <v>5.25721E11</v>
      </c>
      <c r="F21" s="8">
        <v>5.28221E11</v>
      </c>
      <c r="G21" s="8">
        <v>5.34727E11</v>
      </c>
      <c r="H21" s="8">
        <v>5.50309E11</v>
      </c>
      <c r="I21" s="8">
        <v>5.49746E11</v>
      </c>
      <c r="J21" s="8">
        <v>5.53422E11</v>
      </c>
      <c r="K21" s="8">
        <v>5.549E11</v>
      </c>
      <c r="L21" s="8">
        <v>5.6445E11</v>
      </c>
      <c r="M21" s="8">
        <v>5.861E11</v>
      </c>
      <c r="N21" s="8">
        <v>5.867E11</v>
      </c>
      <c r="O21" s="8">
        <v>6.075E11</v>
      </c>
      <c r="P21" s="8">
        <v>6.16E11</v>
      </c>
      <c r="Q21" s="8">
        <v>6.203E11</v>
      </c>
      <c r="R21" s="8">
        <v>6.368E11</v>
      </c>
      <c r="S21" s="8">
        <v>6.376E11</v>
      </c>
      <c r="T21" s="8">
        <v>6.391E11</v>
      </c>
    </row>
    <row r="22">
      <c r="A22" s="6" t="s">
        <v>32</v>
      </c>
      <c r="B22" s="8">
        <v>3.5003E10</v>
      </c>
      <c r="C22" s="8">
        <v>3.5813E10</v>
      </c>
      <c r="D22" s="8">
        <v>3.741E10</v>
      </c>
      <c r="E22" s="8">
        <v>3.8396E10</v>
      </c>
      <c r="F22" s="8">
        <v>4.0623E10</v>
      </c>
      <c r="G22" s="8">
        <v>4.1551E10</v>
      </c>
      <c r="H22" s="8">
        <v>4.2557E10</v>
      </c>
      <c r="I22" s="8">
        <v>4.3505E10</v>
      </c>
      <c r="J22" s="8">
        <v>4.6329E10</v>
      </c>
      <c r="K22" s="8">
        <v>4.962E10</v>
      </c>
      <c r="L22" s="8">
        <v>5.3843E10</v>
      </c>
      <c r="M22" s="8">
        <v>5.3704E10</v>
      </c>
      <c r="N22" s="8">
        <v>5.4608E10</v>
      </c>
      <c r="O22" s="8">
        <v>5.8478E10</v>
      </c>
      <c r="P22" s="8">
        <v>5.9346E10</v>
      </c>
      <c r="Q22" s="8">
        <v>6.002E10</v>
      </c>
      <c r="R22" s="8">
        <v>6.0789E10</v>
      </c>
      <c r="S22" s="8">
        <v>6.3243E10</v>
      </c>
      <c r="T22" s="8">
        <v>6.2143E10</v>
      </c>
    </row>
    <row r="23">
      <c r="A23" s="6" t="s">
        <v>34</v>
      </c>
      <c r="B23" s="8">
        <v>2.896E10</v>
      </c>
      <c r="C23" s="8">
        <v>3.1889E10</v>
      </c>
      <c r="D23" s="8">
        <v>3.5076E10</v>
      </c>
      <c r="E23" s="8">
        <v>3.5947E10</v>
      </c>
      <c r="F23" s="8">
        <v>2.6741E10</v>
      </c>
      <c r="G23" s="8">
        <v>2.7916E10</v>
      </c>
      <c r="H23" s="8">
        <v>2.844E10</v>
      </c>
      <c r="I23" s="8">
        <v>2.8943E10</v>
      </c>
      <c r="J23" s="8">
        <v>3.1134E10</v>
      </c>
      <c r="K23" s="8">
        <v>2.9496E10</v>
      </c>
      <c r="L23" s="8">
        <v>3.1329E10</v>
      </c>
      <c r="M23" s="8">
        <v>3.2429E10</v>
      </c>
      <c r="N23" s="8">
        <v>3.4312E10</v>
      </c>
      <c r="O23" s="8">
        <v>3.5506E10</v>
      </c>
      <c r="P23" s="8">
        <v>3.7129E10</v>
      </c>
      <c r="Q23" s="8">
        <v>3.844833333E10</v>
      </c>
      <c r="R23" s="8">
        <v>3.86125E10</v>
      </c>
      <c r="S23" s="8">
        <v>3.894777778E10</v>
      </c>
      <c r="T23" s="8">
        <v>3.7990278E10</v>
      </c>
    </row>
    <row r="24">
      <c r="A24" s="6" t="s">
        <v>35</v>
      </c>
      <c r="B24" s="8">
        <v>2.8411E10</v>
      </c>
      <c r="C24" s="8">
        <v>2.998E10</v>
      </c>
      <c r="D24" s="8">
        <v>3.1614E10</v>
      </c>
      <c r="E24" s="8">
        <v>3.2784E10</v>
      </c>
      <c r="F24" s="8">
        <v>3.3515E10</v>
      </c>
      <c r="G24" s="8">
        <v>3.4017E10</v>
      </c>
      <c r="H24" s="8">
        <v>3.5102E10</v>
      </c>
      <c r="I24" s="8">
        <v>3.5396E10</v>
      </c>
      <c r="J24" s="8">
        <v>3.7188E10</v>
      </c>
      <c r="K24" s="8">
        <v>3.7154E10</v>
      </c>
      <c r="L24" s="8">
        <v>3.5191E10</v>
      </c>
      <c r="M24" s="8">
        <v>3.6418E10</v>
      </c>
      <c r="N24" s="8">
        <v>3.6158E10</v>
      </c>
      <c r="O24" s="8">
        <v>3.4145E10</v>
      </c>
      <c r="P24" s="8">
        <v>3.3708E10</v>
      </c>
      <c r="Q24" s="8">
        <v>3.5755E10</v>
      </c>
      <c r="R24" s="8">
        <v>3.5859E10</v>
      </c>
      <c r="S24" s="8">
        <v>3.9959E10</v>
      </c>
      <c r="T24" s="8">
        <v>4.0002E10</v>
      </c>
    </row>
    <row r="25">
      <c r="A25" s="6" t="s">
        <v>37</v>
      </c>
      <c r="B25" s="8">
        <v>4.51E9</v>
      </c>
      <c r="C25" s="8">
        <v>4.494E9</v>
      </c>
      <c r="D25" s="8">
        <v>4.546E9</v>
      </c>
      <c r="E25" s="8">
        <v>4.727E9</v>
      </c>
      <c r="F25" s="8">
        <v>4.78E9</v>
      </c>
      <c r="G25" s="8">
        <v>4.976E9</v>
      </c>
      <c r="H25" s="8">
        <v>5.113E9</v>
      </c>
      <c r="I25" s="8">
        <v>5.58E9</v>
      </c>
      <c r="J25" s="8">
        <v>6.275E9</v>
      </c>
      <c r="K25" s="8">
        <v>7.185E9</v>
      </c>
      <c r="L25" s="8">
        <v>7.679E9</v>
      </c>
      <c r="M25" s="8">
        <v>8.028E9</v>
      </c>
      <c r="N25" s="8">
        <v>8.411E9</v>
      </c>
      <c r="O25" s="8">
        <v>8.495E9</v>
      </c>
      <c r="P25" s="8">
        <v>8.618E9</v>
      </c>
      <c r="Q25" s="8">
        <v>8.68E9</v>
      </c>
      <c r="R25" s="8">
        <v>9.548E9</v>
      </c>
      <c r="S25" s="8">
        <v>1.1976E10</v>
      </c>
      <c r="T25" s="8">
        <v>1.6467E10</v>
      </c>
    </row>
    <row r="26">
      <c r="A26" s="6" t="s">
        <v>39</v>
      </c>
      <c r="B26" s="8">
        <v>2.9598775E11</v>
      </c>
      <c r="C26" s="8">
        <v>3.199015E11</v>
      </c>
      <c r="D26" s="8">
        <v>3.386185E11</v>
      </c>
      <c r="E26" s="8">
        <v>3.636405E11</v>
      </c>
      <c r="F26" s="8">
        <v>3.936785E11</v>
      </c>
      <c r="G26" s="8">
        <v>4.2271475E11</v>
      </c>
      <c r="H26" s="8">
        <v>4.4400375E11</v>
      </c>
      <c r="I26" s="8">
        <v>4.7359725E11</v>
      </c>
      <c r="J26" s="8">
        <v>5.067985E11</v>
      </c>
      <c r="K26" s="8">
        <v>5.425495E11</v>
      </c>
      <c r="L26" s="8">
        <v>5.654115E11</v>
      </c>
      <c r="M26" s="8">
        <v>5.8347575E11</v>
      </c>
      <c r="N26" s="8">
        <v>6.05726E11</v>
      </c>
      <c r="O26" s="8">
        <v>6.414245E11</v>
      </c>
      <c r="P26" s="8">
        <v>6.737695E11</v>
      </c>
      <c r="Q26" s="8">
        <v>7.08684E11</v>
      </c>
      <c r="R26" s="8">
        <v>7.596922565E11</v>
      </c>
      <c r="S26" s="8">
        <v>8.088317288E11</v>
      </c>
      <c r="T26" s="8">
        <v>8.342548841E11</v>
      </c>
    </row>
    <row r="27">
      <c r="A27" s="6" t="s">
        <v>43</v>
      </c>
      <c r="B27" s="8">
        <v>3.3336E10</v>
      </c>
      <c r="C27" s="8">
        <v>3.7674E10</v>
      </c>
      <c r="D27" s="8">
        <v>4.1009E10</v>
      </c>
      <c r="E27" s="8">
        <v>4.4415E10</v>
      </c>
      <c r="F27" s="8">
        <v>5.1706E10</v>
      </c>
      <c r="G27" s="8">
        <v>5.8885E10</v>
      </c>
      <c r="H27" s="8">
        <v>6.6718E10</v>
      </c>
      <c r="I27" s="8">
        <v>7.6489E10</v>
      </c>
      <c r="J27" s="8">
        <v>7.7263E10</v>
      </c>
      <c r="K27" s="8">
        <v>8.4269E10</v>
      </c>
      <c r="L27" s="8">
        <v>9.264E10</v>
      </c>
      <c r="M27" s="8">
        <v>1.01647E11</v>
      </c>
      <c r="N27" s="8">
        <v>1.08206E11</v>
      </c>
      <c r="O27" s="8">
        <v>1.12926E11</v>
      </c>
      <c r="P27" s="8">
        <v>1.2016E11</v>
      </c>
      <c r="Q27" s="8">
        <v>1.27362E11</v>
      </c>
      <c r="R27" s="8">
        <v>1.33108E11</v>
      </c>
      <c r="S27" s="8">
        <v>1.42411E11</v>
      </c>
      <c r="T27" s="8">
        <v>1.5115566E11</v>
      </c>
    </row>
    <row r="28">
      <c r="A28" s="6" t="s">
        <v>44</v>
      </c>
      <c r="B28" s="8">
        <v>5.7654E10</v>
      </c>
      <c r="C28" s="8">
        <v>6.2815E10</v>
      </c>
      <c r="D28" s="8">
        <v>6.7178E10</v>
      </c>
      <c r="E28" s="8">
        <v>7.4685E10</v>
      </c>
      <c r="F28" s="8">
        <v>8.1005E10</v>
      </c>
      <c r="G28" s="8">
        <v>8.4353E10</v>
      </c>
      <c r="H28" s="8">
        <v>8.876E10</v>
      </c>
      <c r="I28" s="8">
        <v>9.6983E10</v>
      </c>
      <c r="J28" s="8">
        <v>1.02386E11</v>
      </c>
      <c r="K28" s="8">
        <v>1.10088E11</v>
      </c>
      <c r="L28" s="8">
        <v>1.19348E11</v>
      </c>
      <c r="M28" s="8">
        <v>1.28166E11</v>
      </c>
      <c r="N28" s="8">
        <v>1.38224E11</v>
      </c>
      <c r="O28" s="8">
        <v>1.45659E11</v>
      </c>
      <c r="P28" s="8">
        <v>1.56408E11</v>
      </c>
      <c r="Q28" s="8">
        <v>1.69666E11</v>
      </c>
      <c r="R28" s="8">
        <v>1.84279E11</v>
      </c>
      <c r="S28" s="8">
        <v>1.96041E11</v>
      </c>
      <c r="T28" s="8">
        <v>2.063E11</v>
      </c>
    </row>
    <row r="29">
      <c r="A29" s="6" t="s">
        <v>45</v>
      </c>
      <c r="B29" s="8">
        <v>1.4515E10</v>
      </c>
      <c r="C29" s="8">
        <v>1.5147E10</v>
      </c>
      <c r="D29" s="8">
        <v>1.6011E10</v>
      </c>
      <c r="E29" s="8">
        <v>1.6396E10</v>
      </c>
      <c r="F29" s="8">
        <v>1.7126E10</v>
      </c>
      <c r="G29" s="8">
        <v>1.7879E10</v>
      </c>
      <c r="H29" s="8">
        <v>1.9181E10</v>
      </c>
      <c r="I29" s="8">
        <v>1.9958E10</v>
      </c>
      <c r="J29" s="8">
        <v>2.1077E10</v>
      </c>
      <c r="K29" s="8">
        <v>2.2038E10</v>
      </c>
      <c r="L29" s="8">
        <v>2.3977E10</v>
      </c>
      <c r="M29" s="8">
        <v>2.5315E10</v>
      </c>
      <c r="N29" s="8">
        <v>2.4632E10</v>
      </c>
      <c r="O29" s="8">
        <v>2.5301E10</v>
      </c>
      <c r="P29" s="8">
        <v>2.5569E10</v>
      </c>
      <c r="Q29" s="8">
        <v>2.597E10</v>
      </c>
      <c r="R29" s="8">
        <v>2.7037E10</v>
      </c>
      <c r="S29" s="8">
        <v>2.8226E10</v>
      </c>
      <c r="T29" s="8">
        <v>2.975E10</v>
      </c>
    </row>
    <row r="30">
      <c r="A30" s="6" t="s">
        <v>46</v>
      </c>
      <c r="B30" s="8">
        <v>2.16891E11</v>
      </c>
      <c r="C30" s="8">
        <v>2.22041E11</v>
      </c>
      <c r="D30" s="8">
        <v>2.26243E11</v>
      </c>
      <c r="E30" s="8">
        <v>2.22788E11</v>
      </c>
      <c r="F30" s="8">
        <v>2.31803E11</v>
      </c>
      <c r="G30" s="8">
        <v>2.4148E11</v>
      </c>
      <c r="H30" s="8">
        <v>2.44491E11</v>
      </c>
      <c r="I30" s="8">
        <v>2.51462E11</v>
      </c>
      <c r="J30" s="8">
        <v>2.59761E11</v>
      </c>
      <c r="K30" s="8">
        <v>2.65657E11</v>
      </c>
      <c r="L30" s="8">
        <v>2.76629E11</v>
      </c>
      <c r="M30" s="8">
        <v>2.78995E11</v>
      </c>
      <c r="N30" s="8">
        <v>2.84401E11</v>
      </c>
      <c r="O30" s="8">
        <v>2.93865E11</v>
      </c>
      <c r="P30" s="8">
        <v>3.03321E11</v>
      </c>
      <c r="Q30" s="8">
        <v>3.03672E11</v>
      </c>
      <c r="R30" s="8">
        <v>3.140903E11</v>
      </c>
      <c r="S30" s="8">
        <v>3.139E11</v>
      </c>
      <c r="T30" s="8">
        <v>3.179E11</v>
      </c>
    </row>
    <row r="31">
      <c r="A31" s="6" t="s">
        <v>51</v>
      </c>
      <c r="B31" s="8">
        <v>8.41057E11</v>
      </c>
      <c r="C31" s="8">
        <v>8.70798E11</v>
      </c>
      <c r="D31" s="8">
        <v>8.76404E11</v>
      </c>
      <c r="E31" s="8">
        <v>8.87215E11</v>
      </c>
      <c r="F31" s="8">
        <v>9.43669E11</v>
      </c>
      <c r="G31" s="8">
        <v>9.6861E11</v>
      </c>
      <c r="H31" s="8">
        <v>9.89285E11</v>
      </c>
      <c r="I31" s="8">
        <v>1.014639E12</v>
      </c>
      <c r="J31" s="8">
        <v>1.019835E12</v>
      </c>
      <c r="K31" s="8">
        <v>1.036789E12</v>
      </c>
      <c r="L31" s="8">
        <v>1.057937E12</v>
      </c>
      <c r="M31" s="8">
        <v>1.039719E12</v>
      </c>
      <c r="N31" s="8">
        <v>1.058342E12</v>
      </c>
      <c r="O31" s="8">
        <v>1.082614E12</v>
      </c>
      <c r="P31" s="8">
        <v>1.107846E12</v>
      </c>
      <c r="Q31" s="8">
        <v>1.133584E12</v>
      </c>
      <c r="R31" s="8">
        <v>1.139783306E12</v>
      </c>
      <c r="S31" s="8">
        <v>1.160042169E12</v>
      </c>
      <c r="T31" s="8">
        <v>1.154334E12</v>
      </c>
    </row>
    <row r="32">
      <c r="A32" s="6" t="s">
        <v>54</v>
      </c>
      <c r="B32" s="8">
        <v>8.7379E10</v>
      </c>
      <c r="C32" s="8">
        <v>8.599E10</v>
      </c>
      <c r="D32" s="8">
        <v>8.3166E10</v>
      </c>
      <c r="E32" s="8">
        <v>7.7889E10</v>
      </c>
      <c r="F32" s="8">
        <v>6.6777E10</v>
      </c>
      <c r="G32" s="8">
        <v>6.6739E10</v>
      </c>
      <c r="H32" s="8">
        <v>5.8747E10</v>
      </c>
      <c r="I32" s="8">
        <v>5.2E10</v>
      </c>
      <c r="J32" s="8">
        <v>4.98E10</v>
      </c>
      <c r="K32" s="8">
        <v>4.73E10</v>
      </c>
      <c r="L32" s="8">
        <v>5.1635E10</v>
      </c>
      <c r="M32" s="8">
        <v>5.56E10</v>
      </c>
      <c r="N32" s="8">
        <v>5.87E10</v>
      </c>
      <c r="O32" s="8">
        <v>6.3866E10</v>
      </c>
      <c r="P32" s="8">
        <v>6.6942E10</v>
      </c>
      <c r="Q32" s="8">
        <v>6.79197E10</v>
      </c>
      <c r="R32" s="8">
        <v>7.16684615E10</v>
      </c>
      <c r="S32" s="8">
        <v>7.6621528E10</v>
      </c>
      <c r="T32" s="8">
        <v>7.99804E10</v>
      </c>
    </row>
    <row r="33">
      <c r="A33" s="6" t="s">
        <v>59</v>
      </c>
      <c r="B33" s="8">
        <v>1.18738E11</v>
      </c>
      <c r="C33" s="8">
        <v>1.32228E11</v>
      </c>
      <c r="D33" s="8">
        <v>1.47843E11</v>
      </c>
      <c r="E33" s="8">
        <v>1.63449E11</v>
      </c>
      <c r="F33" s="8">
        <v>1.84931E11</v>
      </c>
      <c r="G33" s="8">
        <v>2.05102E11</v>
      </c>
      <c r="H33" s="8">
        <v>2.27554E11</v>
      </c>
      <c r="I33" s="8">
        <v>2.48653E11</v>
      </c>
      <c r="J33" s="8">
        <v>2.40587E11</v>
      </c>
      <c r="K33" s="8">
        <v>2.66818E11</v>
      </c>
      <c r="L33" s="8">
        <v>2.95156E11</v>
      </c>
      <c r="M33" s="8">
        <v>3.13963E11</v>
      </c>
      <c r="N33" s="8">
        <v>3.36237E11</v>
      </c>
      <c r="O33" s="8">
        <v>3.52352E11</v>
      </c>
      <c r="P33" s="8">
        <v>3.72148E11</v>
      </c>
      <c r="Q33" s="8">
        <v>3.96611E11</v>
      </c>
      <c r="R33" s="8">
        <v>4.15949E11</v>
      </c>
      <c r="S33" s="8">
        <v>4.39984E11</v>
      </c>
      <c r="T33" s="8">
        <v>4.62863E11</v>
      </c>
    </row>
    <row r="34">
      <c r="A34" s="6" t="s">
        <v>61</v>
      </c>
      <c r="B34" s="8">
        <v>1.8477E10</v>
      </c>
      <c r="C34" s="8">
        <v>1.078E10</v>
      </c>
      <c r="D34" s="8">
        <v>1.6885E10</v>
      </c>
      <c r="E34" s="8">
        <v>2.0178E10</v>
      </c>
      <c r="F34" s="8">
        <v>2.2802E10</v>
      </c>
      <c r="G34" s="8">
        <v>2.3724E10</v>
      </c>
      <c r="H34" s="8">
        <v>2.5475E10</v>
      </c>
      <c r="I34" s="8">
        <v>2.6724E10</v>
      </c>
      <c r="J34" s="8">
        <v>2.9984E10</v>
      </c>
      <c r="K34" s="8">
        <v>3.1576E10</v>
      </c>
      <c r="L34" s="8">
        <v>3.2853E10</v>
      </c>
      <c r="M34" s="8">
        <v>3.4829E10</v>
      </c>
      <c r="N34" s="8">
        <v>3.6892E10</v>
      </c>
      <c r="O34" s="8">
        <v>3.9802E10</v>
      </c>
      <c r="P34" s="8">
        <v>4.1256E10</v>
      </c>
      <c r="Q34" s="8">
        <v>4.3734E10</v>
      </c>
      <c r="R34" s="8">
        <v>4.7607E10</v>
      </c>
      <c r="S34" s="8">
        <v>4.93208E10</v>
      </c>
      <c r="T34" s="8">
        <v>5.20335E10</v>
      </c>
    </row>
    <row r="35">
      <c r="A35" s="6" t="s">
        <v>62</v>
      </c>
      <c r="B35" s="8">
        <v>2.8405E10</v>
      </c>
      <c r="C35" s="8">
        <v>2.9363E10</v>
      </c>
      <c r="D35" s="8">
        <v>1.8707E10</v>
      </c>
      <c r="E35" s="8">
        <v>1.4105E10</v>
      </c>
      <c r="F35" s="8">
        <v>9.998E9</v>
      </c>
      <c r="G35" s="8">
        <v>1.384E10</v>
      </c>
      <c r="H35" s="8">
        <v>1.6789E10</v>
      </c>
      <c r="I35" s="8">
        <v>1.4861E10</v>
      </c>
      <c r="J35" s="8">
        <v>1.763E10</v>
      </c>
      <c r="K35" s="8">
        <v>1.3535E10</v>
      </c>
      <c r="L35" s="8">
        <v>1.1425E10</v>
      </c>
      <c r="M35" s="8">
        <v>1.4737E10</v>
      </c>
      <c r="N35" s="8">
        <v>1.7721E10</v>
      </c>
      <c r="O35" s="8">
        <v>1.9488E10</v>
      </c>
      <c r="P35" s="8">
        <v>1.9274E10</v>
      </c>
      <c r="Q35" s="8">
        <v>1.47843E10</v>
      </c>
      <c r="R35" s="8">
        <v>1.24819E10</v>
      </c>
      <c r="S35" s="8">
        <v>1.40076E10</v>
      </c>
      <c r="T35" s="8">
        <v>1.401E10</v>
      </c>
    </row>
    <row r="36">
      <c r="A36" s="6" t="s">
        <v>63</v>
      </c>
      <c r="B36" s="8">
        <v>2.5262E10</v>
      </c>
      <c r="C36" s="8">
        <v>2.8335E10</v>
      </c>
      <c r="D36" s="8">
        <v>3.1887E10</v>
      </c>
      <c r="E36" s="8">
        <v>3.5579E10</v>
      </c>
      <c r="F36" s="8">
        <v>4.0058E10</v>
      </c>
      <c r="G36" s="8">
        <v>4.6632E10</v>
      </c>
      <c r="H36" s="8">
        <v>5.2819E10</v>
      </c>
      <c r="I36" s="8">
        <v>5.8674E10</v>
      </c>
      <c r="J36" s="8">
        <v>6.0471E10</v>
      </c>
      <c r="K36" s="8">
        <v>6.2553E10</v>
      </c>
      <c r="L36" s="8">
        <v>6.6678E10</v>
      </c>
      <c r="M36" s="8">
        <v>7.228E10</v>
      </c>
      <c r="N36" s="8">
        <v>7.5328E10</v>
      </c>
      <c r="O36" s="8">
        <v>8.4022E10</v>
      </c>
      <c r="P36" s="8">
        <v>9.0661E10</v>
      </c>
      <c r="Q36" s="8">
        <v>9.6225E10</v>
      </c>
      <c r="R36" s="8">
        <v>1.00831E11</v>
      </c>
      <c r="S36" s="8">
        <v>1.0495E11</v>
      </c>
      <c r="T36" s="8">
        <v>1.063659E11</v>
      </c>
    </row>
    <row r="37">
      <c r="A37" s="6" t="s">
        <v>64</v>
      </c>
      <c r="B37" s="8">
        <v>1.22449E11</v>
      </c>
      <c r="C37" s="8">
        <v>1.26807E11</v>
      </c>
      <c r="D37" s="8">
        <v>1.30103E11</v>
      </c>
      <c r="E37" s="8">
        <v>1.35026E11</v>
      </c>
      <c r="F37" s="8">
        <v>1.45987E11</v>
      </c>
      <c r="G37" s="8">
        <v>1.52548E11</v>
      </c>
      <c r="H37" s="8">
        <v>1.62526E11</v>
      </c>
      <c r="I37" s="8">
        <v>1.75149E11</v>
      </c>
      <c r="J37" s="8">
        <v>1.81801E11</v>
      </c>
      <c r="K37" s="8">
        <v>1.92267E11</v>
      </c>
      <c r="L37" s="8">
        <v>2.04373E11</v>
      </c>
      <c r="M37" s="8">
        <v>2.09642E11</v>
      </c>
      <c r="N37" s="8">
        <v>2.14101E11</v>
      </c>
      <c r="O37" s="8">
        <v>2.16977E11</v>
      </c>
      <c r="P37" s="8">
        <v>2.22009E11</v>
      </c>
      <c r="Q37" s="8">
        <v>2.33078E11</v>
      </c>
      <c r="R37" s="8">
        <v>2.4492E11</v>
      </c>
      <c r="S37" s="8">
        <v>2.53691E11</v>
      </c>
      <c r="T37" s="8">
        <v>2.56751E11</v>
      </c>
    </row>
    <row r="38">
      <c r="A38" s="6" t="s">
        <v>65</v>
      </c>
      <c r="B38" s="8">
        <v>7.1866E10</v>
      </c>
      <c r="C38" s="8">
        <v>7.4252E10</v>
      </c>
      <c r="D38" s="8">
        <v>7.7202E10</v>
      </c>
      <c r="E38" s="8">
        <v>7.6992E10</v>
      </c>
      <c r="F38" s="8">
        <v>7.9647E10</v>
      </c>
      <c r="G38" s="8">
        <v>8.1048E10</v>
      </c>
      <c r="H38" s="8">
        <v>8.5048E10</v>
      </c>
      <c r="I38" s="8">
        <v>8.6573E10</v>
      </c>
      <c r="J38" s="8">
        <v>9.084E10</v>
      </c>
      <c r="K38" s="8">
        <v>8.668E10</v>
      </c>
      <c r="L38" s="8">
        <v>8.9467E10</v>
      </c>
      <c r="M38" s="8">
        <v>9.372E10</v>
      </c>
      <c r="N38" s="8">
        <v>9.629E10</v>
      </c>
      <c r="O38" s="8">
        <v>9.6705E10</v>
      </c>
      <c r="P38" s="8">
        <v>1.0244E11</v>
      </c>
      <c r="Q38" s="8">
        <v>1.00424E11</v>
      </c>
      <c r="R38" s="8">
        <v>9.8835E10</v>
      </c>
      <c r="S38" s="8">
        <v>1.05164E11</v>
      </c>
      <c r="T38" s="8">
        <v>1.07599E11</v>
      </c>
    </row>
    <row r="39">
      <c r="A39" s="6" t="s">
        <v>67</v>
      </c>
      <c r="B39" s="8">
        <v>3.2147E10</v>
      </c>
      <c r="C39" s="8">
        <v>3.3352E10</v>
      </c>
      <c r="D39" s="8">
        <v>3.2727E10</v>
      </c>
      <c r="E39" s="8">
        <v>3.4092E10</v>
      </c>
      <c r="F39" s="8">
        <v>3.49229E10</v>
      </c>
      <c r="G39" s="8">
        <v>3.59981E10</v>
      </c>
      <c r="H39" s="8">
        <v>3.64019E10</v>
      </c>
      <c r="I39" s="8">
        <v>3.71534E10</v>
      </c>
      <c r="J39" s="8">
        <v>3.73342E10</v>
      </c>
      <c r="K39" s="8">
        <v>3.77999E10</v>
      </c>
      <c r="L39" s="8">
        <v>3.92689E10</v>
      </c>
      <c r="M39" s="8">
        <v>3.96897E10</v>
      </c>
      <c r="N39" s="8">
        <v>4.06308E10</v>
      </c>
      <c r="O39" s="8">
        <v>4.08206E10</v>
      </c>
      <c r="P39" s="8">
        <v>4.25075E10</v>
      </c>
      <c r="Q39" s="8">
        <v>4.2965E10</v>
      </c>
      <c r="R39" s="8">
        <v>4.35961E10</v>
      </c>
      <c r="S39" s="8">
        <v>4.37578E10</v>
      </c>
      <c r="T39" s="8">
        <v>4.37257E10</v>
      </c>
    </row>
    <row r="40">
      <c r="A40" s="6" t="s">
        <v>68</v>
      </c>
      <c r="B40" s="8">
        <v>1.21848E11</v>
      </c>
      <c r="C40" s="8">
        <v>1.11009E11</v>
      </c>
      <c r="D40" s="8">
        <v>1.17506E11</v>
      </c>
      <c r="E40" s="8">
        <v>1.20095E11</v>
      </c>
      <c r="F40" s="8">
        <v>1.13488E11</v>
      </c>
      <c r="G40" s="8">
        <v>1.23193E11</v>
      </c>
      <c r="H40" s="8">
        <v>1.04755E11</v>
      </c>
      <c r="I40" s="8">
        <v>1.11636E11</v>
      </c>
      <c r="J40" s="8">
        <v>1.16983E11</v>
      </c>
      <c r="K40" s="8">
        <v>1.2266E11</v>
      </c>
      <c r="L40" s="8">
        <v>1.42984E11</v>
      </c>
      <c r="M40" s="8">
        <v>1.2192E11</v>
      </c>
      <c r="N40" s="8">
        <v>1.306E11</v>
      </c>
      <c r="O40" s="8">
        <v>1.07274E11</v>
      </c>
      <c r="P40" s="8">
        <v>1.10602171E11</v>
      </c>
      <c r="Q40" s="8">
        <v>1.38072621E11</v>
      </c>
      <c r="R40" s="8">
        <v>1.21663307E11</v>
      </c>
      <c r="S40" s="8">
        <v>1.37708563E11</v>
      </c>
      <c r="T40" s="8">
        <v>1.42667018E11</v>
      </c>
    </row>
    <row r="41">
      <c r="A41" s="6" t="s">
        <v>70</v>
      </c>
      <c r="B41" s="8">
        <v>4.5985E10</v>
      </c>
      <c r="C41" s="8">
        <v>5.022E10</v>
      </c>
      <c r="D41" s="8">
        <v>5.3575E10</v>
      </c>
      <c r="E41" s="8">
        <v>5.7012E10</v>
      </c>
      <c r="F41" s="8">
        <v>5.7923E10</v>
      </c>
      <c r="G41" s="8">
        <v>6.375E10</v>
      </c>
      <c r="H41" s="8">
        <v>6.7565E10</v>
      </c>
      <c r="I41" s="8">
        <v>6.2481E10</v>
      </c>
      <c r="J41" s="8">
        <v>6.6396E10</v>
      </c>
      <c r="K41" s="8">
        <v>6.5302E10</v>
      </c>
      <c r="L41" s="8">
        <v>6.465E10</v>
      </c>
      <c r="M41" s="8">
        <v>7.5121E10</v>
      </c>
      <c r="N41" s="8">
        <v>8.1637E10</v>
      </c>
      <c r="O41" s="8">
        <v>8.4488E10</v>
      </c>
      <c r="P41" s="8">
        <v>8.8658E10</v>
      </c>
      <c r="Q41" s="8">
        <v>8.7107E10</v>
      </c>
      <c r="R41" s="8">
        <v>9.6226E10</v>
      </c>
      <c r="S41" s="8">
        <v>9.8789E10</v>
      </c>
      <c r="T41" s="8">
        <v>9.5101E10</v>
      </c>
    </row>
    <row r="42">
      <c r="A42" s="6" t="s">
        <v>72</v>
      </c>
      <c r="B42" s="8">
        <v>1.3808E10</v>
      </c>
      <c r="C42" s="8">
        <v>1.4482E10</v>
      </c>
      <c r="D42" s="8">
        <v>1.3122E10</v>
      </c>
      <c r="E42" s="8">
        <v>1.4808E10</v>
      </c>
      <c r="F42" s="8">
        <v>1.5866E10</v>
      </c>
      <c r="G42" s="8">
        <v>1.6144E10</v>
      </c>
      <c r="H42" s="8">
        <v>1.72798E10</v>
      </c>
      <c r="I42" s="8">
        <v>1.79534E10</v>
      </c>
      <c r="J42" s="8">
        <v>1.85825E10</v>
      </c>
      <c r="K42" s="8">
        <v>1.90496E10</v>
      </c>
      <c r="L42" s="8">
        <v>1.99225E10</v>
      </c>
      <c r="M42" s="8">
        <v>2.07855E10</v>
      </c>
      <c r="N42" s="8">
        <v>2.19823E10</v>
      </c>
      <c r="O42" s="8">
        <v>2.29233E10</v>
      </c>
      <c r="P42" s="8">
        <v>2.4267E10</v>
      </c>
      <c r="Q42" s="8">
        <v>2.551E10</v>
      </c>
      <c r="R42" s="8">
        <v>2.737E10</v>
      </c>
      <c r="S42" s="8">
        <v>2.9943E10</v>
      </c>
      <c r="T42" s="8">
        <v>3.2627E10</v>
      </c>
    </row>
    <row r="43">
      <c r="A43" s="6" t="s">
        <v>73</v>
      </c>
      <c r="B43" s="8">
        <v>2.6327E10</v>
      </c>
      <c r="C43" s="8">
        <v>2.5649E10</v>
      </c>
      <c r="D43" s="8">
        <v>2.587E10</v>
      </c>
      <c r="E43" s="8">
        <v>2.6579E10</v>
      </c>
      <c r="F43" s="8">
        <v>3.0459E10</v>
      </c>
      <c r="G43" s="8">
        <v>3.3554E10</v>
      </c>
      <c r="H43" s="8">
        <v>3.6708E10</v>
      </c>
      <c r="I43" s="8">
        <v>3.9797E10</v>
      </c>
      <c r="J43" s="8">
        <v>4.1578E10</v>
      </c>
      <c r="K43" s="8">
        <v>4.1432E10</v>
      </c>
      <c r="L43" s="8">
        <v>4.529E10</v>
      </c>
      <c r="M43" s="8">
        <v>4.7049E10</v>
      </c>
      <c r="N43" s="8">
        <v>4.8467E10</v>
      </c>
      <c r="O43" s="8">
        <v>5.2941E10</v>
      </c>
      <c r="P43" s="8">
        <v>5.5957E10</v>
      </c>
      <c r="Q43" s="8">
        <v>5.656774E10</v>
      </c>
      <c r="R43" s="8">
        <v>5.6784129701E10</v>
      </c>
      <c r="S43" s="8">
        <v>5.9611787905E10</v>
      </c>
      <c r="T43" s="8">
        <v>5.9616136034E10</v>
      </c>
    </row>
    <row r="44">
      <c r="A44" s="6" t="s">
        <v>74</v>
      </c>
      <c r="B44" s="8">
        <v>1.36364E11</v>
      </c>
      <c r="C44" s="8">
        <v>1.34712E11</v>
      </c>
      <c r="D44" s="8">
        <v>1.32728E11</v>
      </c>
      <c r="E44" s="8">
        <v>1.33867E11</v>
      </c>
      <c r="F44" s="8">
        <v>1.3535E11</v>
      </c>
      <c r="G44" s="8">
        <v>1.39006E11</v>
      </c>
      <c r="H44" s="8">
        <v>1.43173E11</v>
      </c>
      <c r="I44" s="8">
        <v>1.42769E11</v>
      </c>
      <c r="J44" s="8">
        <v>1.42771E11</v>
      </c>
      <c r="K44" s="8">
        <v>1.42128E11</v>
      </c>
      <c r="L44" s="8">
        <v>1.45183E11</v>
      </c>
      <c r="M44" s="8">
        <v>1.45655E11</v>
      </c>
      <c r="N44" s="8">
        <v>1.44126E11</v>
      </c>
      <c r="O44" s="8">
        <v>1.51631E11</v>
      </c>
      <c r="P44" s="8">
        <v>1.54159E11</v>
      </c>
      <c r="Q44" s="8">
        <v>1.56936E11</v>
      </c>
      <c r="R44" s="8">
        <v>1.61742E11</v>
      </c>
      <c r="S44" s="8">
        <v>1.59348E11</v>
      </c>
      <c r="T44" s="8">
        <v>1.54607E11</v>
      </c>
    </row>
    <row r="45">
      <c r="A45" s="6" t="s">
        <v>75</v>
      </c>
      <c r="B45" s="8">
        <v>2.85E10</v>
      </c>
      <c r="C45" s="8">
        <v>2.9871E10</v>
      </c>
      <c r="D45" s="8">
        <v>3.0087E10</v>
      </c>
      <c r="E45" s="8">
        <v>3.1205E10</v>
      </c>
      <c r="F45" s="8">
        <v>3.138E10</v>
      </c>
      <c r="G45" s="8">
        <v>3.3263E10</v>
      </c>
      <c r="H45" s="8">
        <v>3.4521E10</v>
      </c>
      <c r="I45" s="8">
        <v>3.4208E10</v>
      </c>
      <c r="J45" s="8">
        <v>3.8984E10</v>
      </c>
      <c r="K45" s="8">
        <v>4.3287E10</v>
      </c>
      <c r="L45" s="8">
        <v>4.3764E10</v>
      </c>
      <c r="M45" s="8">
        <v>4.6509E10</v>
      </c>
      <c r="N45" s="8">
        <v>4.6107E10</v>
      </c>
      <c r="O45" s="8">
        <v>4.6852E10</v>
      </c>
      <c r="P45" s="8">
        <v>4.5105E10</v>
      </c>
      <c r="Q45" s="8">
        <v>4.6585E10</v>
      </c>
      <c r="R45" s="8">
        <v>4.9041E10</v>
      </c>
      <c r="S45" s="8">
        <v>4.7441E10</v>
      </c>
      <c r="T45" s="8">
        <v>4.6114E10</v>
      </c>
    </row>
    <row r="46">
      <c r="A46" s="6" t="s">
        <v>77</v>
      </c>
      <c r="B46" s="8">
        <v>4.842E9</v>
      </c>
      <c r="C46" s="8">
        <v>4.669E9</v>
      </c>
      <c r="D46" s="8">
        <v>5.183E9</v>
      </c>
      <c r="E46" s="8">
        <v>5.56E9</v>
      </c>
      <c r="F46" s="8">
        <v>5.85E9</v>
      </c>
      <c r="G46" s="8">
        <v>6.013E9</v>
      </c>
      <c r="H46" s="8">
        <v>6.615E9</v>
      </c>
      <c r="I46" s="8">
        <v>6.91E9</v>
      </c>
      <c r="J46" s="8">
        <v>8.166E9</v>
      </c>
      <c r="K46" s="8">
        <v>8.939E9</v>
      </c>
      <c r="L46" s="8">
        <v>9.134E9</v>
      </c>
      <c r="M46" s="8">
        <v>9.951E9</v>
      </c>
      <c r="N46" s="8">
        <v>1.094E10</v>
      </c>
      <c r="O46" s="8">
        <v>1.2012E10</v>
      </c>
      <c r="P46" s="8">
        <v>1.3233E10</v>
      </c>
      <c r="Q46" s="8">
        <v>1.4396E10</v>
      </c>
      <c r="R46" s="8">
        <v>1.5325E10</v>
      </c>
      <c r="S46" s="8">
        <v>1.7501E10</v>
      </c>
      <c r="T46" s="8">
        <v>1.9706E10</v>
      </c>
    </row>
    <row r="47">
      <c r="A47" s="6" t="s">
        <v>78</v>
      </c>
      <c r="B47" s="8">
        <v>6.3769E10</v>
      </c>
      <c r="C47" s="8">
        <v>5.6914E10</v>
      </c>
      <c r="D47" s="8">
        <v>5.4195E10</v>
      </c>
      <c r="E47" s="8">
        <v>5.5476E10</v>
      </c>
      <c r="F47" s="8">
        <v>5.5136E10</v>
      </c>
      <c r="G47" s="8">
        <v>5.9267E10</v>
      </c>
      <c r="H47" s="8">
        <v>6.135E10</v>
      </c>
      <c r="I47" s="8">
        <v>5.7148E10</v>
      </c>
      <c r="J47" s="8">
        <v>5.3496E10</v>
      </c>
      <c r="K47" s="8">
        <v>5.0713E10</v>
      </c>
      <c r="L47" s="8">
        <v>5.1935E10</v>
      </c>
      <c r="M47" s="8">
        <v>5.3866E10</v>
      </c>
      <c r="N47" s="8">
        <v>5.4935E10</v>
      </c>
      <c r="O47" s="8">
        <v>5.6645E10</v>
      </c>
      <c r="P47" s="8">
        <v>5.6482E10</v>
      </c>
      <c r="Q47" s="8">
        <v>5.9413E10</v>
      </c>
      <c r="R47" s="8">
        <v>6.2697E10</v>
      </c>
      <c r="S47" s="8">
        <v>6.1673E10</v>
      </c>
      <c r="T47" s="8">
        <v>6.4636E10</v>
      </c>
    </row>
    <row r="48">
      <c r="A48" s="6" t="s">
        <v>80</v>
      </c>
      <c r="B48" s="8">
        <v>1.0822E12</v>
      </c>
      <c r="C48" s="8">
        <v>1.068E12</v>
      </c>
      <c r="D48" s="8">
        <v>1.008E12</v>
      </c>
      <c r="E48" s="8">
        <v>9.56E11</v>
      </c>
      <c r="F48" s="8">
        <v>8.764E11</v>
      </c>
      <c r="G48" s="8">
        <v>8.621E11</v>
      </c>
      <c r="H48" s="8">
        <v>8.47E11</v>
      </c>
      <c r="I48" s="8">
        <v>8.34E11</v>
      </c>
      <c r="J48" s="8">
        <v>8.261E11</v>
      </c>
      <c r="K48" s="8">
        <v>8.462E11</v>
      </c>
      <c r="L48" s="8">
        <v>8.778E11</v>
      </c>
      <c r="M48" s="8">
        <v>8.913E11</v>
      </c>
      <c r="N48" s="8">
        <v>8.9127E11</v>
      </c>
      <c r="O48" s="8">
        <v>9.1208E11</v>
      </c>
      <c r="P48" s="8">
        <v>9.319E11</v>
      </c>
      <c r="Q48" s="8">
        <v>9.531E11</v>
      </c>
      <c r="R48" s="8">
        <v>9.9595E11</v>
      </c>
      <c r="S48" s="8">
        <v>1.014371E12</v>
      </c>
      <c r="T48" s="8">
        <v>1.0362E12</v>
      </c>
    </row>
    <row r="49">
      <c r="A49" s="6" t="s">
        <v>81</v>
      </c>
      <c r="B49" s="8">
        <v>7.0116E10</v>
      </c>
      <c r="C49" s="8">
        <v>7.4574E10</v>
      </c>
      <c r="D49" s="8">
        <v>7.963E10</v>
      </c>
      <c r="E49" s="8">
        <v>8.7913E10</v>
      </c>
      <c r="F49" s="8">
        <v>9.6901E10</v>
      </c>
      <c r="G49" s="8">
        <v>9.9857E10</v>
      </c>
      <c r="H49" s="8">
        <v>1.03381E11</v>
      </c>
      <c r="I49" s="8">
        <v>1.07289E11</v>
      </c>
      <c r="J49" s="8">
        <v>1.12691E11</v>
      </c>
      <c r="K49" s="8">
        <v>1.2E11</v>
      </c>
      <c r="L49" s="8">
        <v>1.26191E11</v>
      </c>
      <c r="M49" s="8">
        <v>1.33673E11</v>
      </c>
      <c r="N49" s="8">
        <v>1.41737E11</v>
      </c>
      <c r="O49" s="8">
        <v>1.53E11</v>
      </c>
      <c r="P49" s="8">
        <v>1.59414E11</v>
      </c>
      <c r="Q49" s="8">
        <v>1.7497E11</v>
      </c>
      <c r="R49" s="8">
        <v>1.79782E11</v>
      </c>
      <c r="S49" s="8">
        <v>1.85895E11</v>
      </c>
      <c r="T49" s="8">
        <v>1.93702E11</v>
      </c>
    </row>
    <row r="50">
      <c r="A50" s="6" t="s">
        <v>82</v>
      </c>
      <c r="B50" s="8">
        <v>1.5618E10</v>
      </c>
      <c r="C50" s="8">
        <v>1.6597E10</v>
      </c>
      <c r="D50" s="8">
        <v>1.7543E10</v>
      </c>
      <c r="E50" s="8">
        <v>1.8962E10</v>
      </c>
      <c r="F50" s="8">
        <v>2.0676E10</v>
      </c>
      <c r="G50" s="8">
        <v>2.2057E10</v>
      </c>
      <c r="H50" s="8">
        <v>2.3458E10</v>
      </c>
      <c r="I50" s="8">
        <v>2.6188E10</v>
      </c>
      <c r="J50" s="8">
        <v>2.8283E10</v>
      </c>
      <c r="K50" s="8">
        <v>2.952E10</v>
      </c>
      <c r="L50" s="8">
        <v>3.1665E10</v>
      </c>
      <c r="M50" s="8">
        <v>3.3089E10</v>
      </c>
      <c r="N50" s="8">
        <v>3.4665E10</v>
      </c>
      <c r="O50" s="8">
        <v>3.5331E10</v>
      </c>
      <c r="P50" s="8">
        <v>3.681E10</v>
      </c>
      <c r="Q50" s="8">
        <v>3.8213E10</v>
      </c>
      <c r="R50" s="8">
        <v>3.94421E10</v>
      </c>
      <c r="S50" s="8">
        <v>4.11377E10</v>
      </c>
      <c r="T50" s="8">
        <v>4.17168E10</v>
      </c>
    </row>
    <row r="51">
      <c r="A51" s="6" t="s">
        <v>83</v>
      </c>
      <c r="B51" s="8">
        <v>2.4019E10</v>
      </c>
      <c r="C51" s="8">
        <v>2.2732E10</v>
      </c>
      <c r="D51" s="8">
        <v>2.2255E10</v>
      </c>
      <c r="E51" s="8">
        <v>2.4429E10</v>
      </c>
      <c r="F51" s="8">
        <v>2.474E10</v>
      </c>
      <c r="G51" s="8">
        <v>2.5905E10</v>
      </c>
      <c r="H51" s="8">
        <v>2.5261E10</v>
      </c>
      <c r="I51" s="8">
        <v>2.4251E10</v>
      </c>
      <c r="J51" s="8">
        <v>2.5E10</v>
      </c>
      <c r="K51" s="8">
        <v>2.7743E10</v>
      </c>
      <c r="L51" s="8">
        <v>3.0685E10</v>
      </c>
      <c r="M51" s="8">
        <v>3.2046E10</v>
      </c>
      <c r="N51" s="8">
        <v>3.2427E10</v>
      </c>
      <c r="O51" s="8">
        <v>3.1178E10</v>
      </c>
      <c r="P51" s="8">
        <v>3.0567E10</v>
      </c>
      <c r="Q51" s="8">
        <v>3.1455E10</v>
      </c>
      <c r="R51" s="8">
        <v>3.1418E10</v>
      </c>
      <c r="S51" s="8">
        <v>2.8056E10</v>
      </c>
      <c r="T51" s="8">
        <v>2.9488E10</v>
      </c>
    </row>
    <row r="52">
      <c r="A52" s="6" t="s">
        <v>84</v>
      </c>
      <c r="B52" s="8">
        <v>1.65385E11</v>
      </c>
      <c r="C52" s="8">
        <v>1.68316E11</v>
      </c>
      <c r="D52" s="8">
        <v>1.67816E11</v>
      </c>
      <c r="E52" s="8">
        <v>1.74581E11</v>
      </c>
      <c r="F52" s="8">
        <v>1.82452E11</v>
      </c>
      <c r="G52" s="8">
        <v>1.88138E11</v>
      </c>
      <c r="H52" s="8">
        <v>2.00092E11</v>
      </c>
      <c r="I52" s="8">
        <v>2.10362E11</v>
      </c>
      <c r="J52" s="8">
        <v>2.05374E11</v>
      </c>
      <c r="K52" s="8">
        <v>2.03102E11</v>
      </c>
      <c r="L52" s="8">
        <v>2.1067E11</v>
      </c>
      <c r="M52" s="8">
        <v>2.101E11</v>
      </c>
      <c r="N52" s="8">
        <v>2.17712E11</v>
      </c>
      <c r="O52" s="8">
        <v>2.34229E11</v>
      </c>
      <c r="P52" s="8">
        <v>2.44607E11</v>
      </c>
      <c r="Q52" s="8">
        <v>2.4492E11</v>
      </c>
      <c r="R52" s="8">
        <v>2.53798E11</v>
      </c>
      <c r="S52" s="8">
        <v>2.66234E11</v>
      </c>
      <c r="T52" s="8">
        <v>2.73689E11</v>
      </c>
    </row>
    <row r="53">
      <c r="A53" s="6" t="s">
        <v>85</v>
      </c>
      <c r="B53" s="8">
        <v>1.51741E11</v>
      </c>
      <c r="C53" s="8">
        <v>1.59392E11</v>
      </c>
      <c r="D53" s="8">
        <v>1.61105E11</v>
      </c>
      <c r="E53" s="8">
        <v>1.6089E11</v>
      </c>
      <c r="F53" s="8">
        <v>1.64477E11</v>
      </c>
      <c r="G53" s="8">
        <v>1.68903E11</v>
      </c>
      <c r="H53" s="8">
        <v>1.7651E11</v>
      </c>
      <c r="I53" s="8">
        <v>1.83879E11</v>
      </c>
      <c r="J53" s="8">
        <v>1.96046E11</v>
      </c>
      <c r="K53" s="8">
        <v>2.08913E11</v>
      </c>
      <c r="L53" s="8">
        <v>2.24779E11</v>
      </c>
      <c r="M53" s="8">
        <v>2.37417E11</v>
      </c>
      <c r="N53" s="8">
        <v>2.46164E11</v>
      </c>
      <c r="O53" s="8">
        <v>2.64413E11</v>
      </c>
      <c r="P53" s="8">
        <v>2.80007E11</v>
      </c>
      <c r="Q53" s="8">
        <v>2.94077E11</v>
      </c>
      <c r="R53" s="8">
        <v>3.03051E11</v>
      </c>
      <c r="S53" s="8">
        <v>3.064E11</v>
      </c>
      <c r="T53" s="8">
        <v>3.10099843054E11</v>
      </c>
    </row>
    <row r="54">
      <c r="A54" s="6" t="s">
        <v>86</v>
      </c>
      <c r="B54" s="8">
        <v>1.46508E11</v>
      </c>
      <c r="C54" s="8">
        <v>1.47384E11</v>
      </c>
      <c r="D54" s="8">
        <v>1.46444E11</v>
      </c>
      <c r="E54" s="8">
        <v>1.45975E11</v>
      </c>
      <c r="F54" s="8">
        <v>1.42895E11</v>
      </c>
      <c r="G54" s="8">
        <v>1.47617E11</v>
      </c>
      <c r="H54" s="8">
        <v>1.39686E11</v>
      </c>
      <c r="I54" s="8">
        <v>1.49407E11</v>
      </c>
      <c r="J54" s="8">
        <v>1.54234E11</v>
      </c>
      <c r="K54" s="8">
        <v>1.55159E11</v>
      </c>
      <c r="L54" s="8">
        <v>1.45757E11</v>
      </c>
      <c r="M54" s="8">
        <v>1.61729E11</v>
      </c>
      <c r="N54" s="8">
        <v>1.46731E11</v>
      </c>
      <c r="O54" s="8">
        <v>1.35213E11</v>
      </c>
      <c r="P54" s="8">
        <v>1.47647E11</v>
      </c>
      <c r="Q54" s="8">
        <v>1.58413E11</v>
      </c>
      <c r="R54" s="8">
        <v>1.433E11</v>
      </c>
      <c r="S54" s="8">
        <v>1.48557E11</v>
      </c>
      <c r="T54" s="8">
        <v>1.49256E11</v>
      </c>
    </row>
    <row r="55">
      <c r="A55" s="6" t="s">
        <v>87</v>
      </c>
      <c r="B55" s="8">
        <v>5.5804E10</v>
      </c>
      <c r="C55" s="8">
        <v>5.781E10</v>
      </c>
      <c r="D55" s="8">
        <v>5.9126E10</v>
      </c>
      <c r="E55" s="8">
        <v>6.1267E10</v>
      </c>
      <c r="F55" s="8">
        <v>6.6453E10</v>
      </c>
      <c r="G55" s="8">
        <v>6.308E10</v>
      </c>
      <c r="H55" s="8">
        <v>5.6888E10</v>
      </c>
      <c r="I55" s="8">
        <v>6.2715E10</v>
      </c>
      <c r="J55" s="8">
        <v>6.2877E10</v>
      </c>
      <c r="K55" s="8">
        <v>6.9546E10</v>
      </c>
      <c r="L55" s="8">
        <v>6.7351E10</v>
      </c>
      <c r="M55" s="8">
        <v>7.1912E10</v>
      </c>
      <c r="N55" s="8">
        <v>6.6654E10</v>
      </c>
      <c r="O55" s="8">
        <v>6.6988E10</v>
      </c>
      <c r="P55" s="8">
        <v>6.5549E10</v>
      </c>
      <c r="Q55" s="8">
        <v>5.9772E10</v>
      </c>
      <c r="R55" s="8">
        <v>6.41301815E10</v>
      </c>
      <c r="S55" s="8">
        <v>6.802602217E10</v>
      </c>
      <c r="T55" s="8">
        <v>6.911066E10</v>
      </c>
    </row>
    <row r="56">
      <c r="A56" s="6" t="s">
        <v>89</v>
      </c>
      <c r="B56" s="8">
        <v>9.0201E10</v>
      </c>
      <c r="C56" s="8">
        <v>9.9176E10</v>
      </c>
      <c r="D56" s="8">
        <v>1.05528E11</v>
      </c>
      <c r="E56" s="8">
        <v>1.15205E11</v>
      </c>
      <c r="F56" s="8">
        <v>1.24635E11</v>
      </c>
      <c r="G56" s="8">
        <v>1.33117E11</v>
      </c>
      <c r="H56" s="8">
        <v>1.41962E11</v>
      </c>
      <c r="I56" s="8">
        <v>1.50186E11</v>
      </c>
      <c r="J56" s="8">
        <v>1.62879E11</v>
      </c>
      <c r="K56" s="8">
        <v>1.69473E11</v>
      </c>
      <c r="L56" s="8">
        <v>1.84856E11</v>
      </c>
      <c r="M56" s="8">
        <v>1.88518E11</v>
      </c>
      <c r="N56" s="8">
        <v>1.98812E11</v>
      </c>
      <c r="O56" s="8">
        <v>2.09051E11</v>
      </c>
      <c r="P56" s="8">
        <v>2.18371E11</v>
      </c>
      <c r="Q56" s="8">
        <v>2.27356928E11</v>
      </c>
      <c r="R56" s="8">
        <v>2.35186E11</v>
      </c>
      <c r="S56" s="8">
        <v>2.42674E11</v>
      </c>
      <c r="T56" s="8">
        <v>2.37723E11</v>
      </c>
    </row>
    <row r="57">
      <c r="A57" s="6" t="s">
        <v>90</v>
      </c>
      <c r="B57" s="8">
        <v>4.6176E10</v>
      </c>
      <c r="C57" s="8">
        <v>5.2487E10</v>
      </c>
      <c r="D57" s="8">
        <v>5.9699E10</v>
      </c>
      <c r="E57" s="8">
        <v>6.6305E10</v>
      </c>
      <c r="F57" s="8">
        <v>7.4452E10</v>
      </c>
      <c r="G57" s="8">
        <v>8.366E10</v>
      </c>
      <c r="H57" s="8">
        <v>9.1202E10</v>
      </c>
      <c r="I57" s="8">
        <v>9.7553E10</v>
      </c>
      <c r="J57" s="8">
        <v>9.4269E10</v>
      </c>
      <c r="K57" s="8">
        <v>9.4267E10</v>
      </c>
      <c r="L57" s="8">
        <v>9.5977E10</v>
      </c>
      <c r="M57" s="8">
        <v>1.0242E11</v>
      </c>
      <c r="N57" s="8">
        <v>1.09013E11</v>
      </c>
      <c r="O57" s="8">
        <v>1.16983E11</v>
      </c>
      <c r="P57" s="8">
        <v>1.25727E11</v>
      </c>
      <c r="Q57" s="8">
        <v>1.32197E11</v>
      </c>
      <c r="R57" s="8">
        <v>1.38742E11</v>
      </c>
      <c r="S57" s="8">
        <v>1.445962E11</v>
      </c>
      <c r="T57" s="8">
        <v>1.47538E11</v>
      </c>
    </row>
    <row r="58">
      <c r="A58" s="6" t="s">
        <v>91</v>
      </c>
      <c r="B58" s="8">
        <v>5.7543E10</v>
      </c>
      <c r="C58" s="8">
        <v>6.0246E10</v>
      </c>
      <c r="D58" s="8">
        <v>6.7342E10</v>
      </c>
      <c r="E58" s="8">
        <v>7.3808E10</v>
      </c>
      <c r="F58" s="8">
        <v>7.8322E10</v>
      </c>
      <c r="G58" s="8">
        <v>8.6247E10</v>
      </c>
      <c r="H58" s="8">
        <v>9.4862E10</v>
      </c>
      <c r="I58" s="8">
        <v>1.02E11</v>
      </c>
      <c r="J58" s="8">
        <v>1.109E11</v>
      </c>
      <c r="K58" s="8">
        <v>1.16594E11</v>
      </c>
      <c r="L58" s="8">
        <v>1.24921E11</v>
      </c>
      <c r="M58" s="8">
        <v>1.22725E11</v>
      </c>
      <c r="N58" s="8">
        <v>1.32482E11</v>
      </c>
      <c r="O58" s="8">
        <v>1.4128E11</v>
      </c>
      <c r="P58" s="8">
        <v>1.49608E11</v>
      </c>
      <c r="Q58" s="8">
        <v>1.61983E11</v>
      </c>
      <c r="R58" s="8">
        <v>1.76237E11</v>
      </c>
      <c r="S58" s="8">
        <v>1.90689E11</v>
      </c>
      <c r="T58" s="8">
        <v>1.99079E11</v>
      </c>
    </row>
    <row r="59">
      <c r="A59" s="6" t="s">
        <v>93</v>
      </c>
      <c r="B59" s="8">
        <v>1.461E10</v>
      </c>
      <c r="C59" s="8">
        <v>1.49E10</v>
      </c>
      <c r="D59" s="8">
        <v>1.31E10</v>
      </c>
      <c r="E59" s="8">
        <v>1.2637E10</v>
      </c>
      <c r="F59" s="8">
        <v>1.0496E10</v>
      </c>
      <c r="G59" s="8">
        <v>9.8E9</v>
      </c>
      <c r="H59" s="8">
        <v>1.01E10</v>
      </c>
      <c r="I59" s="8">
        <v>9.4E9</v>
      </c>
      <c r="J59" s="8">
        <v>9.1E9</v>
      </c>
      <c r="K59" s="8">
        <v>9.0E9</v>
      </c>
      <c r="L59" s="8">
        <v>9.845E9</v>
      </c>
      <c r="M59" s="8">
        <v>1.1154E10</v>
      </c>
      <c r="N59" s="8">
        <v>1.12E10</v>
      </c>
      <c r="O59" s="8">
        <v>1.08E10</v>
      </c>
      <c r="P59" s="8">
        <v>1.1425E10</v>
      </c>
      <c r="Q59" s="8">
        <v>1.282E10</v>
      </c>
      <c r="R59" s="8">
        <v>1.365E10</v>
      </c>
      <c r="S59" s="8">
        <v>1.46055E10</v>
      </c>
      <c r="T59" s="8">
        <v>1.53358E10</v>
      </c>
    </row>
    <row r="60">
      <c r="A60" s="6" t="s">
        <v>94</v>
      </c>
      <c r="B60" s="8">
        <v>2.985E11</v>
      </c>
      <c r="C60" s="8">
        <v>2.79E11</v>
      </c>
      <c r="D60" s="8">
        <v>2.526E11</v>
      </c>
      <c r="E60" s="8">
        <v>2.29907E11</v>
      </c>
      <c r="F60" s="8">
        <v>2.02922E11</v>
      </c>
      <c r="G60" s="8">
        <v>1.94018E11</v>
      </c>
      <c r="H60" s="8">
        <v>1.81709E11</v>
      </c>
      <c r="I60" s="8">
        <v>1.76E11</v>
      </c>
      <c r="J60" s="8">
        <v>1.719E11</v>
      </c>
      <c r="K60" s="8">
        <v>1.71E11</v>
      </c>
      <c r="L60" s="8">
        <v>1.69E11</v>
      </c>
      <c r="M60" s="8">
        <v>1.714E11</v>
      </c>
      <c r="N60" s="8">
        <v>1.73734E11</v>
      </c>
      <c r="O60" s="8">
        <v>1.79504E11</v>
      </c>
      <c r="P60" s="8">
        <v>1.822E11</v>
      </c>
      <c r="Q60" s="8">
        <v>1.85E11</v>
      </c>
      <c r="R60" s="8">
        <v>1.921246E11</v>
      </c>
      <c r="S60" s="8">
        <v>1.951305E11</v>
      </c>
      <c r="T60" s="8">
        <v>1.91688E11</v>
      </c>
    </row>
    <row r="61">
      <c r="A61" s="6" t="s">
        <v>95</v>
      </c>
      <c r="B61" s="8">
        <v>1.7081E10</v>
      </c>
      <c r="C61" s="8">
        <v>1.7352E10</v>
      </c>
      <c r="D61" s="8">
        <v>1.8689E10</v>
      </c>
      <c r="E61" s="8">
        <v>2.173E10</v>
      </c>
      <c r="F61" s="8">
        <v>2.3736E10</v>
      </c>
      <c r="G61" s="8">
        <v>2.4982E10</v>
      </c>
      <c r="H61" s="8">
        <v>2.6572E10</v>
      </c>
      <c r="I61" s="8">
        <v>2.8464E10</v>
      </c>
      <c r="J61" s="8">
        <v>3.3392E10</v>
      </c>
      <c r="K61" s="8">
        <v>3.7127E10</v>
      </c>
      <c r="L61" s="8">
        <v>3.9944E10</v>
      </c>
      <c r="M61" s="8">
        <v>4.3172E10</v>
      </c>
      <c r="N61" s="8">
        <v>4.6586E10</v>
      </c>
      <c r="O61" s="8">
        <v>4.954E10</v>
      </c>
      <c r="P61" s="8">
        <v>5.2417E10</v>
      </c>
      <c r="Q61" s="8">
        <v>6.0698E10</v>
      </c>
      <c r="R61" s="8">
        <v>6.6768E10</v>
      </c>
      <c r="S61" s="8">
        <v>7.1909E10</v>
      </c>
      <c r="T61" s="8">
        <v>7.723E10</v>
      </c>
    </row>
    <row r="62">
      <c r="A62" s="6" t="s">
        <v>96</v>
      </c>
      <c r="B62" s="8">
        <v>3.19739E11</v>
      </c>
      <c r="C62" s="8">
        <v>3.22875E11</v>
      </c>
      <c r="D62" s="8">
        <v>3.21043E11</v>
      </c>
      <c r="E62" s="8">
        <v>3.23102E11</v>
      </c>
      <c r="F62" s="8">
        <v>3.26558E11</v>
      </c>
      <c r="G62" s="8">
        <v>3.37424E11</v>
      </c>
      <c r="H62" s="8">
        <v>3.50867E11</v>
      </c>
      <c r="I62" s="8">
        <v>3.50667E11</v>
      </c>
      <c r="J62" s="8">
        <v>3.62702E11</v>
      </c>
      <c r="K62" s="8">
        <v>3.68152E11</v>
      </c>
      <c r="L62" s="8">
        <v>3.7707E11</v>
      </c>
      <c r="M62" s="8">
        <v>3.84786E11</v>
      </c>
      <c r="N62" s="8">
        <v>3.87246E11</v>
      </c>
      <c r="O62" s="8">
        <v>3.98209E11</v>
      </c>
      <c r="P62" s="8">
        <v>3.93929E11</v>
      </c>
      <c r="Q62" s="8">
        <v>3.98359E11</v>
      </c>
      <c r="R62" s="8">
        <v>3.97855E11</v>
      </c>
      <c r="S62" s="8">
        <v>3.96142E11</v>
      </c>
      <c r="T62" s="8">
        <v>3.90011E11</v>
      </c>
    </row>
    <row r="63">
      <c r="A63" s="6" t="s">
        <v>97</v>
      </c>
      <c r="B63" s="8">
        <v>3.185427E12</v>
      </c>
      <c r="C63" s="8">
        <v>3.223287E12</v>
      </c>
      <c r="D63" s="8">
        <v>3.235428E12</v>
      </c>
      <c r="E63" s="8">
        <v>3.353535E12</v>
      </c>
      <c r="F63" s="8">
        <v>3.407381E12</v>
      </c>
      <c r="G63" s="8">
        <v>3.516767E12</v>
      </c>
      <c r="H63" s="8">
        <v>3.610696E12</v>
      </c>
      <c r="I63" s="8">
        <v>3.660811E12</v>
      </c>
      <c r="J63" s="8">
        <v>3.797086E12</v>
      </c>
      <c r="K63" s="8">
        <v>3.875683E12</v>
      </c>
      <c r="L63" s="8">
        <v>3.990496E12</v>
      </c>
      <c r="M63" s="8">
        <v>3.924082E12</v>
      </c>
      <c r="N63" s="8">
        <v>4.050287E12</v>
      </c>
      <c r="O63" s="8">
        <v>4.075833E12</v>
      </c>
      <c r="P63" s="8">
        <v>4.168116E12</v>
      </c>
      <c r="Q63" s="8">
        <v>4.25736941E12</v>
      </c>
      <c r="R63" s="8">
        <v>4.266331887E12</v>
      </c>
      <c r="S63" s="8">
        <v>4.364994E12</v>
      </c>
      <c r="T63" s="8">
        <v>4.316037E12</v>
      </c>
    </row>
    <row r="64">
      <c r="A64" s="6" t="s">
        <v>98</v>
      </c>
      <c r="B64" s="8">
        <v>5.6325E10</v>
      </c>
      <c r="C64" s="8">
        <v>5.4165E10</v>
      </c>
      <c r="D64" s="8">
        <v>5.105E10</v>
      </c>
      <c r="E64" s="8">
        <v>4.8716E10</v>
      </c>
      <c r="F64" s="8">
        <v>4.7E10</v>
      </c>
      <c r="G64" s="8">
        <v>4.74E10</v>
      </c>
      <c r="H64" s="8">
        <v>4.5419E10</v>
      </c>
      <c r="I64" s="8">
        <v>4.6E10</v>
      </c>
      <c r="J64" s="8">
        <v>4.59E10</v>
      </c>
      <c r="K64" s="8">
        <v>4.53E10</v>
      </c>
      <c r="L64" s="8">
        <v>4.68E10</v>
      </c>
      <c r="M64" s="8">
        <v>4.6576E10</v>
      </c>
      <c r="N64" s="8">
        <v>4.9306E10</v>
      </c>
      <c r="O64" s="8">
        <v>4.87E10</v>
      </c>
      <c r="P64" s="8">
        <v>4.9627E10</v>
      </c>
      <c r="Q64" s="8">
        <v>4.7706E10</v>
      </c>
      <c r="R64" s="8">
        <v>4.9299E10</v>
      </c>
      <c r="S64" s="8">
        <v>4.8999E10</v>
      </c>
      <c r="T64" s="8">
        <v>5.0099E10</v>
      </c>
    </row>
    <row r="65">
      <c r="A65" s="6" t="s">
        <v>99</v>
      </c>
      <c r="B65" s="8">
        <v>5.9321E10</v>
      </c>
      <c r="C65" s="8">
        <v>6.3337E10</v>
      </c>
      <c r="D65" s="8">
        <v>6.744E10</v>
      </c>
      <c r="E65" s="8">
        <v>6.9382E10</v>
      </c>
      <c r="F65" s="8">
        <v>7.1221E10</v>
      </c>
      <c r="G65" s="8">
        <v>7.3446E10</v>
      </c>
      <c r="H65" s="8">
        <v>7.5588E10</v>
      </c>
      <c r="I65" s="8">
        <v>7.8066E10</v>
      </c>
      <c r="J65" s="8">
        <v>8.0904E10</v>
      </c>
      <c r="K65" s="8">
        <v>8.0585E10</v>
      </c>
      <c r="L65" s="8">
        <v>8.5211E10</v>
      </c>
      <c r="M65" s="8">
        <v>9.0117E10</v>
      </c>
      <c r="N65" s="8">
        <v>8.93949E10</v>
      </c>
      <c r="O65" s="8">
        <v>9.00603E10</v>
      </c>
      <c r="P65" s="8">
        <v>9.68695E10</v>
      </c>
      <c r="Q65" s="8">
        <v>1.043576E11</v>
      </c>
      <c r="R65" s="8">
        <v>1.114783E11</v>
      </c>
      <c r="S65" s="8">
        <v>1.145378E11</v>
      </c>
      <c r="T65" s="8">
        <v>1.192952E11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7" t="str">
        <f>C4</f>
        <v>Electricity generation total (kilowatt-hours)</v>
      </c>
      <c r="C1" s="9"/>
      <c r="D1" s="1"/>
      <c r="E1" s="10"/>
    </row>
    <row r="2">
      <c r="A2" s="1"/>
      <c r="B2" s="11"/>
      <c r="C2" s="11"/>
      <c r="D2" s="1"/>
      <c r="E2" s="10"/>
    </row>
    <row r="3">
      <c r="A3" s="1"/>
      <c r="B3" s="12" t="s">
        <v>9</v>
      </c>
      <c r="C3" s="1"/>
      <c r="D3" s="1"/>
      <c r="E3" s="10"/>
    </row>
    <row r="4">
      <c r="A4" s="1"/>
      <c r="B4" s="13" t="s">
        <v>12</v>
      </c>
      <c r="C4" s="14" t="s">
        <v>0</v>
      </c>
      <c r="D4" s="1"/>
      <c r="E4" s="10"/>
    </row>
    <row r="5">
      <c r="A5" s="1"/>
      <c r="B5" s="13" t="s">
        <v>17</v>
      </c>
      <c r="C5" s="15" t="s">
        <v>0</v>
      </c>
      <c r="D5" s="1"/>
      <c r="E5" s="10"/>
    </row>
    <row r="6">
      <c r="A6" s="1"/>
      <c r="B6" s="13" t="s">
        <v>20</v>
      </c>
      <c r="C6" s="17"/>
      <c r="D6" s="1"/>
      <c r="E6" s="10"/>
    </row>
    <row r="7">
      <c r="A7" s="1"/>
      <c r="B7" s="19"/>
      <c r="C7" s="11"/>
      <c r="D7" s="11"/>
      <c r="E7" s="10"/>
    </row>
    <row r="8">
      <c r="A8" s="1"/>
      <c r="B8" s="22" t="s">
        <v>29</v>
      </c>
      <c r="C8" s="1"/>
      <c r="D8" s="1"/>
      <c r="E8" s="10"/>
    </row>
    <row r="9">
      <c r="A9" s="1"/>
      <c r="B9" s="24" t="s">
        <v>36</v>
      </c>
      <c r="C9" s="15" t="s">
        <v>27</v>
      </c>
      <c r="D9" s="1"/>
      <c r="E9" s="10"/>
    </row>
    <row r="10">
      <c r="A10" s="1"/>
      <c r="B10" s="24" t="s">
        <v>40</v>
      </c>
      <c r="C10" s="26" t="s">
        <v>42</v>
      </c>
      <c r="D10" s="1"/>
      <c r="E10" s="10"/>
    </row>
    <row r="11">
      <c r="A11" s="1"/>
      <c r="B11" s="24" t="s">
        <v>49</v>
      </c>
      <c r="C11" s="14" t="s">
        <v>52</v>
      </c>
      <c r="D11" s="1"/>
      <c r="E11" s="10"/>
    </row>
    <row r="12">
      <c r="A12" s="1"/>
      <c r="B12" s="24" t="s">
        <v>53</v>
      </c>
      <c r="C12" s="26" t="s">
        <v>41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22" t="s">
        <v>55</v>
      </c>
      <c r="C14" s="1"/>
      <c r="D14" s="1"/>
      <c r="E14" s="10"/>
    </row>
    <row r="15">
      <c r="A15" s="1"/>
      <c r="B15" s="24" t="s">
        <v>57</v>
      </c>
      <c r="C15" s="28" t="s">
        <v>58</v>
      </c>
      <c r="D15" s="1"/>
      <c r="E15" s="10"/>
    </row>
    <row r="16">
      <c r="A16" s="1"/>
      <c r="B16" s="24" t="s">
        <v>60</v>
      </c>
      <c r="C16" s="29">
        <v>40180.0</v>
      </c>
      <c r="D16" s="1"/>
      <c r="E16" s="10"/>
    </row>
    <row r="17">
      <c r="A17" s="1"/>
      <c r="B17" s="1"/>
      <c r="C17" s="30"/>
      <c r="D17" s="1"/>
      <c r="E17" s="10"/>
    </row>
    <row r="18">
      <c r="A18" s="1"/>
      <c r="B18" s="1"/>
      <c r="C18" s="30"/>
      <c r="D18" s="1"/>
      <c r="E18" s="10"/>
    </row>
    <row r="19">
      <c r="A19" s="1"/>
      <c r="B19" s="1"/>
      <c r="C19" s="30"/>
      <c r="D19" s="1"/>
      <c r="E19" s="10"/>
    </row>
    <row r="20">
      <c r="A20" s="1"/>
      <c r="B20" s="1"/>
      <c r="C20" s="30"/>
      <c r="D20" s="1"/>
      <c r="E20" s="10"/>
    </row>
    <row r="21">
      <c r="A21" s="1"/>
      <c r="B21" s="1"/>
      <c r="C21" s="30"/>
      <c r="D21" s="1"/>
      <c r="E21" s="10"/>
    </row>
    <row r="22">
      <c r="A22" s="1"/>
      <c r="B22" s="1"/>
      <c r="C22" s="30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  <row r="25">
      <c r="A25" s="4"/>
      <c r="B25" s="4"/>
      <c r="C25" s="4"/>
      <c r="D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2" t="s">
        <v>1</v>
      </c>
      <c r="B1" s="2" t="s">
        <v>2</v>
      </c>
      <c r="C1" s="2" t="s">
        <v>3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16" t="s">
        <v>15</v>
      </c>
      <c r="B1" s="9"/>
      <c r="C1" s="9"/>
      <c r="D1" s="9"/>
      <c r="E1" s="10"/>
    </row>
    <row r="2">
      <c r="A2" s="1"/>
      <c r="B2" s="1"/>
      <c r="C2" s="1"/>
      <c r="D2" s="18"/>
      <c r="E2" s="10"/>
    </row>
    <row r="3" ht="46.5" customHeight="1">
      <c r="A3" s="12" t="s">
        <v>26</v>
      </c>
      <c r="B3" s="20" t="s">
        <v>27</v>
      </c>
      <c r="C3" s="21"/>
      <c r="D3" s="23" t="s">
        <v>33</v>
      </c>
      <c r="E3" s="10"/>
    </row>
    <row r="4" ht="62.25" customHeight="1">
      <c r="A4" s="12" t="s">
        <v>38</v>
      </c>
      <c r="B4" s="25" t="s">
        <v>41</v>
      </c>
      <c r="C4" s="21"/>
      <c r="D4" s="23" t="s">
        <v>47</v>
      </c>
      <c r="E4" s="10"/>
    </row>
    <row r="5" ht="32.25" customHeight="1">
      <c r="A5" s="12" t="s">
        <v>48</v>
      </c>
      <c r="B5" s="27" t="s">
        <v>50</v>
      </c>
      <c r="C5" s="21"/>
      <c r="D5" s="23" t="s">
        <v>56</v>
      </c>
      <c r="E5" s="10"/>
    </row>
    <row r="6" ht="32.25" customHeight="1">
      <c r="A6" s="1"/>
      <c r="B6" s="1"/>
      <c r="C6" s="18"/>
      <c r="D6" s="18"/>
      <c r="E6" s="10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32" t="s">
        <v>71</v>
      </c>
      <c r="C1" s="9"/>
      <c r="D1" s="1"/>
      <c r="E1" s="10"/>
    </row>
    <row r="2">
      <c r="A2" s="1"/>
      <c r="B2" s="11"/>
      <c r="C2" s="11"/>
      <c r="D2" s="1"/>
      <c r="E2" s="10"/>
    </row>
    <row r="3">
      <c r="A3" s="1"/>
      <c r="B3" s="33" t="s">
        <v>76</v>
      </c>
      <c r="C3" s="9"/>
      <c r="D3" s="1"/>
      <c r="E3" s="10"/>
    </row>
    <row r="4" ht="24.0" customHeight="1">
      <c r="A4" s="1"/>
      <c r="B4" s="34" t="s">
        <v>79</v>
      </c>
      <c r="C4" s="35" t="str">
        <f>hyperlink("http://spreadsheets.google.com/pub?key=pyj6tScZqmEehRG-9mMHYdg&amp;output=xls", "[Download xls]")</f>
        <v>[Download xls]</v>
      </c>
      <c r="D4" s="1"/>
      <c r="E4" s="10"/>
    </row>
    <row r="5" ht="24.0" customHeight="1">
      <c r="A5" s="1"/>
      <c r="B5" s="34" t="s">
        <v>88</v>
      </c>
      <c r="C5" s="35" t="str">
        <f>hyperlink("http://spreadsheets.google.com/pub?key=pyj6tScZqmEehRG-9mMHYdg&amp;output=csv", "[Download csv]")</f>
        <v>[Download csv]</v>
      </c>
      <c r="D5" s="1"/>
      <c r="E5" s="10"/>
    </row>
    <row r="6" ht="24.0" customHeight="1">
      <c r="A6" s="1"/>
      <c r="B6" s="34" t="s">
        <v>92</v>
      </c>
      <c r="C6" s="35" t="str">
        <f>hyperlink("http://spreadsheets.google.com/pub?key=pyj6tScZqmEehRG-9mMHYdg&amp;output=pdf", "[Download pdf]")</f>
        <v>[Download pdf]</v>
      </c>
      <c r="D6" s="1"/>
      <c r="E6" s="10"/>
    </row>
    <row r="7" ht="18.0" customHeight="1">
      <c r="A7" s="1"/>
      <c r="B7" s="36"/>
      <c r="C7" s="36"/>
      <c r="D7" s="1"/>
      <c r="E7" s="10"/>
    </row>
    <row r="8" ht="14.25" customHeight="1">
      <c r="A8" s="1"/>
      <c r="B8" s="11"/>
      <c r="C8" s="11"/>
      <c r="D8" s="1"/>
      <c r="E8" s="10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1" t="s">
        <v>66</v>
      </c>
      <c r="B1" s="31" t="s">
        <v>69</v>
      </c>
    </row>
  </sheetData>
  <drawing r:id="rId1"/>
</worksheet>
</file>