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co\Desktop\"/>
    </mc:Choice>
  </mc:AlternateContent>
  <xr:revisionPtr revIDLastSave="0" documentId="13_ncr:1_{625A2888-E312-4BCE-9E6F-CC7FB4E51CFE}" xr6:coauthVersionLast="47" xr6:coauthVersionMax="47" xr10:uidLastSave="{00000000-0000-0000-0000-000000000000}"/>
  <bookViews>
    <workbookView xWindow="-108" yWindow="-108" windowWidth="23256" windowHeight="12456" activeTab="1" xr2:uid="{00000000-000D-0000-FFFF-FFFF00000000}"/>
  </bookViews>
  <sheets>
    <sheet name="Pivot Report" sheetId="1" r:id="rId1"/>
    <sheet name="Dashboard" sheetId="2" r:id="rId2"/>
    <sheet name="Daily ER No. Of Patients" sheetId="3" r:id="rId3"/>
    <sheet name="Avg. Wait Time Daily Trend" sheetId="4" r:id="rId4"/>
    <sheet name="Satisfaction Score Daily Trend" sheetId="5" r:id="rId5"/>
  </sheets>
  <definedNames>
    <definedName name="Slicer_Date__Month">#N/A</definedName>
    <definedName name="Slicer_Date__Year">#N/A</definedName>
  </definedNames>
  <calcPr calcId="191029"/>
  <pivotCaches>
    <pivotCache cacheId="1167" r:id="rId6"/>
    <pivotCache cacheId="1170" r:id="rId7"/>
    <pivotCache cacheId="1173" r:id="rId8"/>
    <pivotCache cacheId="1176" r:id="rId9"/>
    <pivotCache cacheId="1179" r:id="rId10"/>
    <pivotCache cacheId="1182" r:id="rId11"/>
    <pivotCache cacheId="1185" r:id="rId12"/>
    <pivotCache cacheId="1188" r:id="rId13"/>
    <pivotCache cacheId="1191" r:id="rId14"/>
    <pivotCache cacheId="1194" r:id="rId15"/>
    <pivotCache cacheId="1197" r:id="rId16"/>
    <pivotCache cacheId="120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b310f54-9878-4180-9823-3ab661617fae" name="Hospital Emergency Room Data" connection="Query - Hospital Emergency Room Data"/>
          <x15:modelTable id="Calender_Table_13d7c320-258d-475c-a1f6-3be167c78d5f"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B49" i="1"/>
  <c r="C49" i="1"/>
  <c r="B50" i="1"/>
  <c r="C50"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alender_Table" description="Connection to the 'Calender_Table' query in the workbook." type="100" refreshedVersion="5" minRefreshableVersion="5">
    <extLst>
      <ext xmlns:x15="http://schemas.microsoft.com/office/spreadsheetml/2010/11/main" uri="{DE250136-89BD-433C-8126-D09CA5730AF9}">
        <x15:connection id="69ad55c9-12f3-4004-836a-11d449d00ba2">
          <x15:oledbPr connection="provider=Microsoft.Mashup.OleDb.1;data source=$Workbook$;location=Calender_Table;extended properties=">
            <x15:dbTables>
              <x15:dbTable name="Calender_Table"/>
            </x15:dbTables>
          </x15:oledbPr>
        </x15:connection>
      </ext>
    </extLst>
  </connection>
  <connection id="2" xr16:uid="{00000000-0015-0000-FFFF-FFFF01000000}" name="Query - Hospital Emergency Room Data" description="Connection to the 'Hospital Emergency Room Data' query in the workbook." type="100" refreshedVersion="5" minRefreshableVersion="5">
    <extLst>
      <ext xmlns:x15="http://schemas.microsoft.com/office/spreadsheetml/2010/11/main" uri="{DE250136-89BD-433C-8126-D09CA5730AF9}">
        <x15:connection id="fa396e4d-7c7b-4911-bb13-b91319cc41b9">
          <x15:oledbPr connection="provider=Microsoft.Mashup.OleDb.1;data source=$Workbook$;location=&quot;Hospital Emergency Room Data&quot;;extended properties=">
            <x15:dbTables>
              <x15:dbTable name="Hospital Emergency Room Data"/>
            </x15:dbTables>
          </x15:oledbPr>
        </x15:connection>
      </ext>
    </extLst>
  </connection>
  <connection id="3" xr16:uid="{00000000-0015-0000-FFFF-FFFF02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<sst xmlns="http://schemas.openxmlformats.org/spreadsheetml/2006/main" count="152" uniqueCount="74">
  <si>
    <t>Distinct Count of Patient Id</t>
  </si>
  <si>
    <t>Average of Patient Waittime</t>
  </si>
  <si>
    <t>Average of Patient Satisfaction Score</t>
  </si>
  <si>
    <t>Row Labels</t>
  </si>
  <si>
    <t>Grand Total</t>
  </si>
  <si>
    <t>Count of Patient Id</t>
  </si>
  <si>
    <t>Daily trends of no. of patients</t>
  </si>
  <si>
    <t>Avg. wait time</t>
  </si>
  <si>
    <t>Satisfaction score daily trend</t>
  </si>
  <si>
    <t>Admitted</t>
  </si>
  <si>
    <t>Not Admitted</t>
  </si>
  <si>
    <t>Count of Patient Admission Flag</t>
  </si>
  <si>
    <t>Count of Patient Admission Flag2</t>
  </si>
  <si>
    <t>Admission Status</t>
  </si>
  <si>
    <t>% Of Total</t>
  </si>
  <si>
    <t>Status In %</t>
  </si>
  <si>
    <t>Patients</t>
  </si>
  <si>
    <t xml:space="preserve"> </t>
  </si>
  <si>
    <t>0-9</t>
  </si>
  <si>
    <t>10-19</t>
  </si>
  <si>
    <t>20-29</t>
  </si>
  <si>
    <t>30-39</t>
  </si>
  <si>
    <t>40-49</t>
  </si>
  <si>
    <t>50-59</t>
  </si>
  <si>
    <t>60-69</t>
  </si>
  <si>
    <t>70-79</t>
  </si>
  <si>
    <t>Count of Age Group</t>
  </si>
  <si>
    <t>Age group wise analysis</t>
  </si>
  <si>
    <t>Delay</t>
  </si>
  <si>
    <t>On 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</si>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</sst>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applyAlignment="1">
      <alignment horizontal="center" vertical="center"/>
    </xf>
    <xf numFmtId="9" fontId="0" fillId="4" borderId="0" xfId="1" applyFont="1" applyFill="1" applyAlignment="1">
      <alignment horizontal="center" vertical="center"/>
    </xf>
    <xf numFmtId="0" fontId="2" fillId="4" borderId="0" xfId="0" applyFont="1" applyFill="1" applyAlignment="1">
      <alignment horizontal="center"/>
    </xf>
  </cellXfs>
  <cellStyles count="2">
    <cellStyle name="Normal" xfId="0" builtinId="0"/>
    <cellStyle name="Percent" xfId="1" builtinId="5"/>
  </cellStyles>
  <dxfs count="2">
    <dxf>
      <font>
        <b/>
        <color theme="1"/>
      </font>
      <border>
        <bottom style="thin">
          <color theme="5"/>
        </bottom>
        <vertical/>
        <horizontal/>
      </border>
    </dxf>
    <dxf>
      <font>
        <color theme="1"/>
      </font>
      <fill>
        <patternFill>
          <bgColor theme="2"/>
        </patternFill>
      </fill>
      <border diagonalUp="0" diagonalDown="0">
        <left/>
        <right/>
        <top/>
        <bottom/>
        <vertical/>
        <horizontal/>
      </border>
    </dxf>
  </dxfs>
  <tableStyles count="1" defaultTableStyle="TableStyleMedium2" defaultPivotStyle="PivotStyleLight16">
    <tableStyle name="SlicerStyleDark2 2" pivot="0" table="0" count="10" xr9:uid="{1B66B5BC-A8DB-4A07-819C-AC0F25AE386B}">
      <tableStyleElement type="wholeTable" dxfId="1"/>
      <tableStyleElement type="headerRow" dxfId="0"/>
    </tableStyle>
  </tableStyles>
  <colors>
    <mruColors>
      <color rgb="FFB2B2B2"/>
      <color rgb="FFFF66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0.24994659260841701"/>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Report!PivotTable7</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650"/>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50000"/>
            </a:schemeClr>
          </a:solidFill>
          <a:ln>
            <a:noFill/>
          </a:ln>
          <a:effectLst/>
        </c:spPr>
        <c:dLbl>
          <c:idx val="0"/>
          <c:layout>
            <c:manualLayout>
              <c:x val="-3.5567300662759621E-2"/>
              <c:y val="-8.3942864228703247E-17"/>
            </c:manualLayout>
          </c:layout>
          <c:tx>
            <c:rich>
              <a:bodyPr rot="0" spcFirstLastPara="1" vertOverflow="ellipsis" vert="horz" wrap="none" lIns="38100" tIns="36000" rIns="38100" bIns="19050" anchor="ctr" anchorCtr="1">
                <a:spAutoFit/>
              </a:bodyPr>
              <a:lstStyle/>
              <a:p>
                <a:pPr>
                  <a:defRPr sz="650" b="1" i="0" u="none" strike="noStrike" kern="1200" baseline="0">
                    <a:solidFill>
                      <a:schemeClr val="tx1"/>
                    </a:solidFill>
                    <a:latin typeface="+mn-lt"/>
                    <a:ea typeface="+mn-ea"/>
                    <a:cs typeface="+mn-cs"/>
                  </a:defRPr>
                </a:pPr>
                <a:fld id="{28419D8A-8D96-46DD-9FDE-504D17A11470}" type="CELLRANGE">
                  <a:rPr lang="en-US" sz="650" b="1">
                    <a:solidFill>
                      <a:schemeClr val="tx1"/>
                    </a:solidFill>
                  </a:rPr>
                  <a:pPr>
                    <a:defRPr sz="65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separator/>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lumMod val="50000"/>
            </a:schemeClr>
          </a:solidFill>
          <a:ln>
            <a:noFill/>
          </a:ln>
          <a:effectLst/>
        </c:spPr>
        <c:dLbl>
          <c:idx val="0"/>
          <c:layout>
            <c:manualLayout>
              <c:x val="-3.8051750380517502E-2"/>
              <c:y val="-8.3942864228703247E-17"/>
            </c:manualLayout>
          </c:layout>
          <c:tx>
            <c:rich>
              <a:bodyPr wrap="square" lIns="38100" tIns="19050" rIns="38100" bIns="19050" anchor="ctr">
                <a:spAutoFit/>
              </a:bodyPr>
              <a:lstStyle/>
              <a:p>
                <a:pPr>
                  <a:defRPr sz="650" b="1"/>
                </a:pPr>
                <a:fld id="{3A498C57-A760-4163-AB46-0DEDBF42B6D6}" type="CELLRANGE">
                  <a:rPr lang="en-US" sz="650" b="1"/>
                  <a:pPr>
                    <a:defRPr sz="650" b="1"/>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0670175295445582"/>
          <c:y val="0.265957139972888"/>
          <c:w val="0.58959419456129625"/>
          <c:h val="0.60992907801418439"/>
        </c:manualLayout>
      </c:layout>
      <c:barChart>
        <c:barDir val="bar"/>
        <c:grouping val="clustered"/>
        <c:varyColors val="0"/>
        <c:ser>
          <c:idx val="0"/>
          <c:order val="0"/>
          <c:tx>
            <c:strRef>
              <c:f>'Pivot Report'!$C$44:$C$45</c:f>
              <c:strCache>
                <c:ptCount val="1"/>
                <c:pt idx="0">
                  <c:v>Count of Patient Admission Flag</c:v>
                </c:pt>
              </c:strCache>
            </c:strRef>
          </c:tx>
          <c:spPr>
            <a:solidFill>
              <a:schemeClr val="accent1">
                <a:lumMod val="50000"/>
              </a:schemeClr>
            </a:solidFill>
            <a:ln>
              <a:noFill/>
            </a:ln>
            <a:effectLst/>
          </c:spPr>
          <c:invertIfNegative val="0"/>
          <c:dPt>
            <c:idx val="0"/>
            <c:invertIfNegative val="0"/>
            <c:bubble3D val="0"/>
          </c:dPt>
          <c:dPt>
            <c:idx val="1"/>
            <c:invertIfNegative val="0"/>
            <c:bubble3D val="0"/>
          </c:dPt>
          <c:dLbls>
            <c:dLbl>
              <c:idx val="0"/>
              <c:layout>
                <c:manualLayout>
                  <c:x val="-3.5567300662759621E-2"/>
                  <c:y val="-8.3942864228703247E-17"/>
                </c:manualLayout>
              </c:layout>
              <c:tx>
                <c:rich>
                  <a:bodyPr rot="0" spcFirstLastPara="1" vertOverflow="ellipsis" vert="horz" wrap="none" lIns="38100" tIns="36000" rIns="38100" bIns="19050" anchor="ctr" anchorCtr="1">
                    <a:spAutoFit/>
                  </a:bodyPr>
                  <a:lstStyle/>
                  <a:p>
                    <a:pPr>
                      <a:defRPr sz="650" b="1" i="0" u="none" strike="noStrike" kern="1200" baseline="0">
                        <a:solidFill>
                          <a:schemeClr val="tx1"/>
                        </a:solidFill>
                        <a:latin typeface="+mn-lt"/>
                        <a:ea typeface="+mn-ea"/>
                        <a:cs typeface="+mn-cs"/>
                      </a:defRPr>
                    </a:pPr>
                    <a:fld id="{28419D8A-8D96-46DD-9FDE-504D17A11470}" type="CELLRANGE">
                      <a:rPr lang="en-US" sz="650" b="1">
                        <a:solidFill>
                          <a:schemeClr val="tx1"/>
                        </a:solidFill>
                      </a:rPr>
                      <a:pPr>
                        <a:defRPr sz="650" b="1"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separator/>
              <c:extLst>
                <c:ext xmlns:c15="http://schemas.microsoft.com/office/drawing/2012/chart" uri="{CE6537A1-D6FC-4f65-9D91-7224C49458BB}">
                  <c15:spPr xmlns:c15="http://schemas.microsoft.com/office/drawing/2012/chart">
                    <a:prstGeom prst="rect">
                      <a:avLst/>
                    </a:prstGeom>
                  </c15:spPr>
                  <c15:dlblFieldTable/>
                  <c15:showDataLabelsRange val="1"/>
                </c:ext>
              </c:extLst>
            </c:dLbl>
            <c:dLbl>
              <c:idx val="1"/>
              <c:layout>
                <c:manualLayout>
                  <c:x val="-3.8051750380517502E-2"/>
                  <c:y val="-8.3942864228703247E-17"/>
                </c:manualLayout>
              </c:layout>
              <c:tx>
                <c:rich>
                  <a:bodyPr wrap="square" lIns="38100" tIns="19050" rIns="38100" bIns="19050" anchor="ctr">
                    <a:spAutoFit/>
                  </a:bodyPr>
                  <a:lstStyle/>
                  <a:p>
                    <a:pPr>
                      <a:defRPr sz="650" b="1"/>
                    </a:pPr>
                    <a:fld id="{3A498C57-A760-4163-AB46-0DEDBF42B6D6}" type="CELLRANGE">
                      <a:rPr lang="en-US" sz="650" b="1"/>
                      <a:pPr>
                        <a:defRPr sz="650" b="1"/>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wrap="square" lIns="38100" tIns="19050" rIns="38100" bIns="19050" anchor="ctr">
                <a:spAutoFit/>
              </a:bodyPr>
              <a:lstStyle/>
              <a:p>
                <a:pPr>
                  <a:defRPr sz="650"/>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'Pivot Report'!$C$44:$C$45</c:f>
              <c:strCache>
                <c:ptCount val="2"/>
                <c:pt idx="0">
                  <c:v>Admitted</c:v>
                </c:pt>
                <c:pt idx="1">
                  <c:v>Not Admitted</c:v>
                </c:pt>
              </c:strCache>
            </c:strRef>
          </c:cat>
          <c:val>
            <c:numRef>
              <c:f>'Pivot Report'!$C$44:$C$45</c:f>
              <c:numCache>
                <c:formatCode>General</c:formatCode>
                <c:ptCount val="2"/>
                <c:pt idx="0">
                  <c:v>249</c:v>
                </c:pt>
                <c:pt idx="1">
                  <c:v>220</c:v>
                </c:pt>
              </c:numCache>
            </c:numRef>
          </c:val>
          <c:extLst>
            <c:ext xmlns:c15="http://schemas.microsoft.com/office/drawing/2012/chart" uri="{02D57815-91ED-43cb-92C2-25804820EDAC}">
              <c15:datalabelsRange>
                <c15:f>'Pivot Report'!$C$44:$C$45</c15:f>
                <c15:dlblRangeCache>
                  <c:ptCount val="2"/>
                  <c:pt idx="0">
                    <c:v>53.09%</c:v>
                  </c:pt>
                  <c:pt idx="1">
                    <c:v>46.91%</c:v>
                  </c:pt>
                </c15:dlblRangeCache>
              </c15:datalabelsRange>
            </c:ext>
            <c:ext xmlns:c16="http://schemas.microsoft.com/office/drawing/2014/chart" uri="{C3380CC4-5D6E-409C-BE32-E72D297353CC}">
              <c16:uniqueId val="{00000003-FCA6-4C21-8462-9B8EE6A6470F}"/>
            </c:ext>
          </c:extLst>
        </c:ser>
        <c:ser>
          <c:idx val="1"/>
          <c:order val="1"/>
          <c:tx>
            <c:strRef>
              <c:f>'Pivot Report'!$C$44:$C$45</c:f>
              <c:strCache>
                <c:ptCount val="1"/>
                <c:pt idx="0">
                  <c:v>Count of Patient Admission Flag2</c:v>
                </c:pt>
              </c:strCache>
            </c:strRef>
          </c:tx>
          <c:spPr>
            <a:solidFill>
              <a:schemeClr val="accent2"/>
            </a:solidFill>
            <a:ln>
              <a:noFill/>
            </a:ln>
            <a:effectLst/>
          </c:spPr>
          <c:invertIfNegative val="0"/>
          <c:cat>
            <c:strRef>
              <c:f>'Pivot Report'!$C$44:$C$45</c:f>
              <c:strCache>
                <c:ptCount val="2"/>
                <c:pt idx="0">
                  <c:v>Admitted</c:v>
                </c:pt>
                <c:pt idx="1">
                  <c:v>Not Admitted</c:v>
                </c:pt>
              </c:strCache>
            </c:strRef>
          </c:cat>
          <c:val>
            <c:numRef>
              <c:f>'Pivot Report'!$C$44:$C$45</c:f>
              <c:numCache>
                <c:formatCode>0.00%</c:formatCode>
                <c:ptCount val="2"/>
                <c:pt idx="0">
                  <c:v>0.53091684434968012</c:v>
                </c:pt>
                <c:pt idx="1">
                  <c:v>0.46908315565031983</c:v>
                </c:pt>
              </c:numCache>
            </c:numRef>
          </c:val>
          <c:extLst>
            <c:ext xmlns:c16="http://schemas.microsoft.com/office/drawing/2014/chart" uri="{C3380CC4-5D6E-409C-BE32-E72D297353CC}">
              <c16:uniqueId val="{00000004-FCA6-4C21-8462-9B8EE6A6470F}"/>
            </c:ext>
          </c:extLst>
        </c:ser>
        <c:dLbls>
          <c:showLegendKey val="0"/>
          <c:showVal val="0"/>
          <c:showCatName val="0"/>
          <c:showSerName val="0"/>
          <c:showPercent val="0"/>
          <c:showBubbleSize val="0"/>
        </c:dLbls>
        <c:gapWidth val="0"/>
        <c:axId val="647748800"/>
        <c:axId val="647746720"/>
      </c:barChart>
      <c:catAx>
        <c:axId val="647748800"/>
        <c:scaling>
          <c:orientation val="minMax"/>
        </c:scaling>
        <c:delete val="1"/>
        <c:axPos val="l"/>
        <c:numFmt formatCode="General" sourceLinked="1"/>
        <c:majorTickMark val="none"/>
        <c:minorTickMark val="none"/>
        <c:tickLblPos val="nextTo"/>
        <c:crossAx val="647746720"/>
        <c:crosses val="autoZero"/>
        <c:auto val="1"/>
        <c:lblAlgn val="ctr"/>
        <c:lblOffset val="100"/>
        <c:noMultiLvlLbl val="0"/>
      </c:catAx>
      <c:valAx>
        <c:axId val="647746720"/>
        <c:scaling>
          <c:orientation val="minMax"/>
        </c:scaling>
        <c:delete val="1"/>
        <c:axPos val="b"/>
        <c:numFmt formatCode="General" sourceLinked="1"/>
        <c:majorTickMark val="none"/>
        <c:minorTickMark val="none"/>
        <c:tickLblPos val="nextTo"/>
        <c:crossAx val="6477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Project.xlsx]Pivot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Report'!$H$6:$H$36</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1-7A5C-4107-A09D-D18AED743E3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30713408"/>
        <c:axId val="830715072"/>
      </c:areaChart>
      <c:catAx>
        <c:axId val="830713408"/>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830715072"/>
        <c:crosses val="autoZero"/>
        <c:auto val="1"/>
        <c:lblAlgn val="ctr"/>
        <c:lblOffset val="100"/>
        <c:noMultiLvlLbl val="0"/>
      </c:catAx>
      <c:valAx>
        <c:axId val="830715072"/>
        <c:scaling>
          <c:orientation val="minMax"/>
        </c:scaling>
        <c:delete val="1"/>
        <c:axPos val="l"/>
        <c:numFmt formatCode="0.00" sourceLinked="1"/>
        <c:majorTickMark val="out"/>
        <c:minorTickMark val="none"/>
        <c:tickLblPos val="nextTo"/>
        <c:crossAx val="83071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Project.xlsx]Pivot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Report'!$K$6:$K$36</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1-4362-4C9B-ABE3-14638AC88AB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19321200"/>
        <c:axId val="1619319120"/>
      </c:areaChart>
      <c:catAx>
        <c:axId val="1619321200"/>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1619319120"/>
        <c:crosses val="autoZero"/>
        <c:auto val="1"/>
        <c:lblAlgn val="ctr"/>
        <c:lblOffset val="100"/>
        <c:noMultiLvlLbl val="0"/>
      </c:catAx>
      <c:valAx>
        <c:axId val="1619319120"/>
        <c:scaling>
          <c:orientation val="minMax"/>
        </c:scaling>
        <c:delete val="1"/>
        <c:axPos val="l"/>
        <c:numFmt formatCode="0.00" sourceLinked="1"/>
        <c:majorTickMark val="out"/>
        <c:minorTickMark val="none"/>
        <c:tickLblPos val="nextTo"/>
        <c:crossAx val="1619321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85501152306632E-2"/>
          <c:y val="0.12824655652946643"/>
          <c:w val="0.88996771231033134"/>
          <c:h val="0.72518595029400057"/>
        </c:manualLayout>
      </c:layout>
      <c:areaChart>
        <c:grouping val="standard"/>
        <c:varyColors val="0"/>
        <c:ser>
          <c:idx val="0"/>
          <c:order val="0"/>
          <c:tx>
            <c:strRef>
              <c:f>'Pivot Report'!$E$5</c:f>
              <c:strCache>
                <c:ptCount val="1"/>
                <c:pt idx="0">
                  <c:v>Total</c:v>
                </c:pt>
              </c:strCache>
            </c:strRef>
          </c:tx>
          <c:spPr>
            <a:solidFill>
              <a:schemeClr val="accent1">
                <a:lumMod val="50000"/>
              </a:schemeClr>
            </a:solidFill>
            <a:ln w="25400">
              <a:noFill/>
            </a:ln>
            <a:effectLst/>
          </c:spPr>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1-8C76-46B6-9942-4421B014A1A1}"/>
            </c:ext>
          </c:extLst>
        </c:ser>
        <c:dLbls>
          <c:showLegendKey val="0"/>
          <c:showVal val="0"/>
          <c:showCatName val="0"/>
          <c:showSerName val="0"/>
          <c:showPercent val="0"/>
          <c:showBubbleSize val="0"/>
        </c:dLbls>
        <c:axId val="642657968"/>
        <c:axId val="642659632"/>
      </c:areaChart>
      <c:catAx>
        <c:axId val="642657968"/>
        <c:scaling>
          <c:orientation val="minMax"/>
        </c:scaling>
        <c:delete val="1"/>
        <c:axPos val="b"/>
        <c:numFmt formatCode="General" sourceLinked="1"/>
        <c:majorTickMark val="out"/>
        <c:minorTickMark val="none"/>
        <c:tickLblPos val="nextTo"/>
        <c:crossAx val="642659632"/>
        <c:crosses val="autoZero"/>
        <c:auto val="1"/>
        <c:lblAlgn val="ctr"/>
        <c:lblOffset val="100"/>
        <c:noMultiLvlLbl val="0"/>
      </c:catAx>
      <c:valAx>
        <c:axId val="642659632"/>
        <c:scaling>
          <c:orientation val="minMax"/>
        </c:scaling>
        <c:delete val="1"/>
        <c:axPos val="l"/>
        <c:numFmt formatCode="General" sourceLinked="1"/>
        <c:majorTickMark val="none"/>
        <c:minorTickMark val="none"/>
        <c:tickLblPos val="nextTo"/>
        <c:crossAx val="642657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Report!PivotTable5</c:name>
    <c:fmtId val="23"/>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lumMod val="50000"/>
              </a:schemeClr>
            </a:solidFill>
            <a:ln w="25400">
              <a:noFill/>
            </a:ln>
            <a:effectLst/>
          </c:spPr>
          <c:cat>
            <c:strRef>
              <c:f>'Pivot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Report'!$H$6:$H$36</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1-E774-422B-B162-562A6480F768}"/>
            </c:ext>
          </c:extLst>
        </c:ser>
        <c:dLbls>
          <c:showLegendKey val="0"/>
          <c:showVal val="0"/>
          <c:showCatName val="0"/>
          <c:showSerName val="0"/>
          <c:showPercent val="0"/>
          <c:showBubbleSize val="0"/>
        </c:dLbls>
        <c:axId val="830713408"/>
        <c:axId val="830715072"/>
      </c:areaChart>
      <c:catAx>
        <c:axId val="830713408"/>
        <c:scaling>
          <c:orientation val="minMax"/>
        </c:scaling>
        <c:delete val="1"/>
        <c:axPos val="b"/>
        <c:numFmt formatCode="General" sourceLinked="1"/>
        <c:majorTickMark val="out"/>
        <c:minorTickMark val="none"/>
        <c:tickLblPos val="nextTo"/>
        <c:crossAx val="830715072"/>
        <c:crosses val="autoZero"/>
        <c:auto val="1"/>
        <c:lblAlgn val="ctr"/>
        <c:lblOffset val="100"/>
        <c:noMultiLvlLbl val="0"/>
      </c:catAx>
      <c:valAx>
        <c:axId val="830715072"/>
        <c:scaling>
          <c:orientation val="minMax"/>
        </c:scaling>
        <c:delete val="1"/>
        <c:axPos val="l"/>
        <c:numFmt formatCode="0.00" sourceLinked="1"/>
        <c:majorTickMark val="none"/>
        <c:minorTickMark val="none"/>
        <c:tickLblPos val="nextTo"/>
        <c:crossAx val="83071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Report!PivotTable6</c:name>
    <c:fmtId val="30"/>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999999999999978"/>
          <c:h val="1"/>
        </c:manualLayout>
      </c:layout>
      <c:areaChart>
        <c:grouping val="standard"/>
        <c:varyColors val="0"/>
        <c:ser>
          <c:idx val="0"/>
          <c:order val="0"/>
          <c:tx>
            <c:strRef>
              <c:f>'Pivot Report'!$K$5</c:f>
              <c:strCache>
                <c:ptCount val="1"/>
                <c:pt idx="0">
                  <c:v>Total</c:v>
                </c:pt>
              </c:strCache>
            </c:strRef>
          </c:tx>
          <c:spPr>
            <a:solidFill>
              <a:schemeClr val="accent1">
                <a:lumMod val="50000"/>
              </a:schemeClr>
            </a:solidFill>
            <a:ln w="25400">
              <a:noFill/>
            </a:ln>
            <a:effectLst/>
          </c:spPr>
          <c:cat>
            <c:strRef>
              <c:f>'Pivot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Report'!$K$6:$K$36</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1-0333-4CF0-A3B0-C431011C6573}"/>
            </c:ext>
          </c:extLst>
        </c:ser>
        <c:dLbls>
          <c:showLegendKey val="0"/>
          <c:showVal val="0"/>
          <c:showCatName val="0"/>
          <c:showSerName val="0"/>
          <c:showPercent val="0"/>
          <c:showBubbleSize val="0"/>
        </c:dLbls>
        <c:axId val="1619321200"/>
        <c:axId val="1619319120"/>
      </c:areaChart>
      <c:catAx>
        <c:axId val="1619321200"/>
        <c:scaling>
          <c:orientation val="minMax"/>
        </c:scaling>
        <c:delete val="1"/>
        <c:axPos val="b"/>
        <c:numFmt formatCode="General" sourceLinked="1"/>
        <c:majorTickMark val="out"/>
        <c:minorTickMark val="none"/>
        <c:tickLblPos val="nextTo"/>
        <c:crossAx val="1619319120"/>
        <c:crosses val="autoZero"/>
        <c:auto val="1"/>
        <c:lblAlgn val="ctr"/>
        <c:lblOffset val="100"/>
        <c:noMultiLvlLbl val="0"/>
      </c:catAx>
      <c:valAx>
        <c:axId val="1619319120"/>
        <c:scaling>
          <c:orientation val="minMax"/>
        </c:scaling>
        <c:delete val="1"/>
        <c:axPos val="l"/>
        <c:numFmt formatCode="0.00" sourceLinked="1"/>
        <c:majorTickMark val="none"/>
        <c:minorTickMark val="none"/>
        <c:tickLblPos val="nextTo"/>
        <c:crossAx val="1619321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Report!PivotTable8</c:name>
    <c:fmtId val="5"/>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0-9</c:v>
                </c:pt>
                <c:pt idx="1">
                  <c:v>10-19</c:v>
                </c:pt>
                <c:pt idx="2">
                  <c:v>20-29</c:v>
                </c:pt>
                <c:pt idx="3">
                  <c:v>30-39</c:v>
                </c:pt>
                <c:pt idx="4">
                  <c:v>40-49</c:v>
                </c:pt>
                <c:pt idx="5">
                  <c:v>50-59</c:v>
                </c:pt>
                <c:pt idx="6">
                  <c:v>60-69</c:v>
                </c:pt>
                <c:pt idx="7">
                  <c:v>70-79</c:v>
                </c:pt>
              </c:strCache>
            </c:strRef>
          </c:cat>
          <c:val>
            <c:numRef>
              <c:f>'Pivot Report'!$B$55:$B$63</c:f>
              <c:numCache>
                <c:formatCode>General</c:formatCode>
                <c:ptCount val="8"/>
                <c:pt idx="0">
                  <c:v>55</c:v>
                </c:pt>
                <c:pt idx="1">
                  <c:v>57</c:v>
                </c:pt>
                <c:pt idx="2">
                  <c:v>60</c:v>
                </c:pt>
                <c:pt idx="3">
                  <c:v>58</c:v>
                </c:pt>
                <c:pt idx="4">
                  <c:v>58</c:v>
                </c:pt>
                <c:pt idx="5">
                  <c:v>66</c:v>
                </c:pt>
                <c:pt idx="6">
                  <c:v>56</c:v>
                </c:pt>
                <c:pt idx="7">
                  <c:v>59</c:v>
                </c:pt>
              </c:numCache>
            </c:numRef>
          </c:val>
          <c:extLst>
            <c:ext xmlns:c16="http://schemas.microsoft.com/office/drawing/2014/chart" uri="{C3380CC4-5D6E-409C-BE32-E72D297353CC}">
              <c16:uniqueId val="{00000001-40AB-40E9-91B9-41B214C52509}"/>
            </c:ext>
          </c:extLst>
        </c:ser>
        <c:dLbls>
          <c:showLegendKey val="0"/>
          <c:showVal val="0"/>
          <c:showCatName val="0"/>
          <c:showSerName val="0"/>
          <c:showPercent val="0"/>
          <c:showBubbleSize val="0"/>
        </c:dLbls>
        <c:gapWidth val="219"/>
        <c:overlap val="-27"/>
        <c:axId val="2130568320"/>
        <c:axId val="2130565408"/>
      </c:barChart>
      <c:catAx>
        <c:axId val="213056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65408"/>
        <c:crosses val="autoZero"/>
        <c:auto val="1"/>
        <c:lblAlgn val="ctr"/>
        <c:lblOffset val="100"/>
        <c:noMultiLvlLbl val="0"/>
      </c:catAx>
      <c:valAx>
        <c:axId val="2130565408"/>
        <c:scaling>
          <c:orientation val="minMax"/>
        </c:scaling>
        <c:delete val="1"/>
        <c:axPos val="l"/>
        <c:numFmt formatCode="General" sourceLinked="1"/>
        <c:majorTickMark val="none"/>
        <c:minorTickMark val="none"/>
        <c:tickLblPos val="nextTo"/>
        <c:crossAx val="21305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pivotFmt>
    </c:pivotFmts>
    <c:plotArea>
      <c:layout>
        <c:manualLayout>
          <c:layoutTarget val="inner"/>
          <c:xMode val="edge"/>
          <c:yMode val="edge"/>
          <c:x val="0.16601215776439043"/>
          <c:y val="0.12579127424610559"/>
          <c:w val="0.67168509889270189"/>
          <c:h val="0.72728824064340591"/>
        </c:manualLayout>
      </c:layout>
      <c:pieChart>
        <c:varyColors val="1"/>
        <c:ser>
          <c:idx val="0"/>
          <c:order val="0"/>
          <c:tx>
            <c:strRef>
              <c:f>'Pivot Report'!$B$67</c:f>
              <c:strCache>
                <c:ptCount val="1"/>
                <c:pt idx="0">
                  <c:v>Total</c:v>
                </c:pt>
              </c:strCache>
            </c:strRef>
          </c:tx>
          <c:spPr>
            <a:solidFill>
              <a:schemeClr val="accent1">
                <a:lumMod val="50000"/>
              </a:schemeClr>
            </a:solidFill>
            <a:effectLst/>
          </c:spPr>
          <c:dPt>
            <c:idx val="0"/>
            <c:bubble3D val="0"/>
            <c:spPr>
              <a:solidFill>
                <a:schemeClr val="accent1">
                  <a:lumMod val="50000"/>
                </a:schemeClr>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Delay</c:v>
                </c:pt>
                <c:pt idx="1">
                  <c:v>On Time</c:v>
                </c:pt>
              </c:strCache>
            </c:strRef>
          </c:cat>
          <c:val>
            <c:numRef>
              <c:f>'Pivot Report'!$B$68:$B$70</c:f>
              <c:numCache>
                <c:formatCode>General</c:formatCode>
                <c:ptCount val="2"/>
                <c:pt idx="0">
                  <c:v>257</c:v>
                </c:pt>
                <c:pt idx="1">
                  <c:v>212</c:v>
                </c:pt>
              </c:numCache>
            </c:numRef>
          </c:val>
          <c:extLst>
            <c:ext xmlns:c16="http://schemas.microsoft.com/office/drawing/2014/chart" uri="{C3380CC4-5D6E-409C-BE32-E72D297353CC}">
              <c16:uniqueId val="{00000005-FEB5-4B73-8672-D5F6D5761A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5.3113465645105223E-3"/>
          <c:y val="1.5578379089158297E-2"/>
          <c:w val="0.49323517177930454"/>
          <c:h val="0.1258543742465802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Report!PivotTable10</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solidFill>
          <a:ln>
            <a:noFill/>
          </a:ln>
          <a:effectLst/>
        </c:spPr>
      </c:pivotFmt>
    </c:pivotFmts>
    <c:plotArea>
      <c:layout>
        <c:manualLayout>
          <c:layoutTarget val="inner"/>
          <c:xMode val="edge"/>
          <c:yMode val="edge"/>
          <c:x val="0.16806297146977103"/>
          <c:y val="0.14901804776300009"/>
          <c:w val="0.70884689941010282"/>
          <c:h val="0.72261085724888763"/>
        </c:manualLayout>
      </c:layout>
      <c:doughnutChart>
        <c:varyColors val="1"/>
        <c:ser>
          <c:idx val="0"/>
          <c:order val="0"/>
          <c:tx>
            <c:strRef>
              <c:f>'Pivot Report'!$B$72</c:f>
              <c:strCache>
                <c:ptCount val="1"/>
                <c:pt idx="0">
                  <c:v>Total</c:v>
                </c:pt>
              </c:strCache>
            </c:strRef>
          </c:tx>
          <c:spPr>
            <a:solidFill>
              <a:schemeClr val="accent1">
                <a:lumMod val="50000"/>
              </a:schemeClr>
            </a:solidFill>
            <a:effectLst/>
          </c:spPr>
          <c:dPt>
            <c:idx val="0"/>
            <c:bubble3D val="0"/>
            <c:spPr>
              <a:solidFill>
                <a:schemeClr val="accent1">
                  <a:lumMod val="50000"/>
                </a:schemeClr>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Female</c:v>
                </c:pt>
                <c:pt idx="1">
                  <c:v>Male</c:v>
                </c:pt>
              </c:strCache>
            </c:strRef>
          </c:cat>
          <c:val>
            <c:numRef>
              <c:f>'Pivot Report'!$B$73:$B$75</c:f>
              <c:numCache>
                <c:formatCode>General</c:formatCode>
                <c:ptCount val="2"/>
                <c:pt idx="0">
                  <c:v>219</c:v>
                </c:pt>
                <c:pt idx="1">
                  <c:v>250</c:v>
                </c:pt>
              </c:numCache>
            </c:numRef>
          </c:val>
          <c:extLst>
            <c:ext xmlns:c16="http://schemas.microsoft.com/office/drawing/2014/chart" uri="{C3380CC4-5D6E-409C-BE32-E72D297353CC}">
              <c16:uniqueId val="{00000005-D029-41D5-A8AD-C431006BC6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
          <c:y val="2.7508091783166926E-2"/>
          <c:w val="0.46811947291693845"/>
          <c:h val="0.1229691103102997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Report!PivotTable11</c:name>
    <c:fmtId val="19"/>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60383494099233"/>
          <c:y val="6.8068046607853011E-2"/>
          <c:w val="0.72639616505900761"/>
          <c:h val="0.86386390678429392"/>
        </c:manualLayout>
      </c:layout>
      <c:barChart>
        <c:barDir val="bar"/>
        <c:grouping val="clustered"/>
        <c:varyColors val="0"/>
        <c:ser>
          <c:idx val="0"/>
          <c:order val="0"/>
          <c:tx>
            <c:strRef>
              <c:f>'Pivot Report'!$B$77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Report'!$B$78:$B$86</c:f>
              <c:numCache>
                <c:formatCode>General</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1-9866-4ACE-A32B-2898CD47225B}"/>
            </c:ext>
          </c:extLst>
        </c:ser>
        <c:dLbls>
          <c:showLegendKey val="0"/>
          <c:showVal val="0"/>
          <c:showCatName val="0"/>
          <c:showSerName val="0"/>
          <c:showPercent val="0"/>
          <c:showBubbleSize val="0"/>
        </c:dLbls>
        <c:gapWidth val="50"/>
        <c:axId val="139079936"/>
        <c:axId val="139078688"/>
      </c:barChart>
      <c:catAx>
        <c:axId val="13907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9078688"/>
        <c:crosses val="autoZero"/>
        <c:auto val="1"/>
        <c:lblAlgn val="ctr"/>
        <c:lblOffset val="100"/>
        <c:noMultiLvlLbl val="0"/>
      </c:catAx>
      <c:valAx>
        <c:axId val="139078688"/>
        <c:scaling>
          <c:orientation val="minMax"/>
        </c:scaling>
        <c:delete val="1"/>
        <c:axPos val="b"/>
        <c:numFmt formatCode="General" sourceLinked="1"/>
        <c:majorTickMark val="none"/>
        <c:minorTickMark val="none"/>
        <c:tickLblPos val="nextTo"/>
        <c:crossAx val="13907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Project.xlsx]Pivot Report!PivotTable1</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1-4A9B-42A6-8799-ACE9AE91215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42657968"/>
        <c:axId val="642659632"/>
      </c:areaChart>
      <c:catAx>
        <c:axId val="642657968"/>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642659632"/>
        <c:crosses val="autoZero"/>
        <c:auto val="1"/>
        <c:lblAlgn val="ctr"/>
        <c:lblOffset val="100"/>
        <c:noMultiLvlLbl val="0"/>
      </c:catAx>
      <c:valAx>
        <c:axId val="642659632"/>
        <c:scaling>
          <c:orientation val="minMax"/>
        </c:scaling>
        <c:delete val="1"/>
        <c:axPos val="l"/>
        <c:numFmt formatCode="General" sourceLinked="1"/>
        <c:majorTickMark val="out"/>
        <c:minorTickMark val="none"/>
        <c:tickLblPos val="nextTo"/>
        <c:crossAx val="642657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hyperlink" Target="#'Avg. Wait Time Daily Trend'!A1"/><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Daily ER No. Of Patients'!A1"/><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hyperlink" Target="#'Satisfaction Score Daily Trend'!A1"/><Relationship Id="rId1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8.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absolute">
    <xdr:from>
      <xdr:col>2</xdr:col>
      <xdr:colOff>899160</xdr:colOff>
      <xdr:row>46</xdr:row>
      <xdr:rowOff>83820</xdr:rowOff>
    </xdr:from>
    <xdr:to>
      <xdr:col>4</xdr:col>
      <xdr:colOff>601980</xdr:colOff>
      <xdr:row>50</xdr:row>
      <xdr:rowOff>91440</xdr:rowOff>
    </xdr:to>
    <xdr:graphicFrame macro="">
      <xdr:nvGraphicFramePr>
        <xdr:cNvPr id="9" name="Chart 8">
          <a:extLst>
            <a:ext uri="{FF2B5EF4-FFF2-40B4-BE49-F238E27FC236}">
              <a16:creationId xmlns:a16="http://schemas.microsoft.com/office/drawing/2014/main" id="{ED9D187C-96C8-4973-A320-ACC295B9E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76201</xdr:colOff>
      <xdr:row>0</xdr:row>
      <xdr:rowOff>67236</xdr:rowOff>
    </xdr:from>
    <xdr:to>
      <xdr:col>5</xdr:col>
      <xdr:colOff>26894</xdr:colOff>
      <xdr:row>2</xdr:row>
      <xdr:rowOff>152401</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76201" y="67236"/>
          <a:ext cx="2998693" cy="452718"/>
        </a:xfrm>
        <a:prstGeom prst="roundRect">
          <a:avLst>
            <a:gd name="adj" fmla="val 973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89649</xdr:colOff>
      <xdr:row>0</xdr:row>
      <xdr:rowOff>71719</xdr:rowOff>
    </xdr:from>
    <xdr:to>
      <xdr:col>6</xdr:col>
      <xdr:colOff>600637</xdr:colOff>
      <xdr:row>2</xdr:row>
      <xdr:rowOff>156884</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3137649" y="71719"/>
          <a:ext cx="1120588" cy="452718"/>
        </a:xfrm>
        <a:prstGeom prst="roundRect">
          <a:avLst>
            <a:gd name="adj" fmla="val 973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62754</xdr:colOff>
      <xdr:row>0</xdr:row>
      <xdr:rowOff>62753</xdr:rowOff>
    </xdr:from>
    <xdr:to>
      <xdr:col>9</xdr:col>
      <xdr:colOff>295835</xdr:colOff>
      <xdr:row>7</xdr:row>
      <xdr:rowOff>134472</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4329954" y="62753"/>
          <a:ext cx="1452281" cy="1358154"/>
        </a:xfrm>
        <a:prstGeom prst="roundRect">
          <a:avLst>
            <a:gd name="adj" fmla="val 3085"/>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367554</xdr:colOff>
      <xdr:row>0</xdr:row>
      <xdr:rowOff>58270</xdr:rowOff>
    </xdr:from>
    <xdr:to>
      <xdr:col>11</xdr:col>
      <xdr:colOff>546848</xdr:colOff>
      <xdr:row>7</xdr:row>
      <xdr:rowOff>134470</xdr:rowOff>
    </xdr:to>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5853954" y="58270"/>
          <a:ext cx="1398494" cy="1362635"/>
        </a:xfrm>
        <a:prstGeom prst="roundRect">
          <a:avLst>
            <a:gd name="adj" fmla="val 3752"/>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76203</xdr:colOff>
      <xdr:row>3</xdr:row>
      <xdr:rowOff>31377</xdr:rowOff>
    </xdr:from>
    <xdr:to>
      <xdr:col>1</xdr:col>
      <xdr:colOff>98612</xdr:colOff>
      <xdr:row>16</xdr:row>
      <xdr:rowOff>35858</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76203" y="582706"/>
          <a:ext cx="632009" cy="2393576"/>
        </a:xfrm>
        <a:prstGeom prst="roundRect">
          <a:avLst>
            <a:gd name="adj" fmla="val 6322"/>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165847</xdr:colOff>
      <xdr:row>3</xdr:row>
      <xdr:rowOff>35859</xdr:rowOff>
    </xdr:from>
    <xdr:to>
      <xdr:col>3</xdr:col>
      <xdr:colOff>65206</xdr:colOff>
      <xdr:row>7</xdr:row>
      <xdr:rowOff>0</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100-000008000000}"/>
            </a:ext>
          </a:extLst>
        </xdr:cNvPr>
        <xdr:cNvSpPr/>
      </xdr:nvSpPr>
      <xdr:spPr>
        <a:xfrm>
          <a:off x="775447" y="587188"/>
          <a:ext cx="1118559" cy="699247"/>
        </a:xfrm>
        <a:prstGeom prst="roundRect">
          <a:avLst>
            <a:gd name="adj" fmla="val 7701"/>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131003</xdr:colOff>
      <xdr:row>3</xdr:row>
      <xdr:rowOff>35859</xdr:rowOff>
    </xdr:from>
    <xdr:to>
      <xdr:col>5</xdr:col>
      <xdr:colOff>30362</xdr:colOff>
      <xdr:row>7</xdr:row>
      <xdr:rowOff>0</xdr:rowOff>
    </xdr:to>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1959803" y="587188"/>
          <a:ext cx="1118559" cy="699247"/>
        </a:xfrm>
        <a:prstGeom prst="roundRect">
          <a:avLst>
            <a:gd name="adj" fmla="val 5778"/>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96159</xdr:colOff>
      <xdr:row>3</xdr:row>
      <xdr:rowOff>35859</xdr:rowOff>
    </xdr:from>
    <xdr:to>
      <xdr:col>6</xdr:col>
      <xdr:colOff>605118</xdr:colOff>
      <xdr:row>7</xdr:row>
      <xdr:rowOff>0</xdr:rowOff>
    </xdr:to>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144159" y="587188"/>
          <a:ext cx="1118559" cy="699247"/>
        </a:xfrm>
        <a:prstGeom prst="roundRect">
          <a:avLst>
            <a:gd name="adj" fmla="val 5137"/>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170328</xdr:colOff>
      <xdr:row>10</xdr:row>
      <xdr:rowOff>13447</xdr:rowOff>
    </xdr:from>
    <xdr:to>
      <xdr:col>7</xdr:col>
      <xdr:colOff>4481</xdr:colOff>
      <xdr:row>16</xdr:row>
      <xdr:rowOff>44823</xdr:rowOff>
    </xdr:to>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779928" y="1851212"/>
          <a:ext cx="3491753" cy="1134035"/>
        </a:xfrm>
        <a:prstGeom prst="roundRect">
          <a:avLst>
            <a:gd name="adj" fmla="val 4934"/>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174810</xdr:colOff>
      <xdr:row>7</xdr:row>
      <xdr:rowOff>62754</xdr:rowOff>
    </xdr:from>
    <xdr:to>
      <xdr:col>7</xdr:col>
      <xdr:colOff>4481</xdr:colOff>
      <xdr:row>9</xdr:row>
      <xdr:rowOff>129989</xdr:rowOff>
    </xdr:to>
    <xdr:sp macro="" textlink="">
      <xdr:nvSpPr>
        <xdr:cNvPr id="19" name="Rounded Rectangle 18">
          <a:extLst>
            <a:ext uri="{FF2B5EF4-FFF2-40B4-BE49-F238E27FC236}">
              <a16:creationId xmlns:a16="http://schemas.microsoft.com/office/drawing/2014/main" id="{00000000-0008-0000-0100-000013000000}"/>
            </a:ext>
          </a:extLst>
        </xdr:cNvPr>
        <xdr:cNvSpPr/>
      </xdr:nvSpPr>
      <xdr:spPr>
        <a:xfrm>
          <a:off x="784410" y="1349189"/>
          <a:ext cx="3487271" cy="434788"/>
        </a:xfrm>
        <a:prstGeom prst="roundRect">
          <a:avLst>
            <a:gd name="adj" fmla="val 7701"/>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71719</xdr:colOff>
      <xdr:row>8</xdr:row>
      <xdr:rowOff>8963</xdr:rowOff>
    </xdr:from>
    <xdr:to>
      <xdr:col>11</xdr:col>
      <xdr:colOff>560295</xdr:colOff>
      <xdr:row>16</xdr:row>
      <xdr:rowOff>49305</xdr:rowOff>
    </xdr:to>
    <xdr:sp macro="" textlink="">
      <xdr:nvSpPr>
        <xdr:cNvPr id="20" name="Rounded Rectangle 19">
          <a:extLst>
            <a:ext uri="{FF2B5EF4-FFF2-40B4-BE49-F238E27FC236}">
              <a16:creationId xmlns:a16="http://schemas.microsoft.com/office/drawing/2014/main" id="{00000000-0008-0000-0100-000014000000}"/>
            </a:ext>
          </a:extLst>
        </xdr:cNvPr>
        <xdr:cNvSpPr/>
      </xdr:nvSpPr>
      <xdr:spPr>
        <a:xfrm>
          <a:off x="4338919" y="1479175"/>
          <a:ext cx="2926976" cy="1510554"/>
        </a:xfrm>
        <a:prstGeom prst="roundRect">
          <a:avLst>
            <a:gd name="adj" fmla="val 3681"/>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80683</xdr:colOff>
      <xdr:row>0</xdr:row>
      <xdr:rowOff>76199</xdr:rowOff>
    </xdr:from>
    <xdr:to>
      <xdr:col>4</xdr:col>
      <xdr:colOff>461682</xdr:colOff>
      <xdr:row>1</xdr:row>
      <xdr:rowOff>107576</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690283" y="76199"/>
          <a:ext cx="2209799"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t>Hospital Emergency Room Dashboard</a:t>
          </a:r>
        </a:p>
      </xdr:txBody>
    </xdr:sp>
    <xdr:clientData/>
  </xdr:twoCellAnchor>
  <xdr:twoCellAnchor editAs="oneCell">
    <xdr:from>
      <xdr:col>0</xdr:col>
      <xdr:colOff>112059</xdr:colOff>
      <xdr:row>0</xdr:row>
      <xdr:rowOff>76202</xdr:rowOff>
    </xdr:from>
    <xdr:to>
      <xdr:col>1</xdr:col>
      <xdr:colOff>35859</xdr:colOff>
      <xdr:row>2</xdr:row>
      <xdr:rowOff>126947</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281" t="12824" r="22774" b="15807"/>
        <a:stretch/>
      </xdr:blipFill>
      <xdr:spPr>
        <a:xfrm>
          <a:off x="112059" y="76202"/>
          <a:ext cx="533400" cy="418298"/>
        </a:xfrm>
        <a:prstGeom prst="rect">
          <a:avLst/>
        </a:prstGeom>
      </xdr:spPr>
    </xdr:pic>
    <xdr:clientData/>
  </xdr:twoCellAnchor>
  <xdr:twoCellAnchor>
    <xdr:from>
      <xdr:col>1</xdr:col>
      <xdr:colOff>76201</xdr:colOff>
      <xdr:row>1</xdr:row>
      <xdr:rowOff>80682</xdr:rowOff>
    </xdr:from>
    <xdr:to>
      <xdr:col>4</xdr:col>
      <xdr:colOff>457200</xdr:colOff>
      <xdr:row>2</xdr:row>
      <xdr:rowOff>112058</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685801" y="264458"/>
          <a:ext cx="2209799"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Monthly</a:t>
          </a:r>
          <a:r>
            <a:rPr lang="en-IN" sz="1000" b="0" baseline="0"/>
            <a:t> Report</a:t>
          </a:r>
          <a:endParaRPr lang="en-IN" sz="1000" b="0"/>
        </a:p>
      </xdr:txBody>
    </xdr:sp>
    <xdr:clientData/>
  </xdr:twoCellAnchor>
  <xdr:twoCellAnchor>
    <xdr:from>
      <xdr:col>1</xdr:col>
      <xdr:colOff>170328</xdr:colOff>
      <xdr:row>4</xdr:row>
      <xdr:rowOff>112059</xdr:rowOff>
    </xdr:from>
    <xdr:to>
      <xdr:col>3</xdr:col>
      <xdr:colOff>67235</xdr:colOff>
      <xdr:row>5</xdr:row>
      <xdr:rowOff>143436</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779928" y="847165"/>
          <a:ext cx="111610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No.</a:t>
          </a:r>
          <a:r>
            <a:rPr lang="en-IN" sz="1000" b="0" baseline="0"/>
            <a:t> Of Patient</a:t>
          </a:r>
        </a:p>
        <a:p>
          <a:pPr algn="ctr"/>
          <a:endParaRPr lang="en-IN" sz="1000" b="0"/>
        </a:p>
      </xdr:txBody>
    </xdr:sp>
    <xdr:clientData/>
  </xdr:twoCellAnchor>
  <xdr:twoCellAnchor>
    <xdr:from>
      <xdr:col>1</xdr:col>
      <xdr:colOff>161363</xdr:colOff>
      <xdr:row>3</xdr:row>
      <xdr:rowOff>80683</xdr:rowOff>
    </xdr:from>
    <xdr:to>
      <xdr:col>3</xdr:col>
      <xdr:colOff>58270</xdr:colOff>
      <xdr:row>4</xdr:row>
      <xdr:rowOff>112059</xdr:rowOff>
    </xdr:to>
    <xdr:sp macro="" textlink="'Pivot Report'!A5">
      <xdr:nvSpPr>
        <xdr:cNvPr id="32" name="TextBox 31">
          <a:extLst>
            <a:ext uri="{FF2B5EF4-FFF2-40B4-BE49-F238E27FC236}">
              <a16:creationId xmlns:a16="http://schemas.microsoft.com/office/drawing/2014/main" id="{00000000-0008-0000-0100-000020000000}"/>
            </a:ext>
          </a:extLst>
        </xdr:cNvPr>
        <xdr:cNvSpPr txBox="1"/>
      </xdr:nvSpPr>
      <xdr:spPr>
        <a:xfrm>
          <a:off x="770963" y="632012"/>
          <a:ext cx="111610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C28E6E3-E1ED-4E92-976B-55D6F8EE985C}" type="TxLink">
            <a:rPr lang="en-US" sz="1200" b="1" i="0" u="none" strike="noStrike">
              <a:solidFill>
                <a:srgbClr val="000000"/>
              </a:solidFill>
              <a:latin typeface="Calibri"/>
              <a:ea typeface="Calibri"/>
              <a:cs typeface="Calibri"/>
            </a:rPr>
            <a:pPr algn="ctr"/>
            <a:t>469</a:t>
          </a:fld>
          <a:endParaRPr lang="en-US" sz="1200" b="1"/>
        </a:p>
      </xdr:txBody>
    </xdr:sp>
    <xdr:clientData/>
  </xdr:twoCellAnchor>
  <xdr:twoCellAnchor>
    <xdr:from>
      <xdr:col>3</xdr:col>
      <xdr:colOff>138952</xdr:colOff>
      <xdr:row>4</xdr:row>
      <xdr:rowOff>107576</xdr:rowOff>
    </xdr:from>
    <xdr:to>
      <xdr:col>5</xdr:col>
      <xdr:colOff>35859</xdr:colOff>
      <xdr:row>5</xdr:row>
      <xdr:rowOff>138953</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1967752" y="842682"/>
          <a:ext cx="111610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baseline="0"/>
            <a:t>Avg. Wait Time(Min.)</a:t>
          </a:r>
        </a:p>
      </xdr:txBody>
    </xdr:sp>
    <xdr:clientData/>
  </xdr:twoCellAnchor>
  <xdr:twoCellAnchor>
    <xdr:from>
      <xdr:col>3</xdr:col>
      <xdr:colOff>138952</xdr:colOff>
      <xdr:row>3</xdr:row>
      <xdr:rowOff>67235</xdr:rowOff>
    </xdr:from>
    <xdr:to>
      <xdr:col>5</xdr:col>
      <xdr:colOff>35859</xdr:colOff>
      <xdr:row>4</xdr:row>
      <xdr:rowOff>98611</xdr:rowOff>
    </xdr:to>
    <xdr:sp macro="" textlink="'Pivot Report'!A8">
      <xdr:nvSpPr>
        <xdr:cNvPr id="34" name="TextBox 33">
          <a:extLst>
            <a:ext uri="{FF2B5EF4-FFF2-40B4-BE49-F238E27FC236}">
              <a16:creationId xmlns:a16="http://schemas.microsoft.com/office/drawing/2014/main" id="{00000000-0008-0000-0100-000022000000}"/>
            </a:ext>
          </a:extLst>
        </xdr:cNvPr>
        <xdr:cNvSpPr txBox="1"/>
      </xdr:nvSpPr>
      <xdr:spPr>
        <a:xfrm>
          <a:off x="1967752" y="618564"/>
          <a:ext cx="111610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CBA4857-1727-498F-AA82-536F1BDF5657}" type="TxLink">
            <a:rPr lang="en-US" sz="1200" b="1" i="0" u="none" strike="noStrike">
              <a:solidFill>
                <a:srgbClr val="000000"/>
              </a:solidFill>
              <a:latin typeface="Calibri"/>
              <a:ea typeface="Calibri"/>
              <a:cs typeface="Calibri"/>
            </a:rPr>
            <a:pPr algn="ctr"/>
            <a:t>34.27</a:t>
          </a:fld>
          <a:endParaRPr lang="en-IN" sz="1200" b="1"/>
        </a:p>
      </xdr:txBody>
    </xdr:sp>
    <xdr:clientData/>
  </xdr:twoCellAnchor>
  <xdr:twoCellAnchor>
    <xdr:from>
      <xdr:col>4</xdr:col>
      <xdr:colOff>506503</xdr:colOff>
      <xdr:row>4</xdr:row>
      <xdr:rowOff>116540</xdr:rowOff>
    </xdr:from>
    <xdr:to>
      <xdr:col>7</xdr:col>
      <xdr:colOff>179293</xdr:colOff>
      <xdr:row>5</xdr:row>
      <xdr:rowOff>147917</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944903" y="851646"/>
          <a:ext cx="1501590"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t>Patient Satisfaction Score</a:t>
          </a:r>
        </a:p>
        <a:p>
          <a:pPr algn="ctr"/>
          <a:endParaRPr lang="en-IN" sz="800" b="0"/>
        </a:p>
      </xdr:txBody>
    </xdr:sp>
    <xdr:clientData/>
  </xdr:twoCellAnchor>
  <xdr:twoCellAnchor>
    <xdr:from>
      <xdr:col>5</xdr:col>
      <xdr:colOff>94128</xdr:colOff>
      <xdr:row>3</xdr:row>
      <xdr:rowOff>67235</xdr:rowOff>
    </xdr:from>
    <xdr:to>
      <xdr:col>6</xdr:col>
      <xdr:colOff>600635</xdr:colOff>
      <xdr:row>4</xdr:row>
      <xdr:rowOff>98611</xdr:rowOff>
    </xdr:to>
    <xdr:sp macro="" textlink="'Pivot Report'!A11">
      <xdr:nvSpPr>
        <xdr:cNvPr id="36" name="TextBox 35">
          <a:extLst>
            <a:ext uri="{FF2B5EF4-FFF2-40B4-BE49-F238E27FC236}">
              <a16:creationId xmlns:a16="http://schemas.microsoft.com/office/drawing/2014/main" id="{00000000-0008-0000-0100-000024000000}"/>
            </a:ext>
          </a:extLst>
        </xdr:cNvPr>
        <xdr:cNvSpPr txBox="1"/>
      </xdr:nvSpPr>
      <xdr:spPr>
        <a:xfrm>
          <a:off x="3142128" y="618564"/>
          <a:ext cx="1116107"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6E2726A-86D8-4F5E-8ACE-2658F21DB748}" type="TxLink">
            <a:rPr lang="en-US" sz="1200" b="1" i="0" u="none" strike="noStrike">
              <a:solidFill>
                <a:srgbClr val="000000"/>
              </a:solidFill>
              <a:latin typeface="Calibri"/>
              <a:ea typeface="Calibri"/>
              <a:cs typeface="Calibri"/>
            </a:rPr>
            <a:pPr algn="ctr"/>
            <a:t>4.98</a:t>
          </a:fld>
          <a:endParaRPr lang="en-IN" sz="1200" b="1"/>
        </a:p>
      </xdr:txBody>
    </xdr:sp>
    <xdr:clientData/>
  </xdr:twoCellAnchor>
  <xdr:twoCellAnchor editAs="oneCell">
    <xdr:from>
      <xdr:col>2</xdr:col>
      <xdr:colOff>448236</xdr:colOff>
      <xdr:row>3</xdr:row>
      <xdr:rowOff>53648</xdr:rowOff>
    </xdr:from>
    <xdr:to>
      <xdr:col>3</xdr:col>
      <xdr:colOff>13448</xdr:colOff>
      <xdr:row>4</xdr:row>
      <xdr:rowOff>40341</xdr:rowOff>
    </xdr:to>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67436" y="604977"/>
          <a:ext cx="174812" cy="170470"/>
        </a:xfrm>
        <a:prstGeom prst="rect">
          <a:avLst/>
        </a:prstGeom>
      </xdr:spPr>
    </xdr:pic>
    <xdr:clientData/>
  </xdr:twoCellAnchor>
  <xdr:twoCellAnchor editAs="oneCell">
    <xdr:from>
      <xdr:col>4</xdr:col>
      <xdr:colOff>412377</xdr:colOff>
      <xdr:row>3</xdr:row>
      <xdr:rowOff>58274</xdr:rowOff>
    </xdr:from>
    <xdr:to>
      <xdr:col>5</xdr:col>
      <xdr:colOff>8964</xdr:colOff>
      <xdr:row>4</xdr:row>
      <xdr:rowOff>26894</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50777" y="609603"/>
          <a:ext cx="206187" cy="152397"/>
        </a:xfrm>
        <a:prstGeom prst="rect">
          <a:avLst/>
        </a:prstGeom>
      </xdr:spPr>
    </xdr:pic>
    <xdr:clientData/>
  </xdr:twoCellAnchor>
  <xdr:twoCellAnchor editAs="oneCell">
    <xdr:from>
      <xdr:col>6</xdr:col>
      <xdr:colOff>389963</xdr:colOff>
      <xdr:row>3</xdr:row>
      <xdr:rowOff>49306</xdr:rowOff>
    </xdr:from>
    <xdr:to>
      <xdr:col>6</xdr:col>
      <xdr:colOff>560292</xdr:colOff>
      <xdr:row>4</xdr:row>
      <xdr:rowOff>31376</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4047563" y="600635"/>
          <a:ext cx="170329" cy="165847"/>
        </a:xfrm>
        <a:prstGeom prst="rect">
          <a:avLst/>
        </a:prstGeom>
      </xdr:spPr>
    </xdr:pic>
    <xdr:clientData/>
  </xdr:twoCellAnchor>
  <xdr:twoCellAnchor editAs="absolute">
    <xdr:from>
      <xdr:col>0</xdr:col>
      <xdr:colOff>96726</xdr:colOff>
      <xdr:row>3</xdr:row>
      <xdr:rowOff>58553</xdr:rowOff>
    </xdr:from>
    <xdr:to>
      <xdr:col>1</xdr:col>
      <xdr:colOff>84221</xdr:colOff>
      <xdr:row>16</xdr:row>
      <xdr:rowOff>1</xdr:rowOff>
    </xdr:to>
    <mc:AlternateContent xmlns:mc="http://schemas.openxmlformats.org/markup-compatibility/2006" xmlns:a14="http://schemas.microsoft.com/office/drawing/2010/main">
      <mc:Choice Requires="a14">
        <xdr:graphicFrame macro="">
          <xdr:nvGraphicFramePr>
            <xdr:cNvPr id="26" name="Date (Month)">
              <a:extLst>
                <a:ext uri="{FF2B5EF4-FFF2-40B4-BE49-F238E27FC236}">
                  <a16:creationId xmlns:a16="http://schemas.microsoft.com/office/drawing/2014/main" id="{E54CA169-EDBA-45A9-8A21-73811A4F392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6726" y="609787"/>
              <a:ext cx="598176" cy="2330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103094</xdr:colOff>
      <xdr:row>4</xdr:row>
      <xdr:rowOff>147916</xdr:rowOff>
    </xdr:from>
    <xdr:to>
      <xdr:col>3</xdr:col>
      <xdr:colOff>112059</xdr:colOff>
      <xdr:row>7</xdr:row>
      <xdr:rowOff>56700</xdr:rowOff>
    </xdr:to>
    <xdr:graphicFrame macro="">
      <xdr:nvGraphicFramePr>
        <xdr:cNvPr id="44" name="Chart 43">
          <a:hlinkClick xmlns:r="http://schemas.openxmlformats.org/officeDocument/2006/relationships" r:id="rId1"/>
          <a:extLst>
            <a:ext uri="{FF2B5EF4-FFF2-40B4-BE49-F238E27FC236}">
              <a16:creationId xmlns:a16="http://schemas.microsoft.com/office/drawing/2014/main" id="{3C84BA47-42B9-46F5-AE65-58CB5E25F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xdr:row>
      <xdr:rowOff>179294</xdr:rowOff>
    </xdr:from>
    <xdr:to>
      <xdr:col>5</xdr:col>
      <xdr:colOff>165847</xdr:colOff>
      <xdr:row>7</xdr:row>
      <xdr:rowOff>134694</xdr:rowOff>
    </xdr:to>
    <xdr:graphicFrame macro="">
      <xdr:nvGraphicFramePr>
        <xdr:cNvPr id="45" name="Chart 44">
          <a:hlinkClick xmlns:r="http://schemas.openxmlformats.org/officeDocument/2006/relationships" r:id="rId7"/>
          <a:extLst>
            <a:ext uri="{FF2B5EF4-FFF2-40B4-BE49-F238E27FC236}">
              <a16:creationId xmlns:a16="http://schemas.microsoft.com/office/drawing/2014/main" id="{B9D7B0DE-1496-49EA-B9D4-2E2B961AA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103095</xdr:colOff>
      <xdr:row>5</xdr:row>
      <xdr:rowOff>26894</xdr:rowOff>
    </xdr:from>
    <xdr:to>
      <xdr:col>6</xdr:col>
      <xdr:colOff>591671</xdr:colOff>
      <xdr:row>6</xdr:row>
      <xdr:rowOff>179291</xdr:rowOff>
    </xdr:to>
    <xdr:graphicFrame macro="">
      <xdr:nvGraphicFramePr>
        <xdr:cNvPr id="46" name="Chart 45">
          <a:hlinkClick xmlns:r="http://schemas.openxmlformats.org/officeDocument/2006/relationships" r:id="rId9"/>
          <a:extLst>
            <a:ext uri="{FF2B5EF4-FFF2-40B4-BE49-F238E27FC236}">
              <a16:creationId xmlns:a16="http://schemas.microsoft.com/office/drawing/2014/main" id="{5C5BF5C8-EA7E-4549-BD23-9FDB59A3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179295</xdr:colOff>
          <xdr:row>7</xdr:row>
          <xdr:rowOff>58271</xdr:rowOff>
        </xdr:from>
        <xdr:to>
          <xdr:col>6</xdr:col>
          <xdr:colOff>605118</xdr:colOff>
          <xdr:row>9</xdr:row>
          <xdr:rowOff>129988</xdr:rowOff>
        </xdr:to>
        <xdr:pic>
          <xdr:nvPicPr>
            <xdr:cNvPr id="43" name="Picture 42">
              <a:extLst>
                <a:ext uri="{FF2B5EF4-FFF2-40B4-BE49-F238E27FC236}">
                  <a16:creationId xmlns:a16="http://schemas.microsoft.com/office/drawing/2014/main" id="{32760A55-CD58-41E8-92E5-EC992EAE14DD}"/>
                </a:ext>
              </a:extLst>
            </xdr:cNvPr>
            <xdr:cNvPicPr>
              <a:picLocks noChangeAspect="1" noChangeArrowheads="1"/>
              <a:extLst>
                <a:ext uri="{84589F7E-364E-4C9E-8A38-B11213B215E9}">
                  <a14:cameraTool cellRange="'Pivot Report'!$A$48:$D$50" spid="_x0000_s2080"/>
                </a:ext>
              </a:extLst>
            </xdr:cNvPicPr>
          </xdr:nvPicPr>
          <xdr:blipFill>
            <a:blip xmlns:r="http://schemas.openxmlformats.org/officeDocument/2006/relationships" r:embed="rId11"/>
            <a:srcRect/>
            <a:stretch>
              <a:fillRect/>
            </a:stretch>
          </xdr:blipFill>
          <xdr:spPr bwMode="auto">
            <a:xfrm>
              <a:off x="788895" y="1325096"/>
              <a:ext cx="3473823" cy="433667"/>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161362</xdr:colOff>
      <xdr:row>10</xdr:row>
      <xdr:rowOff>8964</xdr:rowOff>
    </xdr:from>
    <xdr:to>
      <xdr:col>6</xdr:col>
      <xdr:colOff>609599</xdr:colOff>
      <xdr:row>15</xdr:row>
      <xdr:rowOff>138953</xdr:rowOff>
    </xdr:to>
    <xdr:graphicFrame macro="">
      <xdr:nvGraphicFramePr>
        <xdr:cNvPr id="47" name="Chart 46">
          <a:extLst>
            <a:ext uri="{FF2B5EF4-FFF2-40B4-BE49-F238E27FC236}">
              <a16:creationId xmlns:a16="http://schemas.microsoft.com/office/drawing/2014/main" id="{0C4129D0-AE9F-471B-9D98-281AFDBF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479612</xdr:colOff>
      <xdr:row>15</xdr:row>
      <xdr:rowOff>89646</xdr:rowOff>
    </xdr:from>
    <xdr:to>
      <xdr:col>5</xdr:col>
      <xdr:colOff>246530</xdr:colOff>
      <xdr:row>16</xdr:row>
      <xdr:rowOff>121022</xdr:rowOff>
    </xdr:to>
    <xdr:sp macro="" textlink="">
      <xdr:nvSpPr>
        <xdr:cNvPr id="51" name="TextBox 50">
          <a:extLst>
            <a:ext uri="{FF2B5EF4-FFF2-40B4-BE49-F238E27FC236}">
              <a16:creationId xmlns:a16="http://schemas.microsoft.com/office/drawing/2014/main" id="{9CA9500F-CC55-489C-980E-A655E5354FC4}"/>
            </a:ext>
          </a:extLst>
        </xdr:cNvPr>
        <xdr:cNvSpPr txBox="1"/>
      </xdr:nvSpPr>
      <xdr:spPr>
        <a:xfrm>
          <a:off x="1698812" y="2846293"/>
          <a:ext cx="1595718"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0"/>
            <a:t>No.</a:t>
          </a:r>
          <a:r>
            <a:rPr lang="en-IN" sz="700" b="0" baseline="0"/>
            <a:t> Of Patient By Age Group</a:t>
          </a:r>
        </a:p>
        <a:p>
          <a:pPr algn="ctr"/>
          <a:endParaRPr lang="en-IN" sz="800" b="0"/>
        </a:p>
      </xdr:txBody>
    </xdr:sp>
    <xdr:clientData/>
  </xdr:twoCellAnchor>
  <xdr:twoCellAnchor>
    <xdr:from>
      <xdr:col>7</xdr:col>
      <xdr:colOff>53789</xdr:colOff>
      <xdr:row>0</xdr:row>
      <xdr:rowOff>67234</xdr:rowOff>
    </xdr:from>
    <xdr:to>
      <xdr:col>9</xdr:col>
      <xdr:colOff>300319</xdr:colOff>
      <xdr:row>7</xdr:row>
      <xdr:rowOff>134470</xdr:rowOff>
    </xdr:to>
    <xdr:graphicFrame macro="">
      <xdr:nvGraphicFramePr>
        <xdr:cNvPr id="53" name="Chart 52">
          <a:extLst>
            <a:ext uri="{FF2B5EF4-FFF2-40B4-BE49-F238E27FC236}">
              <a16:creationId xmlns:a16="http://schemas.microsoft.com/office/drawing/2014/main" id="{48DAA134-9B3F-42CE-83AD-489BB4C76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340659</xdr:colOff>
      <xdr:row>0</xdr:row>
      <xdr:rowOff>35859</xdr:rowOff>
    </xdr:from>
    <xdr:to>
      <xdr:col>11</xdr:col>
      <xdr:colOff>533400</xdr:colOff>
      <xdr:row>7</xdr:row>
      <xdr:rowOff>134471</xdr:rowOff>
    </xdr:to>
    <xdr:graphicFrame macro="">
      <xdr:nvGraphicFramePr>
        <xdr:cNvPr id="54" name="Chart 53">
          <a:extLst>
            <a:ext uri="{FF2B5EF4-FFF2-40B4-BE49-F238E27FC236}">
              <a16:creationId xmlns:a16="http://schemas.microsoft.com/office/drawing/2014/main" id="{9EB95328-CF55-4CD4-B989-63432164A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67234</xdr:colOff>
      <xdr:row>8</xdr:row>
      <xdr:rowOff>17929</xdr:rowOff>
    </xdr:from>
    <xdr:to>
      <xdr:col>11</xdr:col>
      <xdr:colOff>551327</xdr:colOff>
      <xdr:row>16</xdr:row>
      <xdr:rowOff>40341</xdr:rowOff>
    </xdr:to>
    <xdr:graphicFrame macro="">
      <xdr:nvGraphicFramePr>
        <xdr:cNvPr id="55" name="Chart 54">
          <a:extLst>
            <a:ext uri="{FF2B5EF4-FFF2-40B4-BE49-F238E27FC236}">
              <a16:creationId xmlns:a16="http://schemas.microsoft.com/office/drawing/2014/main" id="{E900857C-C4ED-43E5-A1EB-4C168D9B1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573740</xdr:colOff>
      <xdr:row>15</xdr:row>
      <xdr:rowOff>26893</xdr:rowOff>
    </xdr:from>
    <xdr:to>
      <xdr:col>11</xdr:col>
      <xdr:colOff>484093</xdr:colOff>
      <xdr:row>15</xdr:row>
      <xdr:rowOff>174812</xdr:rowOff>
    </xdr:to>
    <xdr:sp macro="" textlink="">
      <xdr:nvSpPr>
        <xdr:cNvPr id="58" name="TextBox 30">
          <a:extLst>
            <a:ext uri="{FF2B5EF4-FFF2-40B4-BE49-F238E27FC236}">
              <a16:creationId xmlns:a16="http://schemas.microsoft.com/office/drawing/2014/main" id="{7A938484-A73B-4367-9A73-0384DE6EF2F5}"/>
            </a:ext>
          </a:extLst>
        </xdr:cNvPr>
        <xdr:cNvSpPr txBox="1"/>
      </xdr:nvSpPr>
      <xdr:spPr>
        <a:xfrm>
          <a:off x="5450540" y="2783540"/>
          <a:ext cx="1739153" cy="14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800" b="0" baseline="0"/>
            <a:t>No. Of Patients By Department Referral</a:t>
          </a:r>
        </a:p>
        <a:p>
          <a:pPr algn="ctr"/>
          <a:endParaRPr lang="en-IN" sz="700" b="0"/>
        </a:p>
      </xdr:txBody>
    </xdr:sp>
    <xdr:clientData/>
  </xdr:twoCellAnchor>
  <xdr:twoCellAnchor editAs="oneCell">
    <xdr:from>
      <xdr:col>5</xdr:col>
      <xdr:colOff>87087</xdr:colOff>
      <xdr:row>0</xdr:row>
      <xdr:rowOff>147919</xdr:rowOff>
    </xdr:from>
    <xdr:to>
      <xdr:col>6</xdr:col>
      <xdr:colOff>593273</xdr:colOff>
      <xdr:row>2</xdr:row>
      <xdr:rowOff>113400</xdr:rowOff>
    </xdr:to>
    <mc:AlternateContent xmlns:mc="http://schemas.openxmlformats.org/markup-compatibility/2006">
      <mc:Choice xmlns:a14="http://schemas.microsoft.com/office/drawing/2010/main" Requires="a14">
        <xdr:graphicFrame macro="">
          <xdr:nvGraphicFramePr>
            <xdr:cNvPr id="59" name="Date (Year)">
              <a:extLst>
                <a:ext uri="{FF2B5EF4-FFF2-40B4-BE49-F238E27FC236}">
                  <a16:creationId xmlns:a16="http://schemas.microsoft.com/office/drawing/2014/main" id="{5DACC72D-F7F4-4576-97B1-F148B063E92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131055" y="147919"/>
              <a:ext cx="1114980" cy="32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537884</xdr:colOff>
      <xdr:row>0</xdr:row>
      <xdr:rowOff>67237</xdr:rowOff>
    </xdr:from>
    <xdr:to>
      <xdr:col>7</xdr:col>
      <xdr:colOff>129991</xdr:colOff>
      <xdr:row>1</xdr:row>
      <xdr:rowOff>3958</xdr:rowOff>
    </xdr:to>
    <xdr:sp macro="" textlink="">
      <xdr:nvSpPr>
        <xdr:cNvPr id="61" name="TextBox 30">
          <a:extLst>
            <a:ext uri="{FF2B5EF4-FFF2-40B4-BE49-F238E27FC236}">
              <a16:creationId xmlns:a16="http://schemas.microsoft.com/office/drawing/2014/main" id="{F8930FDD-4757-4471-8252-8CDAABBE2245}"/>
            </a:ext>
          </a:extLst>
        </xdr:cNvPr>
        <xdr:cNvSpPr txBox="1"/>
      </xdr:nvSpPr>
      <xdr:spPr>
        <a:xfrm>
          <a:off x="2976284" y="67237"/>
          <a:ext cx="1420907" cy="120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800" b="0"/>
            <a:t>Select</a:t>
          </a:r>
          <a:r>
            <a:rPr lang="en-IN" sz="800" b="0" baseline="0"/>
            <a:t> Year</a:t>
          </a:r>
          <a:endParaRPr lang="en-IN" sz="800" b="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0.02446</cdr:x>
      <cdr:y>0.88411</cdr:y>
    </cdr:from>
    <cdr:to>
      <cdr:x>0.99388</cdr:x>
      <cdr:y>0.97312</cdr:y>
    </cdr:to>
    <cdr:sp macro="" textlink="">
      <cdr:nvSpPr>
        <cdr:cNvPr id="3" name="TextBox 30">
          <a:extLst xmlns:a="http://schemas.openxmlformats.org/drawingml/2006/main">
            <a:ext uri="{FF2B5EF4-FFF2-40B4-BE49-F238E27FC236}">
              <a16:creationId xmlns:a16="http://schemas.microsoft.com/office/drawing/2014/main" id="{00000000-0008-0000-0100-00001F000000}"/>
            </a:ext>
          </a:extLst>
        </cdr:cNvPr>
        <cdr:cNvSpPr txBox="1"/>
      </cdr:nvSpPr>
      <cdr:spPr>
        <a:xfrm xmlns:a="http://schemas.openxmlformats.org/drawingml/2006/main">
          <a:off x="35858" y="1196789"/>
          <a:ext cx="1420907" cy="1204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0" baseline="0"/>
            <a:t>Patients Attended Within Time</a:t>
          </a:r>
        </a:p>
        <a:p xmlns:a="http://schemas.openxmlformats.org/drawingml/2006/main">
          <a:pPr algn="ctr"/>
          <a:endParaRPr lang="en-IN" sz="700" b="0"/>
        </a:p>
      </cdr:txBody>
    </cdr:sp>
  </cdr:relSizeAnchor>
</c:userShapes>
</file>

<file path=xl/drawings/drawing4.xml><?xml version="1.0" encoding="utf-8"?>
<c:userShapes xmlns:c="http://schemas.openxmlformats.org/drawingml/2006/chart">
  <cdr:relSizeAnchor xmlns:cdr="http://schemas.openxmlformats.org/drawingml/2006/chartDrawing">
    <cdr:from>
      <cdr:x>0</cdr:x>
      <cdr:y>0.89105</cdr:y>
    </cdr:from>
    <cdr:to>
      <cdr:x>1</cdr:x>
      <cdr:y>0.97804</cdr:y>
    </cdr:to>
    <cdr:sp macro="" textlink="">
      <cdr:nvSpPr>
        <cdr:cNvPr id="3" name="TextBox 30">
          <a:extLst xmlns:a="http://schemas.openxmlformats.org/drawingml/2006/main">
            <a:ext uri="{FF2B5EF4-FFF2-40B4-BE49-F238E27FC236}">
              <a16:creationId xmlns:a16="http://schemas.microsoft.com/office/drawing/2014/main" id="{CCC8B6DF-245D-4C5A-979F-E3DB925785E7}"/>
            </a:ext>
          </a:extLst>
        </cdr:cNvPr>
        <cdr:cNvSpPr txBox="1"/>
      </cdr:nvSpPr>
      <cdr:spPr>
        <a:xfrm xmlns:a="http://schemas.openxmlformats.org/drawingml/2006/main">
          <a:off x="0" y="1234141"/>
          <a:ext cx="1411941" cy="12049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0" baseline="0"/>
            <a:t>No. Of Patients By Gender </a:t>
          </a:r>
        </a:p>
        <a:p xmlns:a="http://schemas.openxmlformats.org/drawingml/2006/main">
          <a:pPr algn="ctr"/>
          <a:endParaRPr lang="en-IN" sz="700" b="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30480</xdr:colOff>
      <xdr:row>0</xdr:row>
      <xdr:rowOff>68580</xdr:rowOff>
    </xdr:from>
    <xdr:to>
      <xdr:col>22</xdr:col>
      <xdr:colOff>601980</xdr:colOff>
      <xdr:row>14</xdr:row>
      <xdr:rowOff>175260</xdr:rowOff>
    </xdr:to>
    <xdr:graphicFrame macro="">
      <xdr:nvGraphicFramePr>
        <xdr:cNvPr id="3" name="Chart 2">
          <a:extLst>
            <a:ext uri="{FF2B5EF4-FFF2-40B4-BE49-F238E27FC236}">
              <a16:creationId xmlns:a16="http://schemas.microsoft.com/office/drawing/2014/main" id="{6A8BED7D-012E-473D-B37E-559EB4CF1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312420</xdr:colOff>
      <xdr:row>15</xdr:row>
      <xdr:rowOff>68580</xdr:rowOff>
    </xdr:from>
    <xdr:to>
      <xdr:col>17</xdr:col>
      <xdr:colOff>441960</xdr:colOff>
      <xdr:row>16</xdr:row>
      <xdr:rowOff>121920</xdr:rowOff>
    </xdr:to>
    <xdr:sp macro="" textlink="">
      <xdr:nvSpPr>
        <xdr:cNvPr id="4" name="TextBox 3">
          <a:extLst>
            <a:ext uri="{FF2B5EF4-FFF2-40B4-BE49-F238E27FC236}">
              <a16:creationId xmlns:a16="http://schemas.microsoft.com/office/drawing/2014/main" id="{9ED64414-7C7C-4EBC-A4E8-AEE837604386}"/>
            </a:ext>
          </a:extLst>
        </xdr:cNvPr>
        <xdr:cNvSpPr txBox="1"/>
      </xdr:nvSpPr>
      <xdr:spPr>
        <a:xfrm>
          <a:off x="3970020" y="2811780"/>
          <a:ext cx="68351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q"/>
          </a:pPr>
          <a:r>
            <a:rPr lang="en-IN" sz="1100" b="1"/>
            <a:t>Showing</a:t>
          </a:r>
          <a:r>
            <a:rPr lang="en-IN" sz="1100" b="1" baseline="0"/>
            <a:t> a daily trend with an area sparkline to spot patterns like busy days or seasonal trends.</a:t>
          </a:r>
          <a:endParaRPr lang="en-IN" sz="1100" b="1"/>
        </a:p>
      </xdr:txBody>
    </xdr:sp>
    <xdr:clientData/>
  </xdr:twoCellAnchor>
  <xdr:twoCellAnchor editAs="oneCell">
    <xdr:from>
      <xdr:col>0</xdr:col>
      <xdr:colOff>121920</xdr:colOff>
      <xdr:row>0</xdr:row>
      <xdr:rowOff>137160</xdr:rowOff>
    </xdr:from>
    <xdr:to>
      <xdr:col>0</xdr:col>
      <xdr:colOff>525780</xdr:colOff>
      <xdr:row>2</xdr:row>
      <xdr:rowOff>175260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A79592E6-86B2-4AEF-81A9-450941A1CD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1920" y="137160"/>
          <a:ext cx="403860" cy="4038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76200</xdr:rowOff>
    </xdr:from>
    <xdr:to>
      <xdr:col>22</xdr:col>
      <xdr:colOff>563880</xdr:colOff>
      <xdr:row>14</xdr:row>
      <xdr:rowOff>152400</xdr:rowOff>
    </xdr:to>
    <xdr:graphicFrame macro="">
      <xdr:nvGraphicFramePr>
        <xdr:cNvPr id="2" name="Chart 1">
          <a:extLst>
            <a:ext uri="{FF2B5EF4-FFF2-40B4-BE49-F238E27FC236}">
              <a16:creationId xmlns:a16="http://schemas.microsoft.com/office/drawing/2014/main" id="{7A8BFB9E-2B08-4A0E-BF6C-BCD18FB69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15</xdr:row>
      <xdr:rowOff>7620</xdr:rowOff>
    </xdr:from>
    <xdr:to>
      <xdr:col>16</xdr:col>
      <xdr:colOff>350520</xdr:colOff>
      <xdr:row>16</xdr:row>
      <xdr:rowOff>106680</xdr:rowOff>
    </xdr:to>
    <xdr:sp macro="" textlink="">
      <xdr:nvSpPr>
        <xdr:cNvPr id="3" name="TextBox 2">
          <a:extLst>
            <a:ext uri="{FF2B5EF4-FFF2-40B4-BE49-F238E27FC236}">
              <a16:creationId xmlns:a16="http://schemas.microsoft.com/office/drawing/2014/main" id="{35E8952A-0351-4E8D-998A-7BCFA435B971}"/>
            </a:ext>
          </a:extLst>
        </xdr:cNvPr>
        <xdr:cNvSpPr txBox="1"/>
      </xdr:nvSpPr>
      <xdr:spPr>
        <a:xfrm>
          <a:off x="3230880" y="2750820"/>
          <a:ext cx="68732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q"/>
          </a:pPr>
          <a:r>
            <a:rPr lang="en-IN" sz="1050" b="1" i="0">
              <a:solidFill>
                <a:schemeClr val="dk1"/>
              </a:solidFill>
              <a:effectLst/>
              <a:latin typeface="+mn-lt"/>
              <a:ea typeface="+mn-ea"/>
              <a:cs typeface="+mn-cs"/>
            </a:rPr>
            <a:t>An area sparkline to track daily changes and highlight days with longer wait times that might need improvements</a:t>
          </a:r>
        </a:p>
        <a:p>
          <a:endParaRPr lang="en-IN"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0.00365</cdr:x>
      <cdr:y>0.01927</cdr:y>
    </cdr:from>
    <cdr:to>
      <cdr:x>0.03269</cdr:x>
      <cdr:y>0.17245</cdr:y>
    </cdr:to>
    <cdr:pic>
      <cdr:nvPicPr>
        <cdr:cNvPr id="3"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79592E6-86B2-4AEF-81A9-450941A1CD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03860" cy="40386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5</xdr:col>
      <xdr:colOff>533400</xdr:colOff>
      <xdr:row>15</xdr:row>
      <xdr:rowOff>7620</xdr:rowOff>
    </xdr:from>
    <xdr:to>
      <xdr:col>17</xdr:col>
      <xdr:colOff>91440</xdr:colOff>
      <xdr:row>16</xdr:row>
      <xdr:rowOff>106680</xdr:rowOff>
    </xdr:to>
    <xdr:sp macro="" textlink="">
      <xdr:nvSpPr>
        <xdr:cNvPr id="3" name="TextBox 2">
          <a:extLst>
            <a:ext uri="{FF2B5EF4-FFF2-40B4-BE49-F238E27FC236}">
              <a16:creationId xmlns:a16="http://schemas.microsoft.com/office/drawing/2014/main" id="{96B7B55E-04F0-444F-8D11-AECCE0D48EC1}"/>
            </a:ext>
          </a:extLst>
        </xdr:cNvPr>
        <xdr:cNvSpPr txBox="1"/>
      </xdr:nvSpPr>
      <xdr:spPr>
        <a:xfrm>
          <a:off x="3581400" y="2750820"/>
          <a:ext cx="68732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anose="05000000000000000000" pitchFamily="2" charset="2"/>
            <a:buChar char="q"/>
          </a:pPr>
          <a:r>
            <a:rPr lang="en-IN" sz="1050" b="1" i="0">
              <a:solidFill>
                <a:schemeClr val="dk1"/>
              </a:solidFill>
              <a:effectLst/>
              <a:latin typeface="+mn-lt"/>
              <a:ea typeface="+mn-ea"/>
              <a:cs typeface="+mn-cs"/>
            </a:rPr>
            <a:t>An area chart</a:t>
          </a:r>
          <a:r>
            <a:rPr lang="en-IN" sz="1050" b="1" i="0" baseline="0">
              <a:solidFill>
                <a:schemeClr val="dk1"/>
              </a:solidFill>
              <a:effectLst/>
              <a:latin typeface="+mn-lt"/>
              <a:ea typeface="+mn-ea"/>
              <a:cs typeface="+mn-cs"/>
            </a:rPr>
            <a:t> </a:t>
          </a:r>
          <a:r>
            <a:rPr lang="en-IN" sz="1100" b="1" i="0">
              <a:solidFill>
                <a:schemeClr val="dk1"/>
              </a:solidFill>
              <a:effectLst/>
              <a:latin typeface="+mn-lt"/>
              <a:ea typeface="+mn-ea"/>
              <a:cs typeface="+mn-cs"/>
            </a:rPr>
            <a:t>to show trends, spot drops in satisfaction, and link them to busy times or challenges.</a:t>
          </a:r>
        </a:p>
        <a:p>
          <a:br>
            <a:rPr lang="en-IN" sz="1100" b="0" i="0" u="none" strike="noStrike">
              <a:solidFill>
                <a:schemeClr val="dk1"/>
              </a:solidFill>
              <a:effectLst/>
              <a:latin typeface="+mn-lt"/>
              <a:ea typeface="+mn-ea"/>
              <a:cs typeface="+mn-cs"/>
              <a:hlinkClick xmlns:r="http://schemas.openxmlformats.org/officeDocument/2006/relationships" r:id=""/>
            </a:rPr>
          </a:br>
          <a:endParaRPr lang="en-IN" sz="1100"/>
        </a:p>
      </xdr:txBody>
    </xdr:sp>
    <xdr:clientData/>
  </xdr:twoCellAnchor>
  <xdr:twoCellAnchor>
    <xdr:from>
      <xdr:col>0</xdr:col>
      <xdr:colOff>53340</xdr:colOff>
      <xdr:row>0</xdr:row>
      <xdr:rowOff>68580</xdr:rowOff>
    </xdr:from>
    <xdr:to>
      <xdr:col>22</xdr:col>
      <xdr:colOff>556260</xdr:colOff>
      <xdr:row>15</xdr:row>
      <xdr:rowOff>7620</xdr:rowOff>
    </xdr:to>
    <xdr:graphicFrame macro="">
      <xdr:nvGraphicFramePr>
        <xdr:cNvPr id="4" name="Chart 3">
          <a:extLst>
            <a:ext uri="{FF2B5EF4-FFF2-40B4-BE49-F238E27FC236}">
              <a16:creationId xmlns:a16="http://schemas.microsoft.com/office/drawing/2014/main" id="{AB75A1D8-F362-409B-AEB6-2DDEB7633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0.00365</cdr:x>
      <cdr:y>0.01894</cdr:y>
    </cdr:from>
    <cdr:to>
      <cdr:x>0.03268</cdr:x>
      <cdr:y>0.16951</cdr:y>
    </cdr:to>
    <cdr:pic>
      <cdr:nvPicPr>
        <cdr:cNvPr id="3"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8635E8F-6501-4CE9-A43C-D0841D2BA9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03860" cy="4038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5092596" backgroundQuery="1" createdVersion="5" refreshedVersion="7" minRefreshableVersion="3" recordCount="0" supportSubquery="1" supportAdvancedDrill="1" xr:uid="{C5070B4B-C9C2-4D4A-9C3D-788EDE15A988}">
  <cacheSource type="external" connectionId="3"/>
  <cacheFields count="4">
    <cacheField name="[Measures].[Count of Patient Id]" caption="Count of Patient Id" numFmtId="0" hierarchy="23" level="32767"/>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1921293" backgroundQuery="1" createdVersion="5" refreshedVersion="7" minRefreshableVersion="3" recordCount="0" supportSubquery="1" supportAdvancedDrill="1" xr:uid="{91A0B83E-0E11-4474-BF11-D4EBA226818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2500001" backgroundQuery="1" createdVersion="5" refreshedVersion="7" minRefreshableVersion="3" recordCount="0" supportSubquery="1" supportAdvancedDrill="1" xr:uid="{20C0FEFD-D44B-4D96-B73E-914A2D3FB3C8}">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3078702" backgroundQuery="1" createdVersion="5" refreshedVersion="7" minRefreshableVersion="3" recordCount="0" supportSubquery="1" supportAdvancedDrill="1" xr:uid="{F41E77A4-E40F-4F1E-96A1-739C9C9C8C47}">
  <cacheSource type="external" connectionId="3"/>
  <cacheFields count="4">
    <cacheField name="[Calender_Table].[Date (Month)].[Date (Month)]" caption="Date (Month)" numFmtId="0" hierarchy="1" level="1">
      <sharedItems containsNonDate="0"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ntainsNonDate="0" count="1">
        <s v="Qtr1"/>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556382060182" backgroundQuery="1" createdVersion="3" refreshedVersion="7" minRefreshableVersion="3" recordCount="0" supportSubquery="1" supportAdvancedDrill="1" xr:uid="{CB67F814-8750-4515-9C3F-F899A85DC712}">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697296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6249997" backgroundQuery="1" createdVersion="5" refreshedVersion="7" minRefreshableVersion="3" recordCount="0" supportSubquery="1" supportAdvancedDrill="1" xr:uid="{00000000-000A-0000-FFFF-FFFF02000000}">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6481482" backgroundQuery="1" createdVersion="5" refreshedVersion="7" minRefreshableVersion="3" recordCount="0" supportSubquery="1" supportAdvancedDrill="1" xr:uid="{00000000-000A-0000-FFFF-FFFF01000000}">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6828705" backgroundQuery="1" createdVersion="5" refreshedVersion="7" minRefreshableVersion="3" recordCount="0" supportSubquery="1" supportAdvancedDrill="1" xr:uid="{00000000-000A-0000-FFFF-FFFF0000000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7407405" backgroundQuery="1" createdVersion="5" refreshedVersion="7" minRefreshableVersion="3" recordCount="0" supportSubquery="1" supportAdvancedDrill="1" xr:uid="{4270FC65-C9DC-4910-BAAC-AC2F818AB006}">
  <cacheSource type="external" connectionId="3"/>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08912037" backgroundQuery="1" createdVersion="5" refreshedVersion="7" minRefreshableVersion="3" recordCount="0" supportSubquery="1" supportAdvancedDrill="1" xr:uid="{B65C526B-1B82-4030-95A4-1FB08A0811ED}">
  <cacheSource type="external" connectionId="3"/>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0300923" backgroundQuery="1" createdVersion="5" refreshedVersion="7" minRefreshableVersion="3" recordCount="0" supportSubquery="1" supportAdvancedDrill="1" xr:uid="{D0AEA249-1840-41DF-A026-54051E07B110}">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0879631" backgroundQuery="1" createdVersion="5" refreshedVersion="7" minRefreshableVersion="3" recordCount="0" supportSubquery="1" supportAdvancedDrill="1" xr:uid="{258AE764-5214-44CD-88B2-BC1715BD6DAD}">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 refreshedDate="45819.792911458331" backgroundQuery="1" createdVersion="5" refreshedVersion="7" minRefreshableVersion="3" recordCount="0" supportSubquery="1" supportAdvancedDrill="1" xr:uid="{0393D3B1-9DBE-4831-9B73-8BBE51C4029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Name]" caption="Patient FullName" attribute="1" defaultMemberUniqueName="[Hospital Emergency Room Data].[Patient FullName].[All]" allUniqueName="[Hospital Emergency Room Data].[Patient Full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XL_Count of Models]" caption="__XL_Count of Models"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EE26A-80B2-4BAF-85C0-54E230702239}" name="PivotTable1" cacheId="1167" applyNumberFormats="0" applyBorderFormats="0" applyFontFormats="0" applyPatternFormats="0" applyAlignmentFormats="0" applyWidthHeightFormats="1" dataCaption="Values" tag="a3de6427-6ee6-4ce3-ba66-7d7e077e7e16" updatedVersion="7" minRefreshableVersion="3" useAutoFormatting="1" subtotalHiddenItems="1" itemPrintTitles="1" createdVersion="5" indent="0" outline="1" outlineData="1" multipleFieldFilters="0" chartFormat="21">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15449-9019-4EBE-9B65-814217A73A59}" name="PivotTable5" cacheId="1179" applyNumberFormats="0" applyBorderFormats="0" applyFontFormats="0" applyPatternFormats="0" applyAlignmentFormats="0" applyWidthHeightFormats="1" dataCaption="Values" tag="a3de6427-6ee6-4ce3-ba66-7d7e077e7e16" updatedVersion="7" minRefreshableVersion="3" useAutoFormatting="1" subtotalHiddenItems="1" itemPrintTitles="1" createdVersion="5" indent="0" outline="1" outlineData="1" multipleFieldFilters="0" chartFormat="28">
  <location ref="G5:H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170" applyNumberFormats="0" applyBorderFormats="0" applyFontFormats="0" applyPatternFormats="0" applyAlignmentFormats="0" applyWidthHeightFormats="1" dataCaption="Values" updatedVersion="7" minRefreshableVersion="3" itemPrintTitles="1" createdVersion="5" indent="0" outline="1" outlineData="1"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774109096">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6BB57E-F3E0-4316-9F4F-F9108B13847A}" name="PivotTable11" cacheId="1197"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20">
  <location ref="A77:B86"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v="1"/>
    </i>
    <i>
      <x/>
    </i>
    <i>
      <x v="6"/>
    </i>
    <i>
      <x v="5"/>
    </i>
    <i>
      <x v="2"/>
    </i>
    <i>
      <x v="4"/>
    </i>
    <i t="grand">
      <x/>
    </i>
  </rowItems>
  <colItems count="1">
    <i/>
  </colItems>
  <dataFields count="1">
    <dataField name="Count of Department Referral"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1A1F6-C7CA-4A60-933A-929D011FCF4F}" name="PivotTable12" cacheId="1200"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20">
  <location ref="A89:A91"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724E2-349B-4964-9FFE-1390E1FC38E4}" name="PivotTable9" cacheId="1191"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14">
  <location ref="A67:B70"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1176" applyNumberFormats="0" applyBorderFormats="0" applyFontFormats="0" applyPatternFormats="0" applyAlignmentFormats="0" applyWidthHeightFormats="1" dataCaption="Values" updatedVersion="7" minRefreshableVersion="3" itemPrintTitles="1" createdVersion="5" indent="0" outline="1" outlineData="1" multipleFieldFilters="0">
  <location ref="A10:A11"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774109096" numFmtId="2"/>
  </dataField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B8CA1F-8B10-495D-B3B9-ECED1465F797}" name="PivotTable7" cacheId="1185"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3">
  <location ref="A43:C46"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43F92B-2AFE-46CD-9525-36FC33A7E749}" name="PivotTable8" cacheId="1188"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8">
  <location ref="A54:B63"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F0E597-34DD-43FB-95F5-BAE3BE7854B3}" name="PivotTable10" cacheId="1194" applyNumberFormats="0" applyBorderFormats="0" applyFontFormats="0" applyPatternFormats="0" applyAlignmentFormats="0" applyWidthHeightFormats="1" dataCaption="Values" updatedVersion="7" minRefreshableVersion="3" subtotalHiddenItems="1" itemPrintTitles="1" createdVersion="5" indent="0" outline="1" outlineData="1" multipleFieldFilters="0" chartFormat="17">
  <location ref="A72:B7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7138E3-ED87-4F18-BFE8-540C1E3E5E80}" name="PivotTable6" cacheId="1182" applyNumberFormats="0" applyBorderFormats="0" applyFontFormats="0" applyPatternFormats="0" applyAlignmentFormats="0" applyWidthHeightFormats="1" dataCaption="Values" tag="a3de6427-6ee6-4ce3-ba66-7d7e077e7e16" updatedVersion="7" minRefreshableVersion="3" useAutoFormatting="1" subtotalHiddenItems="1" itemPrintTitles="1" createdVersion="5" indent="0" outline="1" outlineData="1" multipleFieldFilters="0" chartFormat="33">
  <location ref="J5:K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chartFormats count="2">
    <chartFormat chart="30"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173" applyNumberFormats="0" applyBorderFormats="0" applyFontFormats="0" applyPatternFormats="0" applyAlignmentFormats="0" applyWidthHeightFormats="1" dataCaption="Values" updatedVersion="7" minRefreshableVersion="3" itemPrintTitles="1" createdVersion="5" indent="0" outline="1" outlineData="1"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774109096" numFmtId="2"/>
  </dataField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D40F8C2-E71F-4302-9C52-66D96E968D22}" sourceName="[Calender_Table].[Date (Month)]">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669729686">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9557C0C-739C-4AEA-AFC9-3C48CD646CEC}"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6972968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4BE9B57-61B5-41B2-A658-9A1DD51665DE}" cache="Slicer_Date__Month" caption="Date (Month)" showCaption="0" level="1" style="SlicerStyleDark2 2" rowHeight="144000"/>
  <slicer name="Date (Year)" xr10:uid="{B045F22A-FD6C-460D-8710-009351C7706D}" cache="Slicer_Date__Year" caption="Date (Year)" columnCount="2" showCaption="0" level="1" style="SlicerStyleDark2 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91"/>
  <sheetViews>
    <sheetView topLeftCell="A33" workbookViewId="0">
      <selection activeCell="H52" sqref="H52"/>
    </sheetView>
  </sheetViews>
  <sheetFormatPr defaultRowHeight="14.4" x14ac:dyDescent="0.3"/>
  <cols>
    <col min="1" max="1" width="17.44140625" customWidth="1"/>
    <col min="2" max="2" width="14.33203125" customWidth="1"/>
    <col min="3" max="3" width="16.109375" customWidth="1"/>
    <col min="4" max="4" width="12.5546875" bestFit="1" customWidth="1"/>
    <col min="5" max="5" width="17" bestFit="1" customWidth="1"/>
    <col min="6" max="7" width="12.5546875" bestFit="1" customWidth="1"/>
    <col min="8" max="9" width="25" bestFit="1" customWidth="1"/>
    <col min="10" max="10" width="12.5546875" bestFit="1" customWidth="1"/>
    <col min="11" max="11" width="32.44140625" bestFit="1" customWidth="1"/>
    <col min="12" max="12" width="29.21875" bestFit="1" customWidth="1"/>
  </cols>
  <sheetData>
    <row r="4" spans="1:11" x14ac:dyDescent="0.3">
      <c r="A4" t="s">
        <v>0</v>
      </c>
      <c r="D4" t="s">
        <v>6</v>
      </c>
      <c r="G4" t="s">
        <v>7</v>
      </c>
      <c r="J4" t="s">
        <v>8</v>
      </c>
    </row>
    <row r="5" spans="1:11" x14ac:dyDescent="0.3">
      <c r="A5" s="1">
        <v>469</v>
      </c>
      <c r="D5" s="4" t="s">
        <v>3</v>
      </c>
      <c r="E5" t="s">
        <v>5</v>
      </c>
      <c r="G5" s="4" t="s">
        <v>3</v>
      </c>
      <c r="H5" t="s">
        <v>1</v>
      </c>
      <c r="J5" s="4" t="s">
        <v>3</v>
      </c>
      <c r="K5" t="s">
        <v>2</v>
      </c>
    </row>
    <row r="6" spans="1:11" x14ac:dyDescent="0.3">
      <c r="D6" s="5" t="s">
        <v>44</v>
      </c>
      <c r="E6" s="1">
        <v>12</v>
      </c>
      <c r="G6" s="5" t="s">
        <v>44</v>
      </c>
      <c r="H6" s="2">
        <v>29.833333333333332</v>
      </c>
      <c r="J6" s="5" t="s">
        <v>44</v>
      </c>
      <c r="K6" s="2">
        <v>3.5</v>
      </c>
    </row>
    <row r="7" spans="1:11" x14ac:dyDescent="0.3">
      <c r="A7" t="s">
        <v>1</v>
      </c>
      <c r="D7" s="5" t="s">
        <v>45</v>
      </c>
      <c r="E7" s="1">
        <v>18</v>
      </c>
      <c r="G7" s="5" t="s">
        <v>45</v>
      </c>
      <c r="H7" s="2">
        <v>34.777777777777779</v>
      </c>
      <c r="J7" s="5" t="s">
        <v>45</v>
      </c>
      <c r="K7" s="2">
        <v>5.8</v>
      </c>
    </row>
    <row r="8" spans="1:11" x14ac:dyDescent="0.3">
      <c r="A8" s="2">
        <v>34.268656716417908</v>
      </c>
      <c r="D8" s="5" t="s">
        <v>46</v>
      </c>
      <c r="E8" s="1">
        <v>17</v>
      </c>
      <c r="G8" s="5" t="s">
        <v>46</v>
      </c>
      <c r="H8" s="2">
        <v>35</v>
      </c>
      <c r="J8" s="5" t="s">
        <v>46</v>
      </c>
      <c r="K8" s="2">
        <v>3.6</v>
      </c>
    </row>
    <row r="9" spans="1:11" x14ac:dyDescent="0.3">
      <c r="D9" s="5" t="s">
        <v>47</v>
      </c>
      <c r="E9" s="1">
        <v>15</v>
      </c>
      <c r="G9" s="5" t="s">
        <v>47</v>
      </c>
      <c r="H9" s="2">
        <v>34.06666666666667</v>
      </c>
      <c r="J9" s="5" t="s">
        <v>47</v>
      </c>
      <c r="K9" s="2">
        <v>7.25</v>
      </c>
    </row>
    <row r="10" spans="1:11" x14ac:dyDescent="0.3">
      <c r="A10" t="s">
        <v>2</v>
      </c>
      <c r="D10" s="5" t="s">
        <v>48</v>
      </c>
      <c r="E10" s="1">
        <v>13</v>
      </c>
      <c r="G10" s="5" t="s">
        <v>48</v>
      </c>
      <c r="H10" s="2">
        <v>34.846153846153847</v>
      </c>
      <c r="J10" s="5" t="s">
        <v>48</v>
      </c>
      <c r="K10" s="2">
        <v>4</v>
      </c>
    </row>
    <row r="11" spans="1:11" x14ac:dyDescent="0.3">
      <c r="A11" s="2">
        <v>4.9837398373983737</v>
      </c>
      <c r="D11" s="5" t="s">
        <v>49</v>
      </c>
      <c r="E11" s="1">
        <v>11</v>
      </c>
      <c r="G11" s="5" t="s">
        <v>49</v>
      </c>
      <c r="H11" s="2">
        <v>36.81818181818182</v>
      </c>
      <c r="J11" s="5" t="s">
        <v>49</v>
      </c>
      <c r="K11" s="2">
        <v>6.2</v>
      </c>
    </row>
    <row r="12" spans="1:11" x14ac:dyDescent="0.3">
      <c r="D12" s="5" t="s">
        <v>50</v>
      </c>
      <c r="E12" s="1">
        <v>14</v>
      </c>
      <c r="G12" s="5" t="s">
        <v>50</v>
      </c>
      <c r="H12" s="2">
        <v>34.5</v>
      </c>
      <c r="J12" s="5" t="s">
        <v>50</v>
      </c>
      <c r="K12" s="2">
        <v>6.5</v>
      </c>
    </row>
    <row r="13" spans="1:11" x14ac:dyDescent="0.3">
      <c r="D13" s="5" t="s">
        <v>51</v>
      </c>
      <c r="E13" s="1">
        <v>17</v>
      </c>
      <c r="G13" s="5" t="s">
        <v>51</v>
      </c>
      <c r="H13" s="2">
        <v>32.882352941176471</v>
      </c>
      <c r="J13" s="5" t="s">
        <v>51</v>
      </c>
      <c r="K13" s="2">
        <v>6</v>
      </c>
    </row>
    <row r="14" spans="1:11" x14ac:dyDescent="0.3">
      <c r="D14" s="5" t="s">
        <v>52</v>
      </c>
      <c r="E14" s="1">
        <v>15</v>
      </c>
      <c r="G14" s="5" t="s">
        <v>52</v>
      </c>
      <c r="H14" s="2">
        <v>43.466666666666669</v>
      </c>
      <c r="J14" s="5" t="s">
        <v>52</v>
      </c>
      <c r="K14" s="2">
        <v>1.5</v>
      </c>
    </row>
    <row r="15" spans="1:11" x14ac:dyDescent="0.3">
      <c r="D15" s="5" t="s">
        <v>53</v>
      </c>
      <c r="E15" s="1">
        <v>16</v>
      </c>
      <c r="G15" s="5" t="s">
        <v>53</v>
      </c>
      <c r="H15" s="2">
        <v>28.375</v>
      </c>
      <c r="J15" s="5" t="s">
        <v>53</v>
      </c>
      <c r="K15" s="2">
        <v>2.5</v>
      </c>
    </row>
    <row r="16" spans="1:11" x14ac:dyDescent="0.3">
      <c r="D16" s="5" t="s">
        <v>54</v>
      </c>
      <c r="E16" s="1">
        <v>9</v>
      </c>
      <c r="G16" s="5" t="s">
        <v>54</v>
      </c>
      <c r="H16" s="2">
        <v>34.777777777777779</v>
      </c>
      <c r="J16" s="5" t="s">
        <v>54</v>
      </c>
      <c r="K16" s="2">
        <v>7.25</v>
      </c>
    </row>
    <row r="17" spans="4:11" x14ac:dyDescent="0.3">
      <c r="D17" s="5" t="s">
        <v>55</v>
      </c>
      <c r="E17" s="1">
        <v>10</v>
      </c>
      <c r="G17" s="5" t="s">
        <v>55</v>
      </c>
      <c r="H17" s="2">
        <v>35.200000000000003</v>
      </c>
      <c r="J17" s="5" t="s">
        <v>55</v>
      </c>
      <c r="K17" s="2">
        <v>1.5</v>
      </c>
    </row>
    <row r="18" spans="4:11" x14ac:dyDescent="0.3">
      <c r="D18" s="5" t="s">
        <v>56</v>
      </c>
      <c r="E18" s="1">
        <v>12</v>
      </c>
      <c r="G18" s="5" t="s">
        <v>56</v>
      </c>
      <c r="H18" s="2">
        <v>32</v>
      </c>
      <c r="J18" s="5" t="s">
        <v>56</v>
      </c>
      <c r="K18" s="2">
        <v>5</v>
      </c>
    </row>
    <row r="19" spans="4:11" x14ac:dyDescent="0.3">
      <c r="D19" s="5" t="s">
        <v>57</v>
      </c>
      <c r="E19" s="1">
        <v>13</v>
      </c>
      <c r="G19" s="5" t="s">
        <v>57</v>
      </c>
      <c r="H19" s="2">
        <v>37.615384615384613</v>
      </c>
      <c r="J19" s="5" t="s">
        <v>57</v>
      </c>
      <c r="K19" s="2">
        <v>6.5</v>
      </c>
    </row>
    <row r="20" spans="4:11" x14ac:dyDescent="0.3">
      <c r="D20" s="5" t="s">
        <v>58</v>
      </c>
      <c r="E20" s="1">
        <v>26</v>
      </c>
      <c r="G20" s="5" t="s">
        <v>58</v>
      </c>
      <c r="H20" s="2">
        <v>37.384615384615387</v>
      </c>
      <c r="J20" s="5" t="s">
        <v>58</v>
      </c>
      <c r="K20" s="2">
        <v>4.1111111111111107</v>
      </c>
    </row>
    <row r="21" spans="4:11" x14ac:dyDescent="0.3">
      <c r="D21" s="5" t="s">
        <v>59</v>
      </c>
      <c r="E21" s="1">
        <v>22</v>
      </c>
      <c r="G21" s="5" t="s">
        <v>59</v>
      </c>
      <c r="H21" s="2">
        <v>33.954545454545453</v>
      </c>
      <c r="J21" s="5" t="s">
        <v>59</v>
      </c>
      <c r="K21" s="2">
        <v>6.6</v>
      </c>
    </row>
    <row r="22" spans="4:11" x14ac:dyDescent="0.3">
      <c r="D22" s="5" t="s">
        <v>60</v>
      </c>
      <c r="E22" s="1">
        <v>16</v>
      </c>
      <c r="G22" s="5" t="s">
        <v>60</v>
      </c>
      <c r="H22" s="2">
        <v>32.5</v>
      </c>
      <c r="J22" s="5" t="s">
        <v>60</v>
      </c>
      <c r="K22" s="2">
        <v>5.2</v>
      </c>
    </row>
    <row r="23" spans="4:11" x14ac:dyDescent="0.3">
      <c r="D23" s="5" t="s">
        <v>61</v>
      </c>
      <c r="E23" s="1">
        <v>12</v>
      </c>
      <c r="G23" s="5" t="s">
        <v>61</v>
      </c>
      <c r="H23" s="2">
        <v>37.25</v>
      </c>
      <c r="J23" s="5" t="s">
        <v>61</v>
      </c>
      <c r="K23" s="2">
        <v>5.5</v>
      </c>
    </row>
    <row r="24" spans="4:11" x14ac:dyDescent="0.3">
      <c r="D24" s="5" t="s">
        <v>62</v>
      </c>
      <c r="E24" s="1">
        <v>21</v>
      </c>
      <c r="G24" s="5" t="s">
        <v>62</v>
      </c>
      <c r="H24" s="2">
        <v>34.047619047619051</v>
      </c>
      <c r="J24" s="5" t="s">
        <v>62</v>
      </c>
      <c r="K24" s="2">
        <v>3.3333333333333335</v>
      </c>
    </row>
    <row r="25" spans="4:11" x14ac:dyDescent="0.3">
      <c r="D25" s="5" t="s">
        <v>63</v>
      </c>
      <c r="E25" s="1">
        <v>12</v>
      </c>
      <c r="G25" s="5" t="s">
        <v>63</v>
      </c>
      <c r="H25" s="2">
        <v>34.583333333333336</v>
      </c>
      <c r="J25" s="5" t="s">
        <v>63</v>
      </c>
      <c r="K25" s="2">
        <v>5</v>
      </c>
    </row>
    <row r="26" spans="4:11" x14ac:dyDescent="0.3">
      <c r="D26" s="5" t="s">
        <v>64</v>
      </c>
      <c r="E26" s="1">
        <v>15</v>
      </c>
      <c r="G26" s="5" t="s">
        <v>64</v>
      </c>
      <c r="H26" s="2">
        <v>31</v>
      </c>
      <c r="J26" s="5" t="s">
        <v>64</v>
      </c>
      <c r="K26" s="2">
        <v>6.5</v>
      </c>
    </row>
    <row r="27" spans="4:11" x14ac:dyDescent="0.3">
      <c r="D27" s="5" t="s">
        <v>65</v>
      </c>
      <c r="E27" s="1">
        <v>23</v>
      </c>
      <c r="G27" s="5" t="s">
        <v>65</v>
      </c>
      <c r="H27" s="2">
        <v>33.347826086956523</v>
      </c>
      <c r="J27" s="5" t="s">
        <v>65</v>
      </c>
      <c r="K27" s="2">
        <v>3</v>
      </c>
    </row>
    <row r="28" spans="4:11" x14ac:dyDescent="0.3">
      <c r="D28" s="5" t="s">
        <v>66</v>
      </c>
      <c r="E28" s="1">
        <v>15</v>
      </c>
      <c r="G28" s="5" t="s">
        <v>66</v>
      </c>
      <c r="H28" s="2">
        <v>33.799999999999997</v>
      </c>
      <c r="J28" s="5" t="s">
        <v>66</v>
      </c>
      <c r="K28" s="2">
        <v>5.333333333333333</v>
      </c>
    </row>
    <row r="29" spans="4:11" x14ac:dyDescent="0.3">
      <c r="D29" s="5" t="s">
        <v>67</v>
      </c>
      <c r="E29" s="1">
        <v>15</v>
      </c>
      <c r="G29" s="5" t="s">
        <v>67</v>
      </c>
      <c r="H29" s="2">
        <v>32.466666666666669</v>
      </c>
      <c r="J29" s="5" t="s">
        <v>67</v>
      </c>
      <c r="K29" s="2">
        <v>7.333333333333333</v>
      </c>
    </row>
    <row r="30" spans="4:11" x14ac:dyDescent="0.3">
      <c r="D30" s="5" t="s">
        <v>68</v>
      </c>
      <c r="E30" s="1">
        <v>14</v>
      </c>
      <c r="G30" s="5" t="s">
        <v>68</v>
      </c>
      <c r="H30" s="2">
        <v>36.642857142857146</v>
      </c>
      <c r="J30" s="5" t="s">
        <v>68</v>
      </c>
      <c r="K30" s="2">
        <v>5.6</v>
      </c>
    </row>
    <row r="31" spans="4:11" x14ac:dyDescent="0.3">
      <c r="D31" s="5" t="s">
        <v>69</v>
      </c>
      <c r="E31" s="1">
        <v>19</v>
      </c>
      <c r="G31" s="5" t="s">
        <v>69</v>
      </c>
      <c r="H31" s="2">
        <v>32.631578947368418</v>
      </c>
      <c r="J31" s="5" t="s">
        <v>69</v>
      </c>
      <c r="K31" s="2">
        <v>4.4000000000000004</v>
      </c>
    </row>
    <row r="32" spans="4:11" x14ac:dyDescent="0.3">
      <c r="D32" s="5" t="s">
        <v>70</v>
      </c>
      <c r="E32" s="1">
        <v>17</v>
      </c>
      <c r="G32" s="5" t="s">
        <v>70</v>
      </c>
      <c r="H32" s="2">
        <v>32.176470588235297</v>
      </c>
      <c r="J32" s="5" t="s">
        <v>70</v>
      </c>
      <c r="K32" s="2">
        <v>4</v>
      </c>
    </row>
    <row r="33" spans="1:11" x14ac:dyDescent="0.3">
      <c r="D33" s="5" t="s">
        <v>71</v>
      </c>
      <c r="E33" s="1">
        <v>16</v>
      </c>
      <c r="G33" s="5" t="s">
        <v>71</v>
      </c>
      <c r="H33" s="2">
        <v>33.5</v>
      </c>
      <c r="J33" s="5" t="s">
        <v>71</v>
      </c>
      <c r="K33" s="2">
        <v>3</v>
      </c>
    </row>
    <row r="34" spans="1:11" x14ac:dyDescent="0.3">
      <c r="D34" s="5" t="s">
        <v>72</v>
      </c>
      <c r="E34" s="1">
        <v>15</v>
      </c>
      <c r="G34" s="5" t="s">
        <v>72</v>
      </c>
      <c r="H34" s="2">
        <v>33.200000000000003</v>
      </c>
      <c r="J34" s="5" t="s">
        <v>72</v>
      </c>
      <c r="K34" s="2">
        <v>5.666666666666667</v>
      </c>
    </row>
    <row r="35" spans="1:11" x14ac:dyDescent="0.3">
      <c r="D35" s="5" t="s">
        <v>73</v>
      </c>
      <c r="E35" s="1">
        <v>19</v>
      </c>
      <c r="G35" s="5" t="s">
        <v>73</v>
      </c>
      <c r="H35" s="2">
        <v>35.89473684210526</v>
      </c>
      <c r="J35" s="5" t="s">
        <v>73</v>
      </c>
      <c r="K35" s="2">
        <v>5.8571428571428568</v>
      </c>
    </row>
    <row r="36" spans="1:11" x14ac:dyDescent="0.3">
      <c r="D36" s="5" t="s">
        <v>4</v>
      </c>
      <c r="E36" s="1">
        <v>469</v>
      </c>
      <c r="G36" s="5" t="s">
        <v>4</v>
      </c>
      <c r="H36" s="2">
        <v>34.268656716417908</v>
      </c>
      <c r="J36" s="5" t="s">
        <v>4</v>
      </c>
      <c r="K36" s="2">
        <v>4.9837398373983737</v>
      </c>
    </row>
    <row r="43" spans="1:11" x14ac:dyDescent="0.3">
      <c r="A43" s="4" t="s">
        <v>3</v>
      </c>
      <c r="B43" t="s">
        <v>11</v>
      </c>
      <c r="C43" t="s">
        <v>12</v>
      </c>
    </row>
    <row r="44" spans="1:11" x14ac:dyDescent="0.3">
      <c r="A44" s="5" t="s">
        <v>9</v>
      </c>
      <c r="B44" s="1">
        <v>249</v>
      </c>
      <c r="C44" s="7">
        <v>0.53091684434968012</v>
      </c>
    </row>
    <row r="45" spans="1:11" x14ac:dyDescent="0.3">
      <c r="A45" s="5" t="s">
        <v>10</v>
      </c>
      <c r="B45" s="1">
        <v>220</v>
      </c>
      <c r="C45" s="7">
        <v>0.46908315565031983</v>
      </c>
    </row>
    <row r="46" spans="1:11" x14ac:dyDescent="0.3">
      <c r="A46" s="5" t="s">
        <v>4</v>
      </c>
      <c r="B46" s="1">
        <v>469</v>
      </c>
      <c r="C46" s="7">
        <v>1</v>
      </c>
    </row>
    <row r="48" spans="1:11" ht="13.2" customHeight="1" x14ac:dyDescent="0.3">
      <c r="A48" s="10" t="s">
        <v>13</v>
      </c>
      <c r="B48" s="10" t="s">
        <v>16</v>
      </c>
      <c r="C48" s="10" t="s">
        <v>14</v>
      </c>
      <c r="D48" s="10" t="s">
        <v>15</v>
      </c>
    </row>
    <row r="49" spans="1:4" ht="13.2" customHeight="1" x14ac:dyDescent="0.3">
      <c r="A49" s="8" t="str">
        <f>A45</f>
        <v>Not Admitted</v>
      </c>
      <c r="B49" s="8">
        <f>B45</f>
        <v>220</v>
      </c>
      <c r="C49" s="9">
        <f>C45</f>
        <v>0.46908315565031983</v>
      </c>
      <c r="D49" s="8"/>
    </row>
    <row r="50" spans="1:4" ht="13.2" customHeight="1" x14ac:dyDescent="0.3">
      <c r="A50" s="8" t="str">
        <f>A44</f>
        <v>Admitted</v>
      </c>
      <c r="B50" s="8">
        <f>B44</f>
        <v>249</v>
      </c>
      <c r="C50" s="9">
        <f>C44</f>
        <v>0.53091684434968012</v>
      </c>
      <c r="D50" s="8"/>
    </row>
    <row r="53" spans="1:4" x14ac:dyDescent="0.3">
      <c r="A53" t="s">
        <v>27</v>
      </c>
    </row>
    <row r="54" spans="1:4" x14ac:dyDescent="0.3">
      <c r="A54" s="4" t="s">
        <v>3</v>
      </c>
      <c r="B54" t="s">
        <v>26</v>
      </c>
    </row>
    <row r="55" spans="1:4" x14ac:dyDescent="0.3">
      <c r="A55" s="5" t="s">
        <v>18</v>
      </c>
      <c r="B55" s="1">
        <v>55</v>
      </c>
    </row>
    <row r="56" spans="1:4" x14ac:dyDescent="0.3">
      <c r="A56" s="5" t="s">
        <v>19</v>
      </c>
      <c r="B56" s="1">
        <v>57</v>
      </c>
    </row>
    <row r="57" spans="1:4" x14ac:dyDescent="0.3">
      <c r="A57" s="5" t="s">
        <v>20</v>
      </c>
      <c r="B57" s="1">
        <v>60</v>
      </c>
    </row>
    <row r="58" spans="1:4" x14ac:dyDescent="0.3">
      <c r="A58" s="5" t="s">
        <v>21</v>
      </c>
      <c r="B58" s="1">
        <v>58</v>
      </c>
    </row>
    <row r="59" spans="1:4" x14ac:dyDescent="0.3">
      <c r="A59" s="5" t="s">
        <v>22</v>
      </c>
      <c r="B59" s="1">
        <v>58</v>
      </c>
    </row>
    <row r="60" spans="1:4" x14ac:dyDescent="0.3">
      <c r="A60" s="5" t="s">
        <v>23</v>
      </c>
      <c r="B60" s="1">
        <v>66</v>
      </c>
    </row>
    <row r="61" spans="1:4" x14ac:dyDescent="0.3">
      <c r="A61" s="5" t="s">
        <v>24</v>
      </c>
      <c r="B61" s="1">
        <v>56</v>
      </c>
    </row>
    <row r="62" spans="1:4" x14ac:dyDescent="0.3">
      <c r="A62" s="5" t="s">
        <v>25</v>
      </c>
      <c r="B62" s="1">
        <v>59</v>
      </c>
    </row>
    <row r="63" spans="1:4" x14ac:dyDescent="0.3">
      <c r="A63" s="5" t="s">
        <v>4</v>
      </c>
      <c r="B63" s="1">
        <v>469</v>
      </c>
    </row>
    <row r="67" spans="1:2" x14ac:dyDescent="0.3">
      <c r="A67" s="4" t="s">
        <v>3</v>
      </c>
      <c r="B67" t="s">
        <v>30</v>
      </c>
    </row>
    <row r="68" spans="1:2" x14ac:dyDescent="0.3">
      <c r="A68" s="5" t="s">
        <v>28</v>
      </c>
      <c r="B68" s="1">
        <v>257</v>
      </c>
    </row>
    <row r="69" spans="1:2" x14ac:dyDescent="0.3">
      <c r="A69" s="5" t="s">
        <v>29</v>
      </c>
      <c r="B69" s="1">
        <v>212</v>
      </c>
    </row>
    <row r="70" spans="1:2" x14ac:dyDescent="0.3">
      <c r="A70" s="5" t="s">
        <v>4</v>
      </c>
      <c r="B70" s="1">
        <v>469</v>
      </c>
    </row>
    <row r="72" spans="1:2" x14ac:dyDescent="0.3">
      <c r="A72" s="4" t="s">
        <v>3</v>
      </c>
      <c r="B72" t="s">
        <v>33</v>
      </c>
    </row>
    <row r="73" spans="1:2" x14ac:dyDescent="0.3">
      <c r="A73" s="5" t="s">
        <v>31</v>
      </c>
      <c r="B73" s="1">
        <v>219</v>
      </c>
    </row>
    <row r="74" spans="1:2" x14ac:dyDescent="0.3">
      <c r="A74" s="5" t="s">
        <v>32</v>
      </c>
      <c r="B74" s="1">
        <v>250</v>
      </c>
    </row>
    <row r="75" spans="1:2" x14ac:dyDescent="0.3">
      <c r="A75" s="5" t="s">
        <v>4</v>
      </c>
      <c r="B75" s="1">
        <v>469</v>
      </c>
    </row>
    <row r="77" spans="1:2" x14ac:dyDescent="0.3">
      <c r="A77" s="4" t="s">
        <v>3</v>
      </c>
      <c r="B77" t="s">
        <v>42</v>
      </c>
    </row>
    <row r="78" spans="1:2" x14ac:dyDescent="0.3">
      <c r="A78" s="5" t="s">
        <v>41</v>
      </c>
      <c r="B78" s="1">
        <v>6</v>
      </c>
    </row>
    <row r="79" spans="1:2" x14ac:dyDescent="0.3">
      <c r="A79" s="5" t="s">
        <v>37</v>
      </c>
      <c r="B79" s="1">
        <v>7</v>
      </c>
    </row>
    <row r="80" spans="1:2" x14ac:dyDescent="0.3">
      <c r="A80" s="5" t="s">
        <v>35</v>
      </c>
      <c r="B80" s="1">
        <v>11</v>
      </c>
    </row>
    <row r="81" spans="1:2" x14ac:dyDescent="0.3">
      <c r="A81" s="5" t="s">
        <v>34</v>
      </c>
      <c r="B81" s="1">
        <v>13</v>
      </c>
    </row>
    <row r="82" spans="1:2" x14ac:dyDescent="0.3">
      <c r="A82" s="5" t="s">
        <v>40</v>
      </c>
      <c r="B82" s="1">
        <v>17</v>
      </c>
    </row>
    <row r="83" spans="1:2" x14ac:dyDescent="0.3">
      <c r="A83" s="5" t="s">
        <v>39</v>
      </c>
      <c r="B83" s="1">
        <v>48</v>
      </c>
    </row>
    <row r="84" spans="1:2" x14ac:dyDescent="0.3">
      <c r="A84" s="5" t="s">
        <v>36</v>
      </c>
      <c r="B84" s="1">
        <v>107</v>
      </c>
    </row>
    <row r="85" spans="1:2" x14ac:dyDescent="0.3">
      <c r="A85" s="5" t="s">
        <v>38</v>
      </c>
      <c r="B85" s="1">
        <v>260</v>
      </c>
    </row>
    <row r="86" spans="1:2" x14ac:dyDescent="0.3">
      <c r="A86" s="5" t="s">
        <v>4</v>
      </c>
      <c r="B86" s="1">
        <v>469</v>
      </c>
    </row>
    <row r="89" spans="1:2" x14ac:dyDescent="0.3">
      <c r="A89" s="4" t="s">
        <v>3</v>
      </c>
    </row>
    <row r="90" spans="1:2" x14ac:dyDescent="0.3">
      <c r="A90" s="5" t="s">
        <v>43</v>
      </c>
    </row>
    <row r="91" spans="1:2" x14ac:dyDescent="0.3">
      <c r="A91" s="5" t="s">
        <v>4</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
  <sheetViews>
    <sheetView tabSelected="1" zoomScale="189" zoomScaleNormal="140" workbookViewId="0"/>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row r="18" spans="1:13" x14ac:dyDescent="0.3">
      <c r="H18" t="s">
        <v>17</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DD88-54F6-4B98-B864-E07D35159E41}">
  <dimension ref="A1:W27"/>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BDD2-DF37-41C8-9551-13E7BBCAA158}">
  <dimension ref="A1:W27"/>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5F59C-7393-4112-AA2B-BDBDBCE5C77E}">
  <dimension ref="A1:W27"/>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 H o s p i t a l   E m e r g e n c y   R o o m   D a t a _ d b 3 1 0 f 5 4 - 9 8 7 8 - 4 1 8 0 - 9 8 2 3 - 3 a b 6 6 1 6 1 7 f a e , C a l e n d e r _ T a b l e _ 1 3 d 7 c 3 2 0 - 2 5 8 d - 4 7 5 c - a 1 f 6 - 3 b e 1 6 7 c 7 8 d 5 f < / 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 2 0 2 5 - 0 6 - 0 9 T 2 0 : 4 5 : 4 5 . 7 5 9 0 4 4 4 + 0 5 : 3 0 < / L a s t P r o c e s s e d T i m e > < / D a t a M o d e l i n g S a n d b o x . S e r i a l i z e d S a n d b o x E r r o r C a c h e > ] ] > < / C u s t o m C o n t e n t > < / G e m i n i > 
</file>

<file path=customXml/item11.xml>��< ? x m l   v e r s i o n = " 1 . 0 "   e n c o d i n g = " U T F - 1 6 " ? > < G e m i n i   x m l n s = " h t t p : / / g e m i n i / p i v o t c u s t o m i z a t i o n / C l i e n t W i n d o w X M L " > < C u s t o m C o n t e n t > H o s p i t a l   E m e r g e n c y   R o o m   D a t a _ d b 3 1 0 f 5 4 - 9 8 7 8 - 4 1 8 0 - 9 8 2 3 - 3 a b 6 6 1 6 1 7 f a e < / 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 T i m e & l t ; / K e y & g t ; & l t ; / D i a g r a m O b j e c t K e y & g t ; & l t ; D i a g r a m O b j e c t K e y & g t ; & l t ; K e y & g t ; C o l u m n s \ P a t i e n t   F u l l N a m e & l t ; / K e y & g t ; & l t ; / D i a g r a m O b j e c t K e y & g t ; & l t ; D i a g r a m O b j e c t K e y & g t ; & l t ; K e y & g t ; C o l u m n s \ P a t i e n t 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P a t i e n t   F u l l N a m e & l t ; / K e y & g t ; & l t ; / a : K e y & g t ; & l t ; a : V a l u e 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V i e w S t a t e s & g t ; & l t ; / D i a g r a m M a n a g e r . S e r i a l i z a b l e D i a g r a m & g t ; & l t ; D i a g r a m M a n a g e r . S e r i a l i z a b l e D i a g r a m & g t ; & l t ; A d a p t e r   i : t y p e = " M e a s u r e D i a g r a m S a n d b o x A d a p t e r " & g t ; & l t ; T a b l e N a m e & g t ; C a l a n d e r 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 i : t y p e = " S a n d b o x E d i t o r M e a s u r e G r i d K e y " & g t ; & l t ; T a b l e N a m e & g t ; C a l a n d e r 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C a l e n d e 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 i : t y p e = " S a n d b o x E d i t o r M e a s u r e G r i d K e y " & g t ; & l t ; T a b l e N a m e & g t ; C a l e n d e r _ T a b l e & l t ; / T a b l e N a m e & g t ; & l t ; / K e y & g t ; & l t ; M a i n t a i n e r 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 T a g s \ T a b l e s \ & a m p ; l t ; T a b l e s \ C a l e n d e r _ T a b l e & a m p ; g t ; & l t ; / K e y & g t ; & l t ; / D i a g r a m O b j e c t K e y & g t ; & l t ; D i a g r a m O b j e c t K e y & g t ; & l t ; K e y & g t ; T a b l e s \ H o s p i t a l 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 D a t a \ C o l u m n s \ P a t i e n t   F u l l N a m e & l t ; / K e y & g t ; & l t ; / D i a g r a m O b j e c t K e y & g t ; & l t ; D i a g r a m O b j e c t K e y & g t ; & l t ; K e y & g t ; T a b l e s \ H o s p i t a l 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 S t a t u s & l t ; / K e y & g t ; & l t ; / D i a g r a m O b j e c t K e y & g t ; & l t ; D i a g r a m O b j e c t K e y & g t ; & l t ; K e y & g t ; T a b l e s \ H o s p i t a l   E m e r g e n c y   R o o m   D a t a \ M e a s u r e s \ C o u n t   o f   P a t i e n t   I d & l t ; / K e y & g t ; & l t ; / D i a g r a m O b j e c t K e y & g t ; & l t ; D i a g r a m O b j e c t K e y & g t ; & l t ; K e y & g t ; T a b l e s \ H o s p i t a l   E m e r g e n c y   R o o m   D a t a \ C o u n t   o f   P a t i e n t   I d \ A d d i t i o n a l   I n f o \ I m p l i c i t   C a l c u l a t e d   F i e l d & l t ; / K e y & g t ; & l t ; / D i a g r a m O b j e c t K e y & g t ; & l t ; D i a g r a m O b j e c t K e y & g t ; & l t ; K e y & g t ; T a b l e s \ H o s p i t a l   E m e r g e n c y   R o o m   D a t a \ M e a s u r e s \ D i s t i n c t   C o u n t   o f   P a t i e n t   I d & l t ; / K e y & g t ; & l t ; / D i a g r a m O b j e c t K e y & g t ; & l t ; D i a g r a m O b j e c t K e y & g t ; & l t ; K e y & g t ; T a b l e s \ H o s p i t a l   E m e r g e n c y   R o o m   D a t a \ D i s t i n c t   C o u n t   o f   P a t i e n t   I d \ A d d i t i o n a l   I n f o \ I m p l i c i t   C a l c u l a t e d   F i e l d & l t ; / K e y & g t ; & l t ; / D i a g r a m O b j e c t K e y & g t ; & l t ; D i a g r a m O b j e c t K e y & g t ; & l t ; K e y & g t ; T a b l e s \ H o s p i t a l   E m e r g e n c y   R o o m   D a t a \ M e a s u r e s \ S u m   o f   P a t i e n t   W a i t t i m e & l t ; / K e y & g t ; & l t ; / D i a g r a m O b j e c t K e y & g t ; & l t ; D i a g r a m O b j e c t K e y & g t ; & l t ; K e y & g t ; T a b l e s \ H o s p i t a l   E m e r g e n c y   R o o m   D a t a \ S u m   o f   P a t i e n t   W a i t t i m e \ A d d i t i o n a l   I n f o \ I m p l i c i t   C a l c u l a t e d   F i e l d & l t ; / K e y & g t ; & l t ; / D i a g r a m O b j e c t K e y & g t ; & l t ; D i a g r a m O b j e c t K e y & g t ; & l t ; K e y & g t ; T a b l e s \ H o s p i t a l   E m e r g e n c y   R o o m   D a t a \ M e a s u r e s \ A v e r a g e   o f   P a t i e n t   W a i t t i m e & l t ; / K e y & g t ; & l t ; / D i a g r a m O b j e c t K e y & g t ; & l t ; D i a g r a m O b j e c t K e y & g t ; & l t ; K e y & g t ; T a b l e s \ H o s p i t a l   E m e r g e n c y   R o o m   D a t a \ A v e r a g e   o f   P a t i e n t   W a i t t i m e \ A d d i t i o n a l   I n f o \ I m p l i c i t   C a l c u l a t e d   F i e l d & l t ; / K e y & g t ; & l t ; / D i a g r a m O b j e c t K e y & g t ; & l t ; D i a g r a m O b j e c t K e y & g t ; & l t ; K e y & g t ; T a b l e s \ H o s p i t a l   E m e r g e n c y   R o o m   D a t a \ M e a s u r e s \ S u m   o f   P a t i e n t   S a t i s f a c t i o n   S c o r e & l t ; / K e y & g t ; & l t ; / D i a g r a m O b j e c t K e y & g t ; & l t ; D i a g r a m O b j e c t K e y & g t ; & l t ; K e y & g t ; T a b l e s \ H o s p i t a l   E m e r g e n c y   R o o m   D a t a \ S u m   o f   P a t i e n t   S a t i s f a c t i o n   S c o r e \ A d d i t i o n a l   I n f o \ I m p l i c i t   C a l c u l a t e d   F i e l d & l t ; / K e y & g t ; & l t ; / D i a g r a m O b j e c t K e y & g t ; & l t ; D i a g r a m O b j e c t K e y & g t ; & l t ; K e y & g t ; T a b l e s \ H o s p i t a l   E m e r g e n c y   R o o m   D a t a \ M e a s u r e s \ A v e r a g e   o f   P a t i e n t   S a t i s f a c t i o n   S c o r e & l t ; / K e y & g t ; & l t ; / D i a g r a m O b j e c t K e y & g t ; & l t ; D i a g r a m O b j e c t K e y & g t ; & l t ; K e y & g t ; T a b l e s \ H o s p i t a l   E m e r g e n c y   R o o m   D a t a \ A v e r a g e   o f   P a t i e n t   S a t i s f a c t i o n   S c o r e \ A d d i t i o n a l   I n f o \ I m p l i c i t   C a l c u l a t e d   F i e l d & l t ; / K e y & g t ; & l t ; / D i a g r a m O b j e c t K e y & g t ; & l t ; D i a g r a m O b j e c t K e y & g t ; & l t ; K e y & g t ; T a b l e s \ C a l e n d e r _ T a b l e & l t ; / K e y & g t ; & l t ; / D i a g r a m O b j e c t K e y & g t ; & l t ; D i a g r a m O b j e c t K e y & g t ; & l t ; K e y & g t ; T a b l e s \ C a l e n d e r _ T a b l e \ C o l u m n s \ D a t e & l t ; / K e y & g t ; & l t ; / D i a g r a m O b j e c t K e y & g t ; & l t ; D i a g r a m O b j e c t K e y & g t ; & l t ; K e y & g t ; R e l a t i o n s h i p s \ & a m p ; l t ; T a b l e s \ H o s p i t a l   E m e r g e n c y   R o o m   D a t a \ C o l u m n s \ P a t i e n t   A d m i s s i o n   D a t e & a m p ; g t ; - & a m p ; l t ; T a b l e s \ C a l e n d e r _ T a b l e \ C o l u m n s \ D a t e & a m p ; g t ; & l t ; / K e y & g t ; & l t ; / D i a g r a m O b j e c t K e y & g t ; & l t ; D i a g r a m O b j e c t K e y & g t ; & l t ; K e y & g t ; R e l a t i o n s h i p s \ & a m p ; l t ; T a b l e s \ H o s p i t a l   E m e r g e n c y   R o o m   D a t a \ C o l u m n s \ P a t i e n t   A d m i s s i o n   D a t e & a m p ; g t ; - & a m p ; l t ; T a b l e s \ C a l e n d e r _ T a b l e \ C o l u m n s \ D a t e & a m p ; g t ; \ F K & l t ; / K e y & g t ; & l t ; / D i a g r a m O b j e c t K e y & g t ; & l t ; D i a g r a m O b j e c t K e y & g t ; & l t ; K e y & g t ; R e l a t i o n s h i p s \ & a m p ; l t ; T a b l e s \ H o s p i t a l   E m e r g e n c y   R o o m   D a t a \ C o l u m n s \ P a t i e n t   A d m i s s i o n   D a t e & a m p ; g t ; - & a m p ; l t ; T a b l e s \ C a l e n d e r _ T a b l e \ C o l u m n s \ D a t e & a m p ; g t ; \ P K & l t ; / K e y & g t ; & l t ; / D i a g r a m O b j e c t K e y & g t ; & l t ; / A l l K e y s & g t ; & l t ; S e l e c t e d K e y s & g t ; & l t ; D i a g r a m O b j e c t K e y & g t ; & l t ; K e y & g t ; T a b l e s \ C a l e n d e r _ T a b l 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 T a g s \ T a b l e s \ & a m p ; l t ; T a b l e s \ C a l e n d e r _ T a b l e & a m p ; g t ; & l t ; / K e y & g t ; & l t ; / a : K e y & g t ; & l t ; a : V a l u e 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0 9 . 2 0 0 0 0 0 0 0 0 0 0 0 0 5 & l t ; / H e i g h t & g t ; & l t ; I s E x p a n d e d & g t ; t r u e & l t ; / I s E x p a n d e d & g t ; & l t ; L a y e d O u t & g t ; t r u e & l t ; / L a y e d O u t & g t ; & l t ; W i d t h & g t ; 2 3 6 . 8 & 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 F u l l N a m e & l t ; / K e y & g t ; & l t ; / a : K e y & g t ; & l t ; a : V a l u e 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 D a t a \ C o u n t   o f   P a t i e n t   I d \ A d d i t i o n a l   I n f o \ I m p l i c i t   C a l c u l a t e d   F i e l d & l t ; / K e y & g t ; & l t ; / a : K e y & g t ; & l t ; a : V a l u e   i : t y p e = " D i a g r a m D i s p l a y V i e w S t a t e I D i a g r a m T a g A d d i t i o n a l I n f o " / & g t ; & l t ; / a : K e y V a l u e O f D i a g r a m O b j e c t K e y a n y T y p e z b w N T n L X & g t ; & l t ; a : K e y V a l u e O f D i a g r a m O b j e c t K e y a n y T y p e z b w N T n L X & g t ; & l t ; a : K e y & g t ; & l t ; K e y & g t ; T a b l e s \ H o s p i t a l   E m e r g e n c y   R o o m   D a t a \ M e a s u r e s \ D i s t i n c t 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 D a t a \ D i s t i n c t   C o u n t   o f   P a t i e n t   I d \ A d d i t i o n a l   I n f o \ I m p l i c i t   C a l c u l a t e d   F i e l d & l t ; / K e y & g t ; & l t ; / a : K e y & g t ; & l t ; a : V a l u e   i : t y p e = " D i a g r a m D i s p l a y V i e w S t a t e I D i a g r a m T a g A d d i t i o n a l I n f o " / & g t ; & l t ; / a : K e y V a l u e O f D i a g r a m O b j e c t K e y a n y T y p e z b w N T n L X & g t ; & l t ; a : K e y V a l u e O f D i a g r a m O b j e c t K e y a n y T y p e z b w N T n L X & g t ; & l t ; a : K e y & g t ; & l t ; K e y & g t ; T a b l e s \ H o s p i t a l   E m e r g e n c y   R o o m   D a t a \ M e a s u r e s \ S u m 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 W a i t t i m e \ A d d i t i o n a l   I n f o \ I m p l i c i t   C a l c u l a t e d   F i e l d & l t ; / K e y & g t ; & l t ; / a : K e y & g t ; & l t ; a : V a l u e   i : t y p e = " D i a g r a m D i s p l a y V i e w S t a t e I D i a g r a m T a g A d d i t i o n a l I n f o " / & g t ; & l t ; / a : K e y V a l u e O f D i a g r a m O b j e c t K e y a n y T y p e z b w N T n L X & g t ; & l t ; a : K e y V a l u e O f D i a g r a m O b j e c t K e y a n y T y p e z b w N T n L X & g t ; & l t ; a : K e y & g t ; & l t ; K e y & g t ; T a b l e s \ H o s p i t a l   E m e r g e n c y   R o o m   D a t a \ M e a s u r e s \ A v e r a g e 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 W a i t t i m e \ A d d i t i o n a l   I n f o \ I m p l i c i t   C a l c u l a t e d   F i e l d & l t ; / K e y & g t ; & l t ; / a : K e y & g t ; & l t ; a : V a l u e   i : t y p e = " D i a g r a m D i s p l a y V i e w S t a t e I D i a g r a m T a g A d d i t i o n a l I n f o " / & g t ; & l t ; / a : K e y V a l u e O f D i a g r a m O b j e c t K e y a n y T y p e z b w N T n L X & g t ; & l t ; a : K e y V a l u e O f D i a g r a m O b j e c t K e y a n y T y p e z b w N T n L X & g t ; & l t ; a : K e y & g t ; & l t ; K e y & g t ; T a b l e s \ H o s p i t a l   E m e r g e n c y   R o o m   D a t a \ M e a s u r e s \ S u m 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 S a t i s f a c t i o n   S c o r e \ A d d i t i o n a l   I n f o \ I m p l i c i t   C a l c u l a t e d   F i e l d & l t ; / K e y & g t ; & l t ; / a : K e y & g t ; & l t ; a : V a l u e   i : t y p e = " D i a g r a m D i s p l a y V i e w S t a t e I D i a g r a m T a g A d d i t i o n a l I n f o " / & g t ; & l t ; / a : K e y V a l u e O f D i a g r a m O b j e c t K e y a n y T y p e z b w N T n L X & g t ; & l t ; a : K e y V a l u e O f D i a g r a m O b j e c t K e y a n y T y p e z b w N T n L X & g t ; & l t ; a : K e y & g t ; & l t ; K e y & g t ; T a b l e s \ H o s p i t a l   E m e r g e n c y   R o o m   D a t a \ M e a s u r e s \ A v e r a g e 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 S a t i s f a c t i o n   S c o r e \ A d d i t i o n a l   I n f o \ I m p l i c i t   C a l c u l a t e d   F i e l d & l t ; / K e y & g t ; & l t ; / a : K e y & g t ; & l t ; a : V a l u e   i : t y p e = " D i a g r a m D i s p l a y V i e w S t a t e I D i a g r a m T a g A d d i t i o n a l I n f o " / & g t ; & l t ; / a : K e y V a l u e O f D i a g r a m O b j e c t K e y a n y T y p e z b w N T n L X & g t ; & l t ; a : K e y V a l u e O f D i a g r a m O b j e c t K e y a n y T y p e z b w N T n L X & g t ; & l t ; a : K e y & g t ; & l t ; K e y & g t ; T a b l e s \ C a l e n d e r _ T a b l e & l t ; / K e y & g t ; & l t ; / a : K e y & g t ; & l t ; a : V a l u e   i : t y p e = " D i a g r a m D i s p l a y N o d e V i e w S t a t e " & g t ; & l t ; H e i g h t & g t ; 1 5 0 & l t ; / H e i g h t & g t ; & l t ; I s E x p a n d e d & g t ; t r u e & l t ; / I s E x p a n d e d & g t ; & l t ; I s F o c u s e d & g t ; t r u e & l t ; / I s F o c u s e d & g t ; & l t ; L a y e d O u t & g t ; t r u e & l t ; / L a y e d O u t & g t ; & l t ; L e f t & g t ; 4 9 9 . 6 & l t ; / L e f t & g t ; & l t ; T a b I n d e x & g t ; 1 & l t ; / T a b I n d e x & g t ; & l t ; T o p & g t ; 3 . 2 0 0 0 0 0 0 0 0 0 0 0 0 1 7 1 & l t ; / T o p & g t ; & l t ; W i d t h & g t ; 2 0 0 & l t ; / W i d t h & g t ; & l t ; / a : V a l u e & g t ; & l t ; / a : K e y V a l u e O f D i a g r a m O b j e c t K e y a n y T y p e z b w N T n L X & g t ; & l t ; a : K e y V a l u e O f D i a g r a m O b j e c t K e y a n y T y p e z b w N T n L X & g t ; & l t ; a : K e y & g t ; & l t ; K e y & g t ; T a b l e s \ C a l e n d e r _ T a b l e \ C o l u m n 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 D a t e & a m p ; g t ; - & a m p ; l t ; T a b l e s \ C a l e n d e r _ T a b l e \ C o l u m n s \ D a t e & a m p ; g t ; & l t ; / K e y & g t ; & l t ; / a : K e y & g t ; & l t ; a : V a l u e   i : t y p e = " D i a g r a m D i s p l a y L i n k V i e w S t a t e " & g t ; & l t ; A u t o m a t i o n P r o p e r t y H e l p e r T e x t & g t ; E n d   p o i n t   1 :   ( 2 4 4 . 8 , 1 5 4 . 6 ) .   E n d   p o i n t   2 :   ( 4 9 1 . 6 , 7 8 . 2 )   & l t ; / A u t o m a t i o n P r o p e r t y H e l p e r T e x t & g t ; & l t ; L a y e d O u t & g t ; t r u e & l t ; / L a y e d O u t & g t ; & l t ; P o i n t s   x m l n s : b = " h t t p : / / s c h e m a s . d a t a c o n t r a c t . o r g / 2 0 0 4 / 0 7 / S y s t e m . W i n d o w s " & g t ; & l t ; b : P o i n t & g t ; & l t ; b : _ x & g t ; 2 4 4 . 8 & l t ; / b : _ x & g t ; & l t ; b : _ y & g t ; 1 5 4 . 6 0 0 0 0 0 0 0 0 0 0 0 0 2 & l t ; / b : _ y & g t ; & l t ; / b : P o i n t & g t ; & l t ; b : P o i n t & g t ; & l t ; b : _ x & g t ; 3 6 6 . 2 0 0 0 0 0 0 0 0 0 0 0 0 5 & l t ; / b : _ x & g t ; & l t ; b : _ y & g t ; 1 5 4 . 6 & l t ; / b : _ y & g t ; & l t ; / b : P o i n t & g t ; & l t ; b : P o i n t & g t ; & l t ; b : _ x & g t ; 3 6 8 . 2 0 0 0 0 0 0 0 0 0 0 0 0 5 & l t ; / b : _ x & g t ; & l t ; b : _ y & g t ; 1 5 2 . 6 & l t ; / b : _ y & g t ; & l t ; / b : P o i n t & g t ; & l t ; b : P o i n t & g t ; & l t ; b : _ x & g t ; 3 6 8 . 2 0 0 0 0 0 0 0 0 0 0 0 0 5 & l t ; / b : _ x & g t ; & l t ; b : _ y & g t ; 8 0 . 2 & l t ; / b : _ y & g t ; & l t ; / b : P o i n t & g t ; & l t ; b : P o i n t & g t ; & l t ; b : _ x & g t ; 3 7 0 . 2 0 0 0 0 0 0 0 0 0 0 0 0 5 & l t ; / b : _ x & g t ; & l t ; b : _ y & g t ; 7 8 . 2 & l t ; / b : _ y & g t ; & l t ; / b : P o i n t & g t ; & l t ; b : P o i n t & g t ; & l t ; b : _ x & g t ; 4 9 1 . 6 0 0 0 0 0 0 0 0 0 0 0 0 8 & l t ; / b : _ x & g t ; & l t ; b : _ y & g t ; 7 8 . 2 & l t ; / b : _ y & g t ; & l t ; / b : P o i n t & g t ; & l t ; / P o i n t s & g t ; & l t ; / a : V a l u e & g t ; & l t ; / a : K e y V a l u e O f D i a g r a m O b j e c t K e y a n y T y p e z b w N T n L X & g t ; & l t ; a : K e y V a l u e O f D i a g r a m O b j e c t K e y a n y T y p e z b w N T n L X & g t ; & l t ; a : K e y & g t ; & l t ; K e y & g t ; R e l a t i o n s h i p s \ & a m p ; l t ; T a b l e s \ H o s p i t a l   E m e r g e n c y   R o o m   D a t a \ C o l u m n s \ P a t i e n t   A d m i s s i o n   D a t e & a m p ; g t ; - & a m p ; l t ; T a b l e s \ C a l e n d e r _ T a b l e \ C o l u m n s \ D a t e & a m p ; g t ; \ F K & l t ; / K e y & g t ; & l t ; / a : K e y & g t ; & l t ; a : V a l u e   i : t y p e = " D i a g r a m D i s p l a y L i n k E n d p o i n t V i e w S t a t e " & g t ; & l t ; L o c a t i o n   x m l n s : b = " h t t p : / / s c h e m a s . d a t a c o n t r a c t . o r g / 2 0 0 4 / 0 7 / S y s t e m . W i n d o w s " & g t ; & l t ; b : _ x & g t ; 2 3 6 . 8 & l t ; / b : _ x & g t ; & l t ; b : _ y & g t ; 1 5 4 . 6 0 0 0 0 0 0 0 0 0 0 0 0 2 & l t ; / b : _ y & g t ; & l t ; / L o c a t i o n & g t ; & l t ; S h a p e R o t a t e A n g l e & g t ; 3 6 0 & l t ; / S h a p e R o t a t e A n g l e & g t ; & l t ; / a : V a l u e & g t ; & l t ; / a : K e y V a l u e O f D i a g r a m O b j e c t K e y a n y T y p e z b w N T n L X & g t ; & l t ; a : K e y V a l u e O f D i a g r a m O b j e c t K e y a n y T y p e z b w N T n L X & g t ; & l t ; a : K e y & g t ; & l t ; K e y & g t ; R e l a t i o n s h i p s \ & a m p ; l t ; T a b l e s \ H o s p i t a l   E m e r g e n c y   R o o m   D a t a \ C o l u m n s \ P a t i e n t   A d m i s s i o n   D a t e & a m p ; g t ; - & a m p ; l t ; T a b l e s \ C a l e n d e r _ T a b l e \ C o l u m n s \ D a t e & a m p ; g t ; \ P K & l t ; / K e y & g t ; & l t ; / a : K e y & g t ; & l t ; a : V a l u e   i : t y p e = " D i a g r a m D i s p l a y L i n k E n d p o i n t V i e w S t a t e " & g t ; & l t ; L o c a t i o n   x m l n s : b = " h t t p : / / s c h e m a s . d a t a c o n t r a c t . o r g / 2 0 0 4 / 0 7 / S y s t e m . W i n d o w s " & g t ; & l t ; b : _ x & g t ; 4 9 9 . 6 & l t ; / b : _ x & g t ; & l t ; b : _ y & g t ; 7 8 . 2 & l t ; / b : _ y & g t ; & l t ; / L o c a t i o n & g t ; & l t ; S h a p e R o t a t e A n g l e & g t ; 1 8 0 & l t ; / S h a p e R o t a t e A n g l e & g t ; & l t ; / a : V a l u e & g t ; & l t ; / a : K e y V a l u e O f D i a g r a m O b j e c t K e y a n y T y p e z b w N T n L X & g t ; & l t ; / V i e w S t a t e s & g t ; & l t ; / D i a g r a m M a n a g e r . S e r i a l i z a b l e D i a g r a m & g t ; & l t ; / A r r a y O f D i a g r a m M a n a g e r . S e r i a l i z a b l e D i a g r a m & g t ; < / C u s t o m C o n t e n t > < / G e m i n i > 
</file>

<file path=customXml/item14.xml>��< ? x m l   v e r s i o n = " 1 . 0 "   e n c o d i n g = " U T F - 1 6 " ? > < G e m i n i   x m l n s = " h t t p : / / g e m i n i / p i v o t c u s t o m i z a t i o n / 5 6 1 e 3 8 4 a - b f 3 4 - 4 9 4 c - 8 b e 3 - 2 2 7 4 2 c b 6 b b 0 8 " > < C u s t o m C o n t e n t > < ! [ C D A T A [ < ? x m l   v e r s i o n = " 1 . 0 "   e n c o d i n g = " u t f - 1 6 " ? > < S e t t i n g s > < H S l i c e r s S h a p e > 0 ; 0 ; 0 ; 0 < / H S l i c e r s S h a p e > < V S l i c e r s S h a p e > 0 ; 0 ; 0 ; 0 < / V S l i c e r s S h a p e > < S l i c e r S h e e t N a m e > P i v o t   R e p o r t < / S l i c e r S h e e t N a m e > < S A H o s t H a s h > 1 2 9 1 5 6 9 8 3 9 < / S A H o s t H a s h > < G e m i n i F i e l d L i s t V i s i b l e > T r u e < / G e m i n i F i e l d L i s t V i s i b l e > < / S e t t i n g s > ] ] > < / C u s t o m C o n t e n t > < / G e m i n i > 
</file>

<file path=customXml/item15.xml>��< ? x m l   v e r s i o n = " 1 . 0 "   e n c o d i n g = " U T F - 1 6 " ? > < G e m i n i   x m l n s = " h t t p : / / g e m i n i / p i v o t c u s t o m i z a t i o n / T a b l e X M L _ C a l e n d e r _ T a b l e _ 1 3 d 7 c 3 2 0 - 2 5 8 d - 4 7 5 c - a 1 f 6 - 3 b e 1 6 7 c 7 8 d 5 f " > < 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F a l s e ] ] > < / C u s t o m C o n t e n t > < / G e m i n i > 
</file>

<file path=customXml/item2.xml>��< ? x m l   v e r s i o n = " 1 . 0 "   e n c o d i n g = " U T F - 1 6 "   s t a n d a l o n e = " n o " ? > < D a t a M a s h u p   x m l n s = " h t t p : / / s c h e m a s . m i c r o s o f t . c o m / D a t a M a s h u p " > A A A A A D 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4 9 J O L M A A A D 7 A A A A E g A A A E N v b m Z p Z y 9 Q Y W N r Y W d l L n h t b I S P z Q q C Q B z E 7 0 H v I H v 3 v x + i k f x d D 5 2 C j C C I r o s u K u l u + J G + W 4 c e q V e o K K N b t 5 n h B z N z v 9 4 w H u v K u e i m L a 2 J C A d G n L Z T J l O V N T o i x p J Y z m e 4 U + l J 5 d p 5 0 q Y N x z a L S N F 1 5 5 D S Y R h g 8 M A 2 O R W M c X p M N v u 0 0 L U i X 7 j 8 D 7 u l e d W m m k g 8 v N d I A Y E A X w g B C 8 a R T j E m p Z k 0 B x 8 8 s Q y A I f 2 J c d V X X d 9 o q Y 2 7 3 i K d L N L P D / k A A A D / / w M A U E s D B B Q A A g A I A A A A I Q B y r d D / P g M A A B E L A A A T A A A A R m 9 y b X V s Y X M v U 2 V j d G l v b j E u b a R W 3 2 / a M B B + R + J / s N K X I H k R o V s n b e K h 5 c d a a U V d Y d t D m S q T G I j m 2 M h 2 U F H F / 7 5 z E k g C M U w t K C T 4 L n f f 3 X 1 3 t q K B j g R H 4 + z u f 2 0 2 m g 2 1 J J K G 6 M K 5 F W o V a c L Q I K Z y Q X m w Q Y 9 C x K h P N H F Q F z G q m w 0 E n 7 F I Z E B h p a f W X l 8 E S U y 5 d o c R o 1 5 P c A 1 / l O v 0 v k x / K i r V N B D T P l V / t V h N 7 R 7 U c i a I D K e n M H i B W j s t / N S n L I o j T W X X w Q 5 G P c G S m K u u 3 8 F o w A M R R n z R v f r U b v s Y / U i E p m O 9 Y b R b P H o j w e m f F s 6 C u X A e p I h B F q J b S k J A b G K d k B k o 5 p J 8 3 c 3 i x u g p X 7 9 m b B w Q R q T q a p m U T f a W h C / A 4 m S z o o W 5 i S R c z Y W M M 8 h G q N w a / / j 1 1 X k g O o J E o r s Q Q t S g i T R 9 0 V u M C t F 1 G E d K m X p C d u h O L Y R n H c W 0 o j q M p A J b 3 K T W a u 8 7 A Z 0 R i a l V 4 x v l A N A O a G F e v e P 6 6 q N n g q s I H 0 l w b L h P V 0 T q O J X T O Z X y B L w i 3 C E j i 5 0 a E 4 s I a l D R H M N d z U n O 9 U D I E 7 B + k 0 i b d N k 1 q n 6 f / U P P 2 6 L s 9 4 a z 4 Y 6 R R e F 7 I p 5 F n O b r 7 g E / s L V O N a X Z 4 t y Y 3 F m d Q K J u N v u m c B 0 P O W X m p 3 R v 4 c J H w l h q q s D 9 S F c M y h O i X 4 Q l J c L m 6 + m q e x Q e d u 7 N R R i E k G v K y i v 4 i D l b m 0 / f 6 v Q A G 3 a G 5 q L x G 9 2 W M + + f b c 1 D k O X O r O d j S l t r m B 1 r m F V c 2 D E D B W 7 G i Y b Z c B y q K T u 2 o r E i u P z P R H f A + Z w w Z U C M R G b / 3 U B i s a 5 r j 0 x Q d M c h Y n y i G U v 2 x y s W 6 d w 6 m m 3 Q v i U K T 6 l K p u G e K X w V K w y E c 4 M 3 q z w 0 L e U f 7 k b Q X c j + Q o o D k G W A j j r 4 o I F h m 2 3 Z B 7 / n O 1 Z X X s f G / c 5 Z 7 t v T i V 9 P Y t l v Q y d 2 K w C 2 S 5 v Z q y o s 4 T C c a l l i B P U z t H M O k 6 0 U 5 y D W y C Z m t w D E z U b E b a D L B 6 s e T C o z h Z 7 T M G r P U d 8 j p T 3 j E + I y i X M 7 7 c 4 l h g N M 2 2 / h z 5 c + v g g T S c x 2 5 s K a + b Z K V R V 8 T a U 5 P 2 i R p a r I 2 R C O F s b 4 / u h S J d 7 N B l p 7 C e c l F / j F Y V / Y / Q 5 e t C R p 9 y l v I K W Q b z z a 1 G A z h c q U q l x 5 L w U O D D t Z e c + U 6 R 8 A A A D / / w M A U E s B A i 0 A F A A G A A g A A A A h A C r d q k D S A A A A N w E A A B M A A A A A A A A A A A A A A A A A A A A A A F t D b 2 5 0 Z W 5 0 X 1 R 5 c G V z X S 5 4 b W x Q S w E C L Q A U A A I A C A A A A C E A L 4 9 J O L M A A A D 7 A A A A E g A A A A A A A A A A A A A A A A A L A w A A Q 2 9 u Z m l n L 1 B h Y 2 t h Z 2 U u e G 1 s U E s B A i 0 A F A A C A A g A A A A h A H K t 0 P 8 + A w A A E Q s A A B M A A A A A A A A A A A A A A A A A 7 g M A A E Z v c m 1 1 b G F z L 1 N l Y 3 R p b 2 4 x L m 1 Q S w U G A A A A A A M A A w D C A A A A X 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g A A A A A A A A e i 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w O V Q x M T o z N z o z N i 4 2 N D k 5 M D A z W i I v P j x F b n R y e S B U e X B l P S J G a W x s Q 2 9 s d W 1 u V H l w Z X M i I F Z h b H V l P S J z Q m d r S 0 J n W U R C Z 1 l H Q X d N P S I v P j x F b n R y e S B U e X B l P S J G a W x s Q 2 9 s d W 1 u T m F t Z X M i I F Z h b H V l P S J z W y Z x d W 9 0 O 1 B h d G l l b n Q g S W Q m c X V v d D s s J n F 1 b 3 Q 7 U G F 0 a W V u d C B B Z G 1 p c 3 N p b 2 4 g R G F 0 Z S Z x d W 9 0 O y w m c X V v d D t Q Y X R p Z W 5 0 I E F k b W l z c 2 l v b i B U a W 1 l J n F 1 b 3 Q 7 L C Z x d W 9 0 O 1 B h d G l l b n Q g R n V s b 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O T I 5 Z j E 1 M i 1 k N T I w L T R i O D U t O W F j N C 0 1 Y T k x N T M 5 O W M w O T 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R n V s b 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R n V s b 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w O V Q x M T o z N z o 0 M y 4 0 N z Y x N z E 2 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4 O G N k Z D U 0 L W U z M j Q t N D F i N i 1 h M D d k L T B m M j Z i Y z Z j Y 2 U 1 O C 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l P T y 6 0 J F Z S J X q H e Q N p N B G A A A A A A I A A A A A A B B m A A A A A Q A A I A A A A I w w 6 u / J o A L + E d 0 F i 5 F Z 4 o d C Y 3 O a w 3 b J f e 6 E d r I g 1 g N 6 A A A A A A 6 A A A A A A g A A I A A A A H s K A t n K 2 c p C 9 / L S w O z T l F 5 m u B D 0 v C 7 I J B D 1 q 8 e J z r e d U A A A A C U o W x 1 R 9 e j o z J 0 4 N q m 5 w 9 C l + L P V B q 9 n F D 5 M a j C O S O v H u G q r I m 1 S 8 9 u 2 F 1 5 T e Q 8 u y q f s z y R D n p X o x V X b g i y A v r 1 Q t H 0 Z v / e o Y I i s R w H 4 F U + J Q A A A A L V H I i L 3 5 q B H n 9 q l 7 O 7 d t w 7 D r N 3 z V Y A 8 5 Y u 1 e H X L 0 2 R m e o 0 6 x A x N n I e T w l U f K i n V 6 P W i V Z s y r a B e Q D l c y M W 8 n Y 4 = < / D a t a M a s h u p > 
</file>

<file path=customXml/item20.xml>��< ? x m l   v e r s i o n = " 1 . 0 "   e n c o d i n g = " U T F - 1 6 " ? > < G e m i n i   x m l n s = " h t t p : / / g e m i n i / p i v o t c u s t o m i z a t i o n / 1 4 9 4 c b c 8 - 3 4 e 9 - 4 f 3 b - 9 d e a - a 6 1 2 d 0 6 5 d 4 3 2 " > < C u s t o m C o n t e n t > < ! [ C D A T A [ < ? x m l   v e r s i o n = " 1 . 0 "   e n c o d i n g = " u t f - 1 6 " ? > < S e t t i n g s > < H S l i c e r s S h a p e > 0 ; 0 ; 0 ; 0 < / H S l i c e r s S h a p e > < V S l i c e r s S h a p e > 0 ; 0 ; 0 ; 0 < / V S l i c e r s S h a p e > < S l i c e r S h e e t N a m e > P i v o t   R e p o r t < / S l i c e r S h e e t N a m e > < S A H o s t H a s h > 1 1 7 0 3 6 8 1 5 3 < / S A H o s t H a s h > < G e m i n i F i e l d L i s t V i s i b l e > T r u e < / G e m i n i F i e l d L i s t V i s i b l e > < / S e t t i n g s > ] ] > < / C u s t o m C o n t e n t > < / G e m i n i > 
</file>

<file path=customXml/item21.xml>��< ? x m l   v e r s i o n = " 1 . 0 "   e n c o d i n g = " U T F - 1 6 " ? > < G e m i n i   x m l n s = " h t t p : / / g e m i n i / p i v o t c u s t o m i z a t i o n / 1 7 c e a c c 6 - d 2 2 b - 4 f 1 5 - 8 5 3 0 - 8 6 d c 1 6 3 7 6 c 4 3 " > < C u s t o m C o n t e n t > < ! [ C D A T A [ < ? x m l   v e r s i o n = " 1 . 0 "   e n c o d i n g = " u t f - 1 6 " ? > < S e t t i n g s > < H S l i c e r s S h a p e > 0 ; 0 ; 0 ; 0 < / H S l i c e r s S h a p e > < V S l i c e r s S h a p e > 0 ; 0 ; 0 ; 0 < / V S l i c e r s S h a p e > < S l i c e r S h e e t N a m e > P i v o t   R e p o r t < / S l i c e r S h e e t N a m e > < S A H o s t H a s h > 9 5 5 0 2 8 4 5 8 < / 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C o u n t I n S a n d b o x " > < C u s t o m C o n t e n t > 2 < / C u s t o m C o n t e n t > < / G e m i n i > 
</file>

<file path=customXml/item2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 D a t a _ d b 3 1 0 f 5 4 - 9 8 7 8 - 4 1 8 0 - 9 8 2 3 - 3 a b 6 6 1 6 1 7 f a e & l t ; / K e y & g t ; & l t ; V a l u e   x m l n s : a = " h t t p : / / s c h e m a s . d a t a c o n t r a c t . o r g / 2 0 0 4 / 0 7 / M i c r o s o f t . A n a l y s i s S e r v i c e s . C o m m o n " & g t ; & l t ; a : H a s F o c u s & g t ; f a l s e & l t ; / a : H a s F o c u s & g t ; & l t ; a : S i z e A t D p i 9 6 & g t ; 1 0 1 & l t ; / a : S i z e A t D p i 9 6 & g t ; & l t ; a : V i s i b l e & g t ; f a l s e & l t ; / a : V i s i b l e & g t ; & l t ; / V a l u e & g t ; & l t ; / K e y V a l u e O f s t r i n g S a n d b o x E d i t o r . M e a s u r e G r i d S t a t e S c d E 3 5 R y & g t ; & l t ; K e y V a l u e O f s t r i n g S a n d b o x E d i t o r . M e a s u r e G r i d S t a t e S c d E 3 5 R y & g t ; & l t ; K e y & g t ; C a l e n d e r _ T a b l e _ 1 3 d 7 c 3 2 0 - 2 5 8 d - 4 7 5 c - a 1 f 6 - 3 b e 1 6 7 c 7 8 d 5 f & l t ; / K e y & g t ; & l t ; V a l u e   x m l n s : a = " h t t p : / / s c h e m a s . d a t a c o n t r a c t . o r g / 2 0 0 4 / 0 7 / M i c r o s o f t . A n a l y s i s S e r v i c e s . C o m m o n " & g t ; & l t ; a : H a s F o c u s & g t ; t r u e & l t ; / a : H a s F o c u s & g t ; & l t ; a : S i z e A t D p i 9 6 & g t ; 1 0 0 & 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8 6 4 7 3 c 9 1 - 1 3 1 c - 4 e 7 b - b e e 6 - 0 8 d c d c 5 7 f f 2 7 " > < C u s t o m C o n t e n t > < ! [ C D A T A [ < ? x m l   v e r s i o n = " 1 . 0 "   e n c o d i n g = " u t f - 1 6 " ? > < S e t t i n g s > < H S l i c e r s S h a p e > 0 ; 0 ; 0 ; 0 < / H S l i c e r s S h a p e > < V S l i c e r s S h a p e > 0 ; 0 ; 0 ; 0 < / V S l i c e r s S h a p e > < S l i c e r S h e e t N a m e > P i v o t   R e p o r t < / S l i c e r S h e e t N a m e > < S A H o s t H a s h > 1 1 8 6 3 8 5 8 4 9 < / 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T a b l e X M L _ C a l a n d e r   T a b l e _ 9 1 2 3 9 1 a 3 - d 1 a 7 - 4 5 9 b - b 0 9 1 - 9 d b 5 8 2 2 c d 4 9 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2 3 3 & l t ; / i n t & g t ; & l t ; / v a l u e & g t ; & l t ; / i t e m & g t ; & l t ; / C o l u m n W i d t h s & g t ; & l t ; C o l u m n D i s p l a y I n d e x & g t ; & l t ; i t e m & g t ; & l t ; k e y & g t ; & l t ; s t r i n g & g t ; D a t e & 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H o s p i t a l   E m e r g e n c y   R o o m   D a t a _ d b 3 1 0 f 5 4 - 9 8 7 8 - 4 1 8 0 - 9 8 2 3 - 3 a b 6 6 1 6 1 7 f a 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 F u l l N a m e < / s t r i n g > < / k e y > < v a l u e > < i n t > 1 7 4 < / 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 1 9 1 < / i n t > < / v a l u e > < / i t e m > < i t e m > < k e y > < s t r i n g > A g e   G r o u p < / s t r i n g > < / k e y > < v a l u e > < i n t > 1 9 1 < / i n t > < / v a l u e > < / i t e m > < / C o l u m n W i d t h s > < C o l u m n D i s p l a y I n d e x > < i t e m > < k e y > < s t r i n g > P a t i e n t   I d < / s t r i n g > < / k e y > < v a l u e > < i n t > 0 < / i n t > < / v a l u e > < / i t e m > < i t e m > < k e y > < s t r i n g > P a t i e n t   A d m i s s i o n   D a t e < / s t r i n g > < / k e y > < v a l u e > < i n t > 1 < / i n t > < / v a l u e > < / i t e m > < i t e m > < k e y > < s t r i n g > P a t i e n t   A d m i s s i o n   T i m e < / s t r i n g > < / k e y > < v a l u e > < i n t > 2 < / i n t > < / v a l u e > < / i t e m > < i t e m > < k e y > < s t r i n g > P a t i e n t   F u l l N a m e 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C3BDF6-3DDA-400B-97F0-1B459460F482}">
  <ds:schemaRefs/>
</ds:datastoreItem>
</file>

<file path=customXml/itemProps10.xml><?xml version="1.0" encoding="utf-8"?>
<ds:datastoreItem xmlns:ds="http://schemas.openxmlformats.org/officeDocument/2006/customXml" ds:itemID="{18B89221-1AE3-41E7-89A4-9840D15FB198}">
  <ds:schemaRefs/>
</ds:datastoreItem>
</file>

<file path=customXml/itemProps11.xml><?xml version="1.0" encoding="utf-8"?>
<ds:datastoreItem xmlns:ds="http://schemas.openxmlformats.org/officeDocument/2006/customXml" ds:itemID="{D991ED00-2456-430D-9B4C-46AF81A0F56C}">
  <ds:schemaRefs/>
</ds:datastoreItem>
</file>

<file path=customXml/itemProps12.xml><?xml version="1.0" encoding="utf-8"?>
<ds:datastoreItem xmlns:ds="http://schemas.openxmlformats.org/officeDocument/2006/customXml" ds:itemID="{12B4CE04-42F8-4092-8B75-64E3554C44DC}">
  <ds:schemaRefs/>
</ds:datastoreItem>
</file>

<file path=customXml/itemProps13.xml><?xml version="1.0" encoding="utf-8"?>
<ds:datastoreItem xmlns:ds="http://schemas.openxmlformats.org/officeDocument/2006/customXml" ds:itemID="{6C1354BA-9BEB-45FD-AF13-FA47AE55F29F}">
  <ds:schemaRefs/>
</ds:datastoreItem>
</file>

<file path=customXml/itemProps14.xml><?xml version="1.0" encoding="utf-8"?>
<ds:datastoreItem xmlns:ds="http://schemas.openxmlformats.org/officeDocument/2006/customXml" ds:itemID="{1D847B9D-73CD-4B40-AA54-F9F2A43CC99E}">
  <ds:schemaRefs/>
</ds:datastoreItem>
</file>

<file path=customXml/itemProps15.xml><?xml version="1.0" encoding="utf-8"?>
<ds:datastoreItem xmlns:ds="http://schemas.openxmlformats.org/officeDocument/2006/customXml" ds:itemID="{53CADEAA-DBCC-4B81-8789-0B2BA72C193D}">
  <ds:schemaRefs/>
</ds:datastoreItem>
</file>

<file path=customXml/itemProps16.xml><?xml version="1.0" encoding="utf-8"?>
<ds:datastoreItem xmlns:ds="http://schemas.openxmlformats.org/officeDocument/2006/customXml" ds:itemID="{4E45B826-3624-4E78-9AC6-9402DF55DB23}">
  <ds:schemaRefs/>
</ds:datastoreItem>
</file>

<file path=customXml/itemProps17.xml><?xml version="1.0" encoding="utf-8"?>
<ds:datastoreItem xmlns:ds="http://schemas.openxmlformats.org/officeDocument/2006/customXml" ds:itemID="{7A4380BC-A245-479C-A1F2-8F870551533B}">
  <ds:schemaRefs/>
</ds:datastoreItem>
</file>

<file path=customXml/itemProps18.xml><?xml version="1.0" encoding="utf-8"?>
<ds:datastoreItem xmlns:ds="http://schemas.openxmlformats.org/officeDocument/2006/customXml" ds:itemID="{CAAF8F76-9422-44CF-B49F-5F9F05A80BBB}">
  <ds:schemaRefs/>
</ds:datastoreItem>
</file>

<file path=customXml/itemProps19.xml><?xml version="1.0" encoding="utf-8"?>
<ds:datastoreItem xmlns:ds="http://schemas.openxmlformats.org/officeDocument/2006/customXml" ds:itemID="{1659473C-3924-45A0-82EC-ED635F813B93}">
  <ds:schemaRefs/>
</ds:datastoreItem>
</file>

<file path=customXml/itemProps2.xml><?xml version="1.0" encoding="utf-8"?>
<ds:datastoreItem xmlns:ds="http://schemas.openxmlformats.org/officeDocument/2006/customXml" ds:itemID="{D2183081-B03F-47B0-8FBA-AF99703DD056}">
  <ds:schemaRefs>
    <ds:schemaRef ds:uri="http://schemas.microsoft.com/DataMashup"/>
  </ds:schemaRefs>
</ds:datastoreItem>
</file>

<file path=customXml/itemProps20.xml><?xml version="1.0" encoding="utf-8"?>
<ds:datastoreItem xmlns:ds="http://schemas.openxmlformats.org/officeDocument/2006/customXml" ds:itemID="{40319844-9AA7-49B6-BF76-3C8D818E3C8D}">
  <ds:schemaRefs/>
</ds:datastoreItem>
</file>

<file path=customXml/itemProps21.xml><?xml version="1.0" encoding="utf-8"?>
<ds:datastoreItem xmlns:ds="http://schemas.openxmlformats.org/officeDocument/2006/customXml" ds:itemID="{EA845C62-A3E4-4A39-BA16-8EDCF1C6F835}">
  <ds:schemaRefs/>
</ds:datastoreItem>
</file>

<file path=customXml/itemProps22.xml><?xml version="1.0" encoding="utf-8"?>
<ds:datastoreItem xmlns:ds="http://schemas.openxmlformats.org/officeDocument/2006/customXml" ds:itemID="{1501EE98-FFC1-4ADE-9A25-3B48D5062669}">
  <ds:schemaRefs/>
</ds:datastoreItem>
</file>

<file path=customXml/itemProps23.xml><?xml version="1.0" encoding="utf-8"?>
<ds:datastoreItem xmlns:ds="http://schemas.openxmlformats.org/officeDocument/2006/customXml" ds:itemID="{0D708C5E-AC05-4C4B-B4F4-0FC96DE26FD2}">
  <ds:schemaRefs/>
</ds:datastoreItem>
</file>

<file path=customXml/itemProps24.xml><?xml version="1.0" encoding="utf-8"?>
<ds:datastoreItem xmlns:ds="http://schemas.openxmlformats.org/officeDocument/2006/customXml" ds:itemID="{47C12ECB-482A-4200-B2F6-8DC0BDFA8CEF}">
  <ds:schemaRefs/>
</ds:datastoreItem>
</file>

<file path=customXml/itemProps3.xml><?xml version="1.0" encoding="utf-8"?>
<ds:datastoreItem xmlns:ds="http://schemas.openxmlformats.org/officeDocument/2006/customXml" ds:itemID="{4A3A7B1B-A632-41E4-B97D-BAB386B669C0}">
  <ds:schemaRefs/>
</ds:datastoreItem>
</file>

<file path=customXml/itemProps4.xml><?xml version="1.0" encoding="utf-8"?>
<ds:datastoreItem xmlns:ds="http://schemas.openxmlformats.org/officeDocument/2006/customXml" ds:itemID="{33D83907-E23F-487A-9EC7-711F15B30220}">
  <ds:schemaRefs/>
</ds:datastoreItem>
</file>

<file path=customXml/itemProps5.xml><?xml version="1.0" encoding="utf-8"?>
<ds:datastoreItem xmlns:ds="http://schemas.openxmlformats.org/officeDocument/2006/customXml" ds:itemID="{03A11B4B-DEF4-4DF6-95D1-423EDE14D2DD}">
  <ds:schemaRefs/>
</ds:datastoreItem>
</file>

<file path=customXml/itemProps6.xml><?xml version="1.0" encoding="utf-8"?>
<ds:datastoreItem xmlns:ds="http://schemas.openxmlformats.org/officeDocument/2006/customXml" ds:itemID="{5E06F92E-39D9-474F-85CF-DD1B361FC8C9}">
  <ds:schemaRefs/>
</ds:datastoreItem>
</file>

<file path=customXml/itemProps7.xml><?xml version="1.0" encoding="utf-8"?>
<ds:datastoreItem xmlns:ds="http://schemas.openxmlformats.org/officeDocument/2006/customXml" ds:itemID="{B6007DC9-31CE-43C3-BB7B-3E1619764266}">
  <ds:schemaRefs/>
</ds:datastoreItem>
</file>

<file path=customXml/itemProps8.xml><?xml version="1.0" encoding="utf-8"?>
<ds:datastoreItem xmlns:ds="http://schemas.openxmlformats.org/officeDocument/2006/customXml" ds:itemID="{94187DA2-2F90-4153-A540-DD238EF05BAC}">
  <ds:schemaRefs/>
</ds:datastoreItem>
</file>

<file path=customXml/itemProps9.xml><?xml version="1.0" encoding="utf-8"?>
<ds:datastoreItem xmlns:ds="http://schemas.openxmlformats.org/officeDocument/2006/customXml" ds:itemID="{46C2F40C-4AB1-47BE-B225-2F863AAD25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c:creator>
  <cp:lastModifiedBy>Lavleen Rana</cp:lastModifiedBy>
  <dcterms:created xsi:type="dcterms:W3CDTF">2025-06-08T11:06:23Z</dcterms:created>
  <dcterms:modified xsi:type="dcterms:W3CDTF">2025-06-11T13:33:06Z</dcterms:modified>
</cp:coreProperties>
</file>