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g120_gatech_edu/Documents/Documents/publ/Rebecca Schneider/potency chip MILES/"/>
    </mc:Choice>
  </mc:AlternateContent>
  <xr:revisionPtr revIDLastSave="15" documentId="8_{00DA9EBE-17C6-4F06-9236-79113F3AAFB7}" xr6:coauthVersionLast="47" xr6:coauthVersionMax="47" xr10:uidLastSave="{C1A82454-3202-4EEB-A443-C680DF1CCE0B}"/>
  <bookViews>
    <workbookView xWindow="-93" yWindow="-93" windowWidth="18426" windowHeight="11746" xr2:uid="{AF39C8AA-E49E-7E49-BA67-407974BBF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6" i="1"/>
  <c r="J6" i="1"/>
  <c r="I8" i="1"/>
  <c r="J8" i="1"/>
  <c r="I9" i="1"/>
  <c r="J9" i="1"/>
  <c r="I14" i="1"/>
  <c r="J14" i="1"/>
  <c r="I15" i="1"/>
  <c r="J15" i="1"/>
  <c r="I17" i="1"/>
  <c r="J17" i="1"/>
  <c r="I20" i="1"/>
  <c r="J20" i="1"/>
  <c r="I21" i="1"/>
  <c r="J21" i="1"/>
  <c r="I22" i="1"/>
  <c r="J22" i="1"/>
  <c r="I24" i="1"/>
  <c r="J24" i="1"/>
  <c r="I28" i="1"/>
  <c r="J28" i="1"/>
  <c r="I29" i="1"/>
  <c r="J29" i="1"/>
  <c r="I30" i="1"/>
  <c r="J30" i="1"/>
  <c r="I31" i="1"/>
  <c r="J31" i="1"/>
  <c r="I34" i="1"/>
  <c r="J34" i="1"/>
  <c r="I35" i="1"/>
  <c r="J35" i="1"/>
  <c r="J2" i="1"/>
  <c r="I2" i="1"/>
</calcChain>
</file>

<file path=xl/sharedStrings.xml><?xml version="1.0" encoding="utf-8"?>
<sst xmlns="http://schemas.openxmlformats.org/spreadsheetml/2006/main" count="76" uniqueCount="46">
  <si>
    <t>Donor ID</t>
  </si>
  <si>
    <t>01-004</t>
  </si>
  <si>
    <t>01-016</t>
  </si>
  <si>
    <t>01-022</t>
  </si>
  <si>
    <t>01-026</t>
  </si>
  <si>
    <t>01-041</t>
  </si>
  <si>
    <t>01-045</t>
  </si>
  <si>
    <t>01-054</t>
  </si>
  <si>
    <t>01-061</t>
  </si>
  <si>
    <t>01-070</t>
  </si>
  <si>
    <t>01-075</t>
  </si>
  <si>
    <t>01-092</t>
  </si>
  <si>
    <t>01-095</t>
  </si>
  <si>
    <t>01-101</t>
  </si>
  <si>
    <t>01-102</t>
  </si>
  <si>
    <t>01-109</t>
  </si>
  <si>
    <t>01-118</t>
  </si>
  <si>
    <t>01-120</t>
  </si>
  <si>
    <t>01-129</t>
  </si>
  <si>
    <t>01-136</t>
  </si>
  <si>
    <t>01-142</t>
  </si>
  <si>
    <t>01-144</t>
  </si>
  <si>
    <t>01-148</t>
  </si>
  <si>
    <t>01-155</t>
  </si>
  <si>
    <t>01-159</t>
  </si>
  <si>
    <t>01-160</t>
  </si>
  <si>
    <t>02-022</t>
  </si>
  <si>
    <t>02-026</t>
  </si>
  <si>
    <t>02-027</t>
  </si>
  <si>
    <t>02-038</t>
  </si>
  <si>
    <t>02-043</t>
  </si>
  <si>
    <t>02-055</t>
  </si>
  <si>
    <t>02-061</t>
  </si>
  <si>
    <t>02-089</t>
  </si>
  <si>
    <t>02-156</t>
  </si>
  <si>
    <t>Responder (Y/N)</t>
  </si>
  <si>
    <t>Y</t>
  </si>
  <si>
    <t>N</t>
  </si>
  <si>
    <t>donor not included in outcome list</t>
  </si>
  <si>
    <t>Excluded</t>
  </si>
  <si>
    <t>VAS baseline</t>
  </si>
  <si>
    <t>VAS 12 months</t>
  </si>
  <si>
    <t>KOOS pain baseline</t>
  </si>
  <si>
    <t>KOOS pain 12 months</t>
  </si>
  <si>
    <t>change VAS</t>
  </si>
  <si>
    <t>change KOOS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</si>
</sst>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1F11-C808-0D4F-9A62-83E3903A2DEA}">
  <dimension ref="A1:J92"/>
  <sheetViews>
    <sheetView tabSelected="1" workbookViewId="0">
      <selection activeCell="E5" sqref="E5"/>
    </sheetView>
  </sheetViews>
  <sheetFormatPr defaultColWidth="11.109375" defaultRowHeight="15.7" x14ac:dyDescent="0.55000000000000004"/>
  <cols>
    <col min="3" max="3" width="11.109375" style="4"/>
    <col min="4" max="4" width="18.71875" style="4" customWidth="1"/>
    <col min="5" max="5" width="21.5" style="4" customWidth="1"/>
    <col min="6" max="6" width="18" customWidth="1"/>
    <col min="7" max="7" width="19.71875" customWidth="1"/>
    <col min="9" max="10" width="11.109375" style="8"/>
  </cols>
  <sheetData>
    <row r="1" spans="1:10" ht="31.35" x14ac:dyDescent="0.55000000000000004">
      <c r="B1" t="s">
        <v>0</v>
      </c>
      <c r="C1" s="4" t="s">
        <v>35</v>
      </c>
      <c r="D1" s="4" t="s">
        <v>40</v>
      </c>
      <c r="E1" s="4" t="s">
        <v>41</v>
      </c>
      <c r="F1" s="4" t="s">
        <v>42</v>
      </c>
      <c r="G1" s="4" t="s">
        <v>43</v>
      </c>
      <c r="I1" s="7" t="s">
        <v>44</v>
      </c>
      <c r="J1" s="7" t="s">
        <v>45</v>
      </c>
    </row>
    <row r="2" spans="1:10" x14ac:dyDescent="0.55000000000000004">
      <c r="A2">
        <v>1</v>
      </c>
      <c r="B2" t="s">
        <v>1</v>
      </c>
      <c r="C2" s="4" t="s">
        <v>36</v>
      </c>
      <c r="D2" s="4">
        <v>45</v>
      </c>
      <c r="E2" s="4">
        <v>7</v>
      </c>
      <c r="F2" s="4">
        <v>58</v>
      </c>
      <c r="G2" s="4">
        <v>78</v>
      </c>
      <c r="I2" s="8">
        <f>E2-D2</f>
        <v>-38</v>
      </c>
      <c r="J2" s="8">
        <f>G2-F2</f>
        <v>20</v>
      </c>
    </row>
    <row r="3" spans="1:10" x14ac:dyDescent="0.55000000000000004">
      <c r="A3">
        <v>2</v>
      </c>
      <c r="B3" t="s">
        <v>2</v>
      </c>
      <c r="C3" s="4" t="s">
        <v>36</v>
      </c>
      <c r="D3" s="4">
        <v>91</v>
      </c>
      <c r="E3" s="4">
        <v>40</v>
      </c>
      <c r="F3" s="4">
        <v>25</v>
      </c>
      <c r="G3" s="4">
        <v>58</v>
      </c>
      <c r="I3" s="8">
        <f t="shared" ref="I3:I35" si="0">E3-D3</f>
        <v>-51</v>
      </c>
      <c r="J3" s="8">
        <f t="shared" ref="J3:J35" si="1">G3-F3</f>
        <v>33</v>
      </c>
    </row>
    <row r="4" spans="1:10" x14ac:dyDescent="0.55000000000000004">
      <c r="A4">
        <v>3</v>
      </c>
      <c r="B4" t="s">
        <v>3</v>
      </c>
      <c r="C4" s="4" t="s">
        <v>36</v>
      </c>
      <c r="D4" s="4">
        <v>50</v>
      </c>
      <c r="E4" s="4">
        <v>50</v>
      </c>
      <c r="F4" s="4">
        <v>61</v>
      </c>
      <c r="G4" s="2">
        <v>58</v>
      </c>
      <c r="I4" s="8">
        <f t="shared" si="0"/>
        <v>0</v>
      </c>
      <c r="J4" s="8">
        <f t="shared" si="1"/>
        <v>-3</v>
      </c>
    </row>
    <row r="5" spans="1:10" s="1" customFormat="1" x14ac:dyDescent="0.55000000000000004">
      <c r="A5" s="1">
        <v>4</v>
      </c>
      <c r="B5" s="3" t="s">
        <v>4</v>
      </c>
      <c r="C5" s="5" t="s">
        <v>39</v>
      </c>
      <c r="D5" s="5"/>
      <c r="E5" s="5"/>
      <c r="I5" s="8"/>
      <c r="J5" s="8"/>
    </row>
    <row r="6" spans="1:10" x14ac:dyDescent="0.55000000000000004">
      <c r="A6">
        <v>5</v>
      </c>
      <c r="B6" t="s">
        <v>5</v>
      </c>
      <c r="C6" s="4" t="s">
        <v>37</v>
      </c>
      <c r="D6" s="4">
        <v>48</v>
      </c>
      <c r="E6" s="4">
        <v>50</v>
      </c>
      <c r="F6" s="4">
        <v>53</v>
      </c>
      <c r="G6" s="2">
        <v>64</v>
      </c>
      <c r="I6" s="8">
        <f t="shared" si="0"/>
        <v>2</v>
      </c>
      <c r="J6" s="8">
        <f t="shared" si="1"/>
        <v>11</v>
      </c>
    </row>
    <row r="7" spans="1:10" s="1" customFormat="1" x14ac:dyDescent="0.55000000000000004">
      <c r="A7" s="1">
        <v>6</v>
      </c>
      <c r="B7" s="1" t="s">
        <v>6</v>
      </c>
      <c r="C7" s="5" t="s">
        <v>39</v>
      </c>
      <c r="D7" s="5"/>
      <c r="E7" s="5"/>
      <c r="I7" s="8"/>
      <c r="J7" s="8"/>
    </row>
    <row r="8" spans="1:10" x14ac:dyDescent="0.55000000000000004">
      <c r="A8">
        <v>7</v>
      </c>
      <c r="B8" t="s">
        <v>7</v>
      </c>
      <c r="C8" s="4" t="s">
        <v>36</v>
      </c>
      <c r="D8" s="4">
        <v>50</v>
      </c>
      <c r="E8" s="4">
        <v>6</v>
      </c>
      <c r="F8" s="4">
        <v>44</v>
      </c>
      <c r="G8" s="2">
        <v>92</v>
      </c>
      <c r="I8" s="8">
        <f t="shared" si="0"/>
        <v>-44</v>
      </c>
      <c r="J8" s="8">
        <f t="shared" si="1"/>
        <v>48</v>
      </c>
    </row>
    <row r="9" spans="1:10" x14ac:dyDescent="0.55000000000000004">
      <c r="A9">
        <v>8</v>
      </c>
      <c r="B9" t="s">
        <v>8</v>
      </c>
      <c r="C9" s="4" t="s">
        <v>36</v>
      </c>
      <c r="D9" s="4">
        <v>70</v>
      </c>
      <c r="E9" s="4">
        <v>44</v>
      </c>
      <c r="F9" s="6">
        <v>33</v>
      </c>
      <c r="G9" s="2">
        <v>69</v>
      </c>
      <c r="I9" s="8">
        <f t="shared" si="0"/>
        <v>-26</v>
      </c>
      <c r="J9" s="8">
        <f t="shared" si="1"/>
        <v>36</v>
      </c>
    </row>
    <row r="10" spans="1:10" s="1" customFormat="1" x14ac:dyDescent="0.55000000000000004">
      <c r="A10" s="1">
        <v>9</v>
      </c>
      <c r="B10" s="3" t="s">
        <v>9</v>
      </c>
      <c r="C10" s="5" t="s">
        <v>39</v>
      </c>
      <c r="D10" s="5"/>
      <c r="E10" s="5"/>
      <c r="I10" s="8"/>
      <c r="J10" s="8"/>
    </row>
    <row r="11" spans="1:10" ht="47" x14ac:dyDescent="0.55000000000000004">
      <c r="A11">
        <v>10</v>
      </c>
      <c r="B11" t="s">
        <v>10</v>
      </c>
      <c r="C11" s="4" t="s">
        <v>38</v>
      </c>
      <c r="G11" s="2"/>
    </row>
    <row r="12" spans="1:10" ht="47" x14ac:dyDescent="0.55000000000000004">
      <c r="A12">
        <v>11</v>
      </c>
      <c r="B12" t="s">
        <v>11</v>
      </c>
      <c r="C12" s="4" t="s">
        <v>38</v>
      </c>
      <c r="G12" s="2"/>
    </row>
    <row r="13" spans="1:10" s="1" customFormat="1" x14ac:dyDescent="0.55000000000000004">
      <c r="A13" s="1">
        <v>12</v>
      </c>
      <c r="B13" s="3" t="s">
        <v>12</v>
      </c>
      <c r="C13" s="5" t="s">
        <v>39</v>
      </c>
      <c r="D13" s="5"/>
      <c r="E13" s="5"/>
      <c r="I13" s="8"/>
      <c r="J13" s="8"/>
    </row>
    <row r="14" spans="1:10" x14ac:dyDescent="0.55000000000000004">
      <c r="A14">
        <v>13</v>
      </c>
      <c r="B14" t="s">
        <v>13</v>
      </c>
      <c r="C14" s="4" t="s">
        <v>36</v>
      </c>
      <c r="D14" s="4">
        <v>50</v>
      </c>
      <c r="E14" s="4">
        <v>30</v>
      </c>
      <c r="F14" s="4">
        <v>53</v>
      </c>
      <c r="G14" s="2">
        <v>75</v>
      </c>
      <c r="I14" s="8">
        <f t="shared" si="0"/>
        <v>-20</v>
      </c>
      <c r="J14" s="8">
        <f t="shared" si="1"/>
        <v>22</v>
      </c>
    </row>
    <row r="15" spans="1:10" x14ac:dyDescent="0.55000000000000004">
      <c r="A15">
        <v>14</v>
      </c>
      <c r="B15" t="s">
        <v>14</v>
      </c>
      <c r="C15" s="4" t="s">
        <v>37</v>
      </c>
      <c r="D15" s="4">
        <v>90</v>
      </c>
      <c r="E15" s="4">
        <v>80</v>
      </c>
      <c r="F15" s="4">
        <v>33</v>
      </c>
      <c r="G15" s="4">
        <v>36</v>
      </c>
      <c r="I15" s="8">
        <f t="shared" si="0"/>
        <v>-10</v>
      </c>
      <c r="J15" s="8">
        <f t="shared" si="1"/>
        <v>3</v>
      </c>
    </row>
    <row r="16" spans="1:10" ht="47" x14ac:dyDescent="0.55000000000000004">
      <c r="A16">
        <v>15</v>
      </c>
      <c r="B16" t="s">
        <v>15</v>
      </c>
      <c r="C16" s="4" t="s">
        <v>38</v>
      </c>
    </row>
    <row r="17" spans="1:10" x14ac:dyDescent="0.55000000000000004">
      <c r="A17">
        <v>16</v>
      </c>
      <c r="B17" t="s">
        <v>16</v>
      </c>
      <c r="C17" s="4" t="s">
        <v>37</v>
      </c>
      <c r="D17" s="4">
        <v>80</v>
      </c>
      <c r="E17" s="4">
        <v>60</v>
      </c>
      <c r="F17" s="4">
        <v>36</v>
      </c>
      <c r="G17" s="4">
        <v>47</v>
      </c>
      <c r="I17" s="8">
        <f t="shared" si="0"/>
        <v>-20</v>
      </c>
      <c r="J17" s="8">
        <f t="shared" si="1"/>
        <v>11</v>
      </c>
    </row>
    <row r="18" spans="1:10" ht="47" x14ac:dyDescent="0.55000000000000004">
      <c r="A18">
        <v>17</v>
      </c>
      <c r="B18" t="s">
        <v>17</v>
      </c>
      <c r="C18" s="4" t="s">
        <v>38</v>
      </c>
    </row>
    <row r="19" spans="1:10" ht="47" x14ac:dyDescent="0.55000000000000004">
      <c r="A19">
        <v>18</v>
      </c>
      <c r="B19" t="s">
        <v>18</v>
      </c>
      <c r="C19" s="4" t="s">
        <v>38</v>
      </c>
    </row>
    <row r="20" spans="1:10" x14ac:dyDescent="0.55000000000000004">
      <c r="A20">
        <v>19</v>
      </c>
      <c r="B20" t="s">
        <v>19</v>
      </c>
      <c r="C20" s="4" t="s">
        <v>36</v>
      </c>
      <c r="D20" s="4">
        <v>56</v>
      </c>
      <c r="E20" s="4">
        <v>21</v>
      </c>
      <c r="F20" s="4">
        <v>58</v>
      </c>
      <c r="G20" s="4">
        <v>81</v>
      </c>
      <c r="I20" s="8">
        <f t="shared" si="0"/>
        <v>-35</v>
      </c>
      <c r="J20" s="8">
        <f t="shared" si="1"/>
        <v>23</v>
      </c>
    </row>
    <row r="21" spans="1:10" x14ac:dyDescent="0.55000000000000004">
      <c r="A21">
        <v>20</v>
      </c>
      <c r="B21" t="s">
        <v>20</v>
      </c>
      <c r="C21" s="4" t="s">
        <v>36</v>
      </c>
      <c r="D21" s="4">
        <v>50</v>
      </c>
      <c r="E21" s="4">
        <v>5</v>
      </c>
      <c r="F21" s="4">
        <v>61</v>
      </c>
      <c r="G21" s="4">
        <v>92</v>
      </c>
      <c r="I21" s="8">
        <f t="shared" si="0"/>
        <v>-45</v>
      </c>
      <c r="J21" s="8">
        <f t="shared" si="1"/>
        <v>31</v>
      </c>
    </row>
    <row r="22" spans="1:10" x14ac:dyDescent="0.55000000000000004">
      <c r="A22">
        <v>21</v>
      </c>
      <c r="B22" t="s">
        <v>21</v>
      </c>
      <c r="C22" s="4" t="s">
        <v>36</v>
      </c>
      <c r="D22" s="4">
        <v>30</v>
      </c>
      <c r="E22" s="4">
        <v>0</v>
      </c>
      <c r="F22" s="4">
        <v>53</v>
      </c>
      <c r="G22" s="4">
        <v>100</v>
      </c>
      <c r="I22" s="8">
        <f t="shared" si="0"/>
        <v>-30</v>
      </c>
      <c r="J22" s="8">
        <f t="shared" si="1"/>
        <v>47</v>
      </c>
    </row>
    <row r="23" spans="1:10" s="1" customFormat="1" x14ac:dyDescent="0.55000000000000004">
      <c r="A23" s="1">
        <v>22</v>
      </c>
      <c r="B23" s="3" t="s">
        <v>22</v>
      </c>
      <c r="C23" s="5" t="s">
        <v>39</v>
      </c>
      <c r="D23" s="5"/>
      <c r="E23" s="5"/>
      <c r="I23" s="8"/>
      <c r="J23" s="8"/>
    </row>
    <row r="24" spans="1:10" x14ac:dyDescent="0.55000000000000004">
      <c r="A24">
        <v>23</v>
      </c>
      <c r="B24" t="s">
        <v>23</v>
      </c>
      <c r="C24" s="4" t="s">
        <v>36</v>
      </c>
      <c r="D24" s="4">
        <v>60</v>
      </c>
      <c r="E24" s="4">
        <v>0</v>
      </c>
      <c r="F24" s="4">
        <v>42</v>
      </c>
      <c r="G24" s="4">
        <v>94</v>
      </c>
      <c r="I24" s="8">
        <f t="shared" si="0"/>
        <v>-60</v>
      </c>
      <c r="J24" s="8">
        <f t="shared" si="1"/>
        <v>52</v>
      </c>
    </row>
    <row r="25" spans="1:10" s="1" customFormat="1" x14ac:dyDescent="0.55000000000000004">
      <c r="A25" s="1">
        <v>24</v>
      </c>
      <c r="B25" s="1" t="s">
        <v>24</v>
      </c>
      <c r="C25" s="5" t="s">
        <v>39</v>
      </c>
      <c r="D25" s="5"/>
      <c r="E25" s="5"/>
      <c r="I25" s="8"/>
      <c r="J25" s="8"/>
    </row>
    <row r="26" spans="1:10" s="1" customFormat="1" x14ac:dyDescent="0.55000000000000004">
      <c r="A26" s="1">
        <v>25</v>
      </c>
      <c r="B26" s="1" t="s">
        <v>25</v>
      </c>
      <c r="C26" s="5" t="s">
        <v>39</v>
      </c>
      <c r="D26" s="5"/>
      <c r="E26" s="5"/>
      <c r="I26" s="8"/>
      <c r="J26" s="8"/>
    </row>
    <row r="27" spans="1:10" s="1" customFormat="1" x14ac:dyDescent="0.55000000000000004">
      <c r="A27" s="1">
        <v>26</v>
      </c>
      <c r="B27" s="3" t="s">
        <v>26</v>
      </c>
      <c r="C27" s="5" t="s">
        <v>39</v>
      </c>
      <c r="D27" s="5"/>
      <c r="E27" s="5"/>
      <c r="I27" s="8"/>
      <c r="J27" s="8"/>
    </row>
    <row r="28" spans="1:10" x14ac:dyDescent="0.55000000000000004">
      <c r="A28">
        <v>27</v>
      </c>
      <c r="B28" t="s">
        <v>27</v>
      </c>
      <c r="C28" s="4" t="s">
        <v>36</v>
      </c>
      <c r="D28" s="4">
        <v>70</v>
      </c>
      <c r="E28" s="4">
        <v>40</v>
      </c>
      <c r="F28" s="4">
        <v>36</v>
      </c>
      <c r="G28" s="4">
        <v>69</v>
      </c>
      <c r="I28" s="8">
        <f t="shared" si="0"/>
        <v>-30</v>
      </c>
      <c r="J28" s="8">
        <f t="shared" si="1"/>
        <v>33</v>
      </c>
    </row>
    <row r="29" spans="1:10" x14ac:dyDescent="0.55000000000000004">
      <c r="A29">
        <v>28</v>
      </c>
      <c r="B29" t="s">
        <v>28</v>
      </c>
      <c r="C29" s="4" t="s">
        <v>36</v>
      </c>
      <c r="D29" s="4">
        <v>40</v>
      </c>
      <c r="E29" s="4">
        <v>5</v>
      </c>
      <c r="F29" s="4">
        <v>67</v>
      </c>
      <c r="G29" s="4">
        <v>100</v>
      </c>
      <c r="I29" s="8">
        <f t="shared" si="0"/>
        <v>-35</v>
      </c>
      <c r="J29" s="8">
        <f t="shared" si="1"/>
        <v>33</v>
      </c>
    </row>
    <row r="30" spans="1:10" x14ac:dyDescent="0.55000000000000004">
      <c r="A30">
        <v>29</v>
      </c>
      <c r="B30" t="s">
        <v>29</v>
      </c>
      <c r="C30" s="4" t="s">
        <v>36</v>
      </c>
      <c r="D30" s="4">
        <v>60</v>
      </c>
      <c r="E30" s="4">
        <v>20</v>
      </c>
      <c r="F30" s="4">
        <v>47</v>
      </c>
      <c r="G30" s="4">
        <v>89</v>
      </c>
      <c r="I30" s="8">
        <f t="shared" si="0"/>
        <v>-40</v>
      </c>
      <c r="J30" s="8">
        <f t="shared" si="1"/>
        <v>42</v>
      </c>
    </row>
    <row r="31" spans="1:10" x14ac:dyDescent="0.55000000000000004">
      <c r="A31">
        <v>30</v>
      </c>
      <c r="B31" t="s">
        <v>30</v>
      </c>
      <c r="C31" s="4" t="s">
        <v>36</v>
      </c>
      <c r="D31" s="4">
        <v>70</v>
      </c>
      <c r="E31" s="4">
        <v>40</v>
      </c>
      <c r="F31" s="4">
        <v>53</v>
      </c>
      <c r="G31" s="4">
        <v>78</v>
      </c>
      <c r="I31" s="8">
        <f t="shared" si="0"/>
        <v>-30</v>
      </c>
      <c r="J31" s="8">
        <f t="shared" si="1"/>
        <v>25</v>
      </c>
    </row>
    <row r="32" spans="1:10" s="1" customFormat="1" x14ac:dyDescent="0.55000000000000004">
      <c r="A32" s="1">
        <v>31</v>
      </c>
      <c r="B32" s="3" t="s">
        <v>31</v>
      </c>
      <c r="C32" s="5" t="s">
        <v>39</v>
      </c>
      <c r="D32" s="5"/>
      <c r="E32" s="5"/>
      <c r="I32" s="8"/>
      <c r="J32" s="8"/>
    </row>
    <row r="33" spans="1:10" ht="47" x14ac:dyDescent="0.55000000000000004">
      <c r="A33">
        <v>32</v>
      </c>
      <c r="B33" t="s">
        <v>32</v>
      </c>
      <c r="C33" s="4" t="s">
        <v>38</v>
      </c>
    </row>
    <row r="34" spans="1:10" x14ac:dyDescent="0.55000000000000004">
      <c r="A34">
        <v>33</v>
      </c>
      <c r="B34" t="s">
        <v>33</v>
      </c>
      <c r="C34" s="4" t="s">
        <v>37</v>
      </c>
      <c r="D34" s="4">
        <v>30</v>
      </c>
      <c r="E34" s="4">
        <v>70</v>
      </c>
      <c r="F34" s="4">
        <v>67</v>
      </c>
      <c r="G34" s="4">
        <v>70</v>
      </c>
      <c r="I34" s="8">
        <f t="shared" si="0"/>
        <v>40</v>
      </c>
      <c r="J34" s="8">
        <f t="shared" si="1"/>
        <v>3</v>
      </c>
    </row>
    <row r="35" spans="1:10" x14ac:dyDescent="0.55000000000000004">
      <c r="A35">
        <v>34</v>
      </c>
      <c r="B35" t="s">
        <v>34</v>
      </c>
      <c r="C35" s="4" t="s">
        <v>36</v>
      </c>
      <c r="D35" s="4">
        <v>44</v>
      </c>
      <c r="E35" s="4">
        <v>20</v>
      </c>
      <c r="F35" s="4">
        <v>50</v>
      </c>
      <c r="G35" s="4">
        <v>75</v>
      </c>
      <c r="I35" s="8">
        <f t="shared" si="0"/>
        <v>-24</v>
      </c>
      <c r="J35" s="8">
        <f t="shared" si="1"/>
        <v>25</v>
      </c>
    </row>
    <row r="89" spans="2:2" x14ac:dyDescent="0.55000000000000004">
      <c r="B89" s="1"/>
    </row>
    <row r="90" spans="2:2" x14ac:dyDescent="0.55000000000000004">
      <c r="B90" s="1"/>
    </row>
    <row r="91" spans="2:2" x14ac:dyDescent="0.55000000000000004">
      <c r="B91" s="1"/>
    </row>
    <row r="92" spans="2:2" x14ac:dyDescent="0.55000000000000004">
      <c r="B92" s="1"/>
    </row>
  </sheetData>
  <sortState xmlns:xlrd2="http://schemas.microsoft.com/office/spreadsheetml/2017/richdata2" ref="A2:B111">
    <sortCondition ref="A81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Garcia, Andres J</cp:lastModifiedBy>
  <dcterms:created xsi:type="dcterms:W3CDTF">2023-03-24T16:01:52Z</dcterms:created>
  <dcterms:modified xsi:type="dcterms:W3CDTF">2024-02-07T13:35:38Z</dcterms:modified>
</cp:coreProperties>
</file>