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gorthi003\Desktop\LatestVersion\EUDM_UiBot\Input\"/>
    </mc:Choice>
  </mc:AlternateContent>
  <xr:revisionPtr revIDLastSave="0" documentId="13_ncr:1_{9CB1383D-7385-493A-A00E-BB620DBA3571}" xr6:coauthVersionLast="46" xr6:coauthVersionMax="46" xr10:uidLastSave="{00000000-0000-0000-0000-000000000000}"/>
  <bookViews>
    <workbookView xWindow="-108" yWindow="-108" windowWidth="23256" windowHeight="12576" firstSheet="1" activeTab="3" xr2:uid="{2C78514A-7BA1-4000-A74E-5840CDA06E9A}"/>
  </bookViews>
  <sheets>
    <sheet name="Configurations (2)" sheetId="7" state="hidden" r:id="rId1"/>
    <sheet name="Config" sheetId="6" r:id="rId2"/>
    <sheet name="Data" sheetId="8" r:id="rId3"/>
    <sheet name="Chrome Websites" sheetId="10" r:id="rId4"/>
    <sheet name="Desktop Apps" sheetId="11" r:id="rId5"/>
    <sheet name="Desktop apps Config" sheetId="2" state="hidden" r:id="rId6"/>
  </sheets>
  <definedNames>
    <definedName name="_xlnm._FilterDatabase" localSheetId="3" hidden="1">'Chrome Websites'!$A$1:$D$1</definedName>
    <definedName name="_xlnm._FilterDatabase" localSheetId="4" hidden="1">'Desktop Apps'!$A:$D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" i="11" l="1"/>
  <c r="B58" i="11"/>
  <c r="B57" i="11"/>
  <c r="F29" i="6" l="1"/>
  <c r="F30" i="6" l="1"/>
  <c r="C65" i="2"/>
  <c r="C49" i="2"/>
  <c r="C5" i="2"/>
</calcChain>
</file>

<file path=xl/sharedStrings.xml><?xml version="1.0" encoding="utf-8"?>
<sst xmlns="http://schemas.openxmlformats.org/spreadsheetml/2006/main" count="1701" uniqueCount="943">
  <si>
    <t>Apps</t>
  </si>
  <si>
    <t>Path</t>
  </si>
  <si>
    <t>Process Name</t>
  </si>
  <si>
    <t>Application Name</t>
  </si>
  <si>
    <t>Adobe Acrobat</t>
  </si>
  <si>
    <t>C:\Program Files (x86)\Adobe\Acrobat Reader DC\Reader\AcroRd32.exe</t>
  </si>
  <si>
    <t>AcroRd32</t>
  </si>
  <si>
    <t>AcroRd32.exe</t>
  </si>
  <si>
    <t>Agent Utility</t>
  </si>
  <si>
    <t>C:\Program Files\Thycotic\Agents\Agent\Agent Utility.exe</t>
  </si>
  <si>
    <t>Agent Utility.exe</t>
  </si>
  <si>
    <t>Alteryx</t>
  </si>
  <si>
    <t>C:\Program Files\Alteryx\bin\AlteryxGui.exe</t>
  </si>
  <si>
    <t>AlteryxGui</t>
  </si>
  <si>
    <t>AlteryxGui.exe</t>
  </si>
  <si>
    <t>IBM Aspera Connect</t>
  </si>
  <si>
    <t>AsperaConnect</t>
  </si>
  <si>
    <t>Asperaconnect.exe</t>
  </si>
  <si>
    <t>Google Chat</t>
  </si>
  <si>
    <t>C:\Program Files (x86)\Google\Chrome\Application\chrome_proxy.exe</t>
  </si>
  <si>
    <t>Chrome_Proxy</t>
  </si>
  <si>
    <t>Chat.exe</t>
  </si>
  <si>
    <t>Chrome</t>
  </si>
  <si>
    <t>C:\Program Files (x86)\Google\Chrome\Application\chrome.exe</t>
  </si>
  <si>
    <t>chrome</t>
  </si>
  <si>
    <t>chrome.exe</t>
  </si>
  <si>
    <t>Snipping Tool</t>
  </si>
  <si>
    <t>C:\WINDOWS\system32\SnippingTool.exe</t>
  </si>
  <si>
    <t>SnippingTool</t>
  </si>
  <si>
    <t>SnippingTool.exe</t>
  </si>
  <si>
    <t>Cisco Jabber</t>
  </si>
  <si>
    <t>C:\Program Files (x86)\Cisco Systems\Cisco Jabber\CiscoJabber.exe</t>
  </si>
  <si>
    <t>Ciscojabber</t>
  </si>
  <si>
    <t>Ciscojabber.exe</t>
  </si>
  <si>
    <t>Disk Cleanup</t>
  </si>
  <si>
    <t>C:\WINDOWS\system32\cleanmgr.exe</t>
  </si>
  <si>
    <t>cleanmgr</t>
  </si>
  <si>
    <t>cleanmgr.exe</t>
  </si>
  <si>
    <t>Command Prompt</t>
  </si>
  <si>
    <t>C:\WINDOWS\system32\cmd.exe</t>
  </si>
  <si>
    <t>cmd</t>
  </si>
  <si>
    <t>cmd.exe</t>
  </si>
  <si>
    <t>Cylance</t>
  </si>
  <si>
    <t>C:\Program Files\Cylance\Desktop\CylanceUI.exe</t>
  </si>
  <si>
    <t>CylanceUI</t>
  </si>
  <si>
    <t>CylanceUI.exe</t>
  </si>
  <si>
    <t>Excel</t>
  </si>
  <si>
    <t>C:\Program Files\Microsoft Office\root\Office16\EXCEL.EXE</t>
  </si>
  <si>
    <t>EXCEL.EXE</t>
  </si>
  <si>
    <t>Hoteling</t>
  </si>
  <si>
    <t>C:\Program Files\PwC\PwC Hoteling Client R6\HotelingClient.exe</t>
  </si>
  <si>
    <t>HotelingClient</t>
  </si>
  <si>
    <t>HotelingClient.exe</t>
  </si>
  <si>
    <t>IE Browser</t>
  </si>
  <si>
    <t>C:\Program Files\Internet Explorer\iexplore.exe</t>
  </si>
  <si>
    <t>iexplore</t>
  </si>
  <si>
    <t>iexplore.exe</t>
  </si>
  <si>
    <t>Income tax planner</t>
  </si>
  <si>
    <t>C:\Program Files (x86)\Bloomberg Tax Technology\Income Tax Planner\itwin.exe</t>
  </si>
  <si>
    <t>Itwin</t>
  </si>
  <si>
    <t>Itwin.exe</t>
  </si>
  <si>
    <t>Video Editor</t>
  </si>
  <si>
    <t>stisvc</t>
  </si>
  <si>
    <t>Microsoft.Photos.exe</t>
  </si>
  <si>
    <t>Paint</t>
  </si>
  <si>
    <t>C:\WINDOWS\system32\Mspaint.exe</t>
  </si>
  <si>
    <t>mspaint</t>
  </si>
  <si>
    <t>mspaint.exe</t>
  </si>
  <si>
    <t>Mursion</t>
  </si>
  <si>
    <t>C:\Program Files\MursionX\Mursion2019\Mursion2019.exe</t>
  </si>
  <si>
    <t>Mursion2019</t>
  </si>
  <si>
    <t>Mursion2019.exe</t>
  </si>
  <si>
    <t>Notepad</t>
  </si>
  <si>
    <t>C:\Windows\System32\notepad.exe</t>
  </si>
  <si>
    <t>notepad.exe</t>
  </si>
  <si>
    <t>IBM Notes</t>
  </si>
  <si>
    <t>C:\Program Files (x86)\IBM\Notes\notes.exe</t>
  </si>
  <si>
    <t>nlnotes</t>
  </si>
  <si>
    <t>nlnotes.exe</t>
  </si>
  <si>
    <t>ONENOTE</t>
  </si>
  <si>
    <t>C:\Program Files\Microsoft Office\root\Office16\ONENOTE.EXE</t>
  </si>
  <si>
    <t>ONENOTE.EXE</t>
  </si>
  <si>
    <t>Paint 3D</t>
  </si>
  <si>
    <t>C:\Program Files\WindowsApps\  \PaintStudio.View.exe</t>
  </si>
  <si>
    <t>PaintStudio.View</t>
  </si>
  <si>
    <t>PaintStudio.View.exe</t>
  </si>
  <si>
    <t>Global Protect</t>
  </si>
  <si>
    <t>C:\Program Files\Palo Alto Networks\GlobalProtect\PanGPA.exe</t>
  </si>
  <si>
    <t>PanGPA</t>
  </si>
  <si>
    <t>PanGPA.exe</t>
  </si>
  <si>
    <t>PowerBI</t>
  </si>
  <si>
    <t>C:\Program Files\Microsoft Power BI Desktop\bin\PBIDesktop.exe</t>
  </si>
  <si>
    <t>PBIdesktop</t>
  </si>
  <si>
    <t>PBIdesktop.exe</t>
  </si>
  <si>
    <t xml:space="preserve">PC Mover </t>
  </si>
  <si>
    <t>C:\Program Files (x86)\PwC\PC Mover\PCMover.exe</t>
  </si>
  <si>
    <t>Pcmover</t>
  </si>
  <si>
    <t>PcMover.exe</t>
  </si>
  <si>
    <t>MS POWERPOINT</t>
  </si>
  <si>
    <t>C:\Program Files\Microsoft Office\root\Office16\POWERPNT.EXE</t>
  </si>
  <si>
    <t>POWERPNT</t>
  </si>
  <si>
    <t>POWERPNT.EXE</t>
  </si>
  <si>
    <t>PowerShell</t>
  </si>
  <si>
    <t>C:\Windows\System32\WindowsPowerShell\v1.0\powershell.exe</t>
  </si>
  <si>
    <t>Powershell</t>
  </si>
  <si>
    <t>powershell.exe</t>
  </si>
  <si>
    <t>Cisco Webex Meetings</t>
  </si>
  <si>
    <t>C:\Program Files (x86)\Webex\Webex\Applications\ptoneclk.exe</t>
  </si>
  <si>
    <t>ptoneclk</t>
  </si>
  <si>
    <t>ptoneclk.exe</t>
  </si>
  <si>
    <t>Rapro</t>
  </si>
  <si>
    <t>C:\Program Files (x86)\raPROv2\PwC_RA.exe</t>
  </si>
  <si>
    <t>PwC_RA</t>
  </si>
  <si>
    <t>PwC_RA.exe</t>
  </si>
  <si>
    <t>Connect</t>
  </si>
  <si>
    <t>C:\Windows\SystemApps\ \Receiver.exe</t>
  </si>
  <si>
    <t>CDPSvc</t>
  </si>
  <si>
    <t>Receiver.exe</t>
  </si>
  <si>
    <t>Software Center</t>
  </si>
  <si>
    <t>C:\Windows\CCM\ClientUX\SCClient.exe</t>
  </si>
  <si>
    <t>SCClient</t>
  </si>
  <si>
    <t>SCClient.exe</t>
  </si>
  <si>
    <t>Snagit Editor</t>
  </si>
  <si>
    <t>C:\Program Files\TechSmith\Snagit 2020\SnagitEditor.exe</t>
  </si>
  <si>
    <t>SnagitEditor</t>
  </si>
  <si>
    <t>SnagitEditor.exe</t>
  </si>
  <si>
    <t>Entrust Token</t>
  </si>
  <si>
    <t>C:\Program Files (x86)\Entrust\IdentityGuard Soft Token\Softtoken.exe</t>
  </si>
  <si>
    <t>Softtoken</t>
  </si>
  <si>
    <t>SoftToken.exe</t>
  </si>
  <si>
    <t>Tableau</t>
  </si>
  <si>
    <t>C:\Program Files\Tableau\Tableau 2019.2\bin\tableau.exe</t>
  </si>
  <si>
    <t>tableau.exe</t>
  </si>
  <si>
    <t>ThycoticRemoveProgramsUtility</t>
  </si>
  <si>
    <t>C:\Program Files\Thycotic\Agents\Agent\Remove Programs Utility.exe</t>
  </si>
  <si>
    <t>ArelliaACSvc</t>
  </si>
  <si>
    <t>Remove Programs Utility.exe</t>
  </si>
  <si>
    <t>Alarms &amp; Clock</t>
  </si>
  <si>
    <t>Time</t>
  </si>
  <si>
    <t>Time.exe</t>
  </si>
  <si>
    <t>MS VISIO</t>
  </si>
  <si>
    <t>C:\Program Files\Microsoft Office\root\Office16\VISIO.EXE</t>
  </si>
  <si>
    <t>Visio</t>
  </si>
  <si>
    <t>VISIO.EXE</t>
  </si>
  <si>
    <t>VMWare Horizon Client</t>
  </si>
  <si>
    <t>C:\Program Files (x86)\VMware\VMware Horizon View Client\vmware-view.exe</t>
  </si>
  <si>
    <t>VMware-Horizon-Client</t>
  </si>
  <si>
    <t>VMware-Horizon-Client.exe</t>
  </si>
  <si>
    <t>MS Project</t>
  </si>
  <si>
    <t>C:\Program Files\Microsoft Office\root\Office16\WINPROJ.EXE</t>
  </si>
  <si>
    <t>WINPROJ</t>
  </si>
  <si>
    <t>WINPROJ.EXE</t>
  </si>
  <si>
    <t>MS WORD</t>
  </si>
  <si>
    <t>C:\Program Files\Microsoft Office\root\Office16\WINWORD.EXE</t>
  </si>
  <si>
    <t>WINWORD</t>
  </si>
  <si>
    <t>WINWORD.EXE</t>
  </si>
  <si>
    <t>Wordpad</t>
  </si>
  <si>
    <t>C:\Program Files\Windows NT\Accessories\Wordpad.exe</t>
  </si>
  <si>
    <t>wordpad</t>
  </si>
  <si>
    <t>wordpad.exe</t>
  </si>
  <si>
    <t>App Store (Workspace ONE Intelligent Hub)</t>
  </si>
  <si>
    <t>C:\Program Files\Workspace ONE Assist\WorkspaceONE.Assist.Agent.exe</t>
  </si>
  <si>
    <t>WorkspaceONE.Assist.Agent</t>
  </si>
  <si>
    <t>WorkspaceONE.Assist.Agent.exe</t>
  </si>
  <si>
    <t>Calculator</t>
  </si>
  <si>
    <t>Cal*</t>
  </si>
  <si>
    <t>Calculator.exe</t>
  </si>
  <si>
    <t>Camera</t>
  </si>
  <si>
    <t>WindowsCamera.exe</t>
  </si>
  <si>
    <t>Chrome connectivity diagnostics</t>
  </si>
  <si>
    <t>C:\Program Files (x86)\Google\Chrome\Application\Chrome_proxy.exe</t>
  </si>
  <si>
    <t>chrome_proxy</t>
  </si>
  <si>
    <t>chrome_proxy.exe</t>
  </si>
  <si>
    <t xml:space="preserve">Collect IBM Notes diagnostic data </t>
  </si>
  <si>
    <t>C:\Program Files (x86)\IBM\Notes\nsd.exe</t>
  </si>
  <si>
    <t>nsd</t>
  </si>
  <si>
    <t>nsd.exe</t>
  </si>
  <si>
    <t>IBM Notes Minder</t>
  </si>
  <si>
    <t>C:\Program Files (x86)\IBM\Notes\nminder.exe</t>
  </si>
  <si>
    <t>nminder</t>
  </si>
  <si>
    <t>nminder.exe</t>
  </si>
  <si>
    <t>Learning Burst</t>
  </si>
  <si>
    <t>Learning Burst.exe</t>
  </si>
  <si>
    <t>Maps</t>
  </si>
  <si>
    <t>Maps.exe</t>
  </si>
  <si>
    <t>Messaging</t>
  </si>
  <si>
    <t>MessagingApplication</t>
  </si>
  <si>
    <t>MessagingApplication.exe</t>
  </si>
  <si>
    <t>Microsoft Edge</t>
  </si>
  <si>
    <t>C:\Program Files (x86)\Microsoft\Edge\Application\msedge.exe</t>
  </si>
  <si>
    <t>msedge</t>
  </si>
  <si>
    <t>msedge.exe</t>
  </si>
  <si>
    <t>Database Compare</t>
  </si>
  <si>
    <t>C:\Program Files\Microsoft Office\root\vfs\ProgramFilesX86\Microsoft Office\Office16\DCF\DATABASECOMPARE.EXE</t>
  </si>
  <si>
    <t>DATABASECOMPARE</t>
  </si>
  <si>
    <t>DATABASECOMPARE.EXE</t>
  </si>
  <si>
    <t>Office Language Preferences</t>
  </si>
  <si>
    <t>C:\Program Files\Microsoft Office\root\Office16\SETLANG.EXE</t>
  </si>
  <si>
    <t>SETLANG</t>
  </si>
  <si>
    <t>SETLANG.EXE</t>
  </si>
  <si>
    <t>Office Upload Center</t>
  </si>
  <si>
    <t>C:\Program Files\Microsoft Office\root\Office16\MSOUC.exe</t>
  </si>
  <si>
    <t>MSOUC</t>
  </si>
  <si>
    <t>MSOUC.EXE</t>
  </si>
  <si>
    <t>Spreadsheet Compare</t>
  </si>
  <si>
    <t>C:\Program Files\Microsoft Office\root\Client\AppVLP.exe</t>
  </si>
  <si>
    <t>SPREADSHEETCOMPARE</t>
  </si>
  <si>
    <t>SPREADSHEETCOMPARE.EXE</t>
  </si>
  <si>
    <t>Telemetry Log for Office</t>
  </si>
  <si>
    <t>C:\Program Files\Microsoft Office\root\Office16\msoev.exe</t>
  </si>
  <si>
    <t>msoev</t>
  </si>
  <si>
    <t>msoev.exe</t>
  </si>
  <si>
    <t>Microsoft Silverlight</t>
  </si>
  <si>
    <t>C:\Program Files\Microsoft Silverlight\5.1.50918.0\Silverlight.Configuration.EXE</t>
  </si>
  <si>
    <t>Silverlight.Configuration</t>
  </si>
  <si>
    <t>Silverlight.Configuration.EXE</t>
  </si>
  <si>
    <t>Microsoft Store</t>
  </si>
  <si>
    <t>WinStore.App</t>
  </si>
  <si>
    <t>WinStore.App.exe</t>
  </si>
  <si>
    <t>CliSpy</t>
  </si>
  <si>
    <t>C:\Program Files (x86)\ConfigMgr 2012 Toolkit R2\ClientTools\CliSpy.exe</t>
  </si>
  <si>
    <t>CliSpy.exe</t>
  </si>
  <si>
    <t>CM Trace</t>
  </si>
  <si>
    <t>C:\Program Files (x86)\ConfigMgr 2012 Toolkit R2\ClientTools\CMTrace.exe</t>
  </si>
  <si>
    <t>CMTrace</t>
  </si>
  <si>
    <t>CMTrace.exe</t>
  </si>
  <si>
    <t>Deployment Monitoring Tool</t>
  </si>
  <si>
    <t>C:\Program Files (x86)\ConfigMgr 2012 Toolkit R2\ClientTools\DeploymentMonitoringTool.exe</t>
  </si>
  <si>
    <t>DeploymentMonitoringTool</t>
  </si>
  <si>
    <t>DeploymentMonitoringTool.exe</t>
  </si>
  <si>
    <t>Tools Command Prompt</t>
  </si>
  <si>
    <t>C:\Windows\SysWOW64\cmd.exe</t>
  </si>
  <si>
    <t>WakeupSpy</t>
  </si>
  <si>
    <t>C:\Program Files (x86)\ConfigMgr 2012 Toolkit R2\ClientTools\WakeupSpy.exe</t>
  </si>
  <si>
    <t>WakeupSpy.exe</t>
  </si>
  <si>
    <t>MS Teams</t>
  </si>
  <si>
    <t>Teams</t>
  </si>
  <si>
    <t>Teams.exe</t>
  </si>
  <si>
    <t>PanGPSupport</t>
  </si>
  <si>
    <t>C:\Program Files\Palo Alto Networks\GlobalProtect\PanGPSupport.exe</t>
  </si>
  <si>
    <t>PanGPSupport.exe</t>
  </si>
  <si>
    <t>Photos</t>
  </si>
  <si>
    <t>Microsoft.Photos</t>
  </si>
  <si>
    <t>Sticky Notes</t>
  </si>
  <si>
    <t>Microsoft.Notes</t>
  </si>
  <si>
    <t>Microsoft.Notes.exe</t>
  </si>
  <si>
    <t>UIPath Agent Desktop</t>
  </si>
  <si>
    <t>C:\Program Files (x86)\UiPath\Studio\AgentDesktop\AgentDesktop.exe</t>
  </si>
  <si>
    <t>AgentDesktop</t>
  </si>
  <si>
    <t>AgentDesktop.exe</t>
  </si>
  <si>
    <t>UIPath Studio</t>
  </si>
  <si>
    <t>C:\Program Files (x86)\UiPath\Studio\UiPath.Studio.exe</t>
  </si>
  <si>
    <t>UiPath.Studio</t>
  </si>
  <si>
    <t>UiPath.Studio.exe</t>
  </si>
  <si>
    <t>Sound Recorder</t>
  </si>
  <si>
    <t>SoundRec</t>
  </si>
  <si>
    <t>SoundRec.exe</t>
  </si>
  <si>
    <t>Character Map</t>
  </si>
  <si>
    <t>C:\Windows\System32\charmap.exe</t>
  </si>
  <si>
    <t>charmap</t>
  </si>
  <si>
    <t>charmap.exe</t>
  </si>
  <si>
    <t>Math Input Panel</t>
  </si>
  <si>
    <t>C:\Program Files\Common Files\microsoft shared\ink\mip.exe</t>
  </si>
  <si>
    <t>mip</t>
  </si>
  <si>
    <t>mip.exe</t>
  </si>
  <si>
    <t>Quick Assist</t>
  </si>
  <si>
    <t>C:\Windows\System32\quickassist.exe</t>
  </si>
  <si>
    <t>quickassist</t>
  </si>
  <si>
    <t>quickassist.exe</t>
  </si>
  <si>
    <t>Remote Desktop Connection</t>
  </si>
  <si>
    <t>C:\Windows\System32\mstsc.exe</t>
  </si>
  <si>
    <t>mstsc</t>
  </si>
  <si>
    <t>mstsc.exe</t>
  </si>
  <si>
    <t>Steps Recorder</t>
  </si>
  <si>
    <t>C:\Windows\System32\psr.exe</t>
  </si>
  <si>
    <t>psr</t>
  </si>
  <si>
    <t>psr.exe</t>
  </si>
  <si>
    <t>Windows Fax &amp; Scan</t>
  </si>
  <si>
    <t>C:\Windows\System32\WFS.exe</t>
  </si>
  <si>
    <t>WFS</t>
  </si>
  <si>
    <t>WFS.exe</t>
  </si>
  <si>
    <t>Component Services</t>
  </si>
  <si>
    <t>C:\Windows\System32\mmc.exe</t>
  </si>
  <si>
    <t>mmc</t>
  </si>
  <si>
    <t>mmc.exe</t>
  </si>
  <si>
    <t>Computer Management</t>
  </si>
  <si>
    <t>C:\WINDOWS\system32\CompMgmtLauncher.exe</t>
  </si>
  <si>
    <t>CompMgmt*</t>
  </si>
  <si>
    <t>CompMgmtLauncher.exe</t>
  </si>
  <si>
    <t>ODBC Data Sources (32-bit)</t>
  </si>
  <si>
    <t>C:\Windows\SysWOW64\odbcad32.exe</t>
  </si>
  <si>
    <t>odbcad32</t>
  </si>
  <si>
    <t>odbcad32.exe</t>
  </si>
  <si>
    <t>ODBC Data Sources (64-bit)</t>
  </si>
  <si>
    <t>C:\Windows\System32\odbcad32.exe</t>
  </si>
  <si>
    <t>File Explorer</t>
  </si>
  <si>
    <t>C:\Windows\explorer.exe</t>
  </si>
  <si>
    <t>explorer</t>
  </si>
  <si>
    <t>explorer.exe</t>
  </si>
  <si>
    <t>Telemetry Dashboard for Office</t>
  </si>
  <si>
    <t>C:\Program Files\Microsoft Office\root\Office16\msotd.exe</t>
  </si>
  <si>
    <t>msotd</t>
  </si>
  <si>
    <t>msotd.exe</t>
  </si>
  <si>
    <t>Creston AirMedia</t>
  </si>
  <si>
    <t>C:\Program Files (x86)\Crestron\AirMediaV2\AirMedia\app-3.5.1.119\Airmedia.exe</t>
  </si>
  <si>
    <t>Airmedia</t>
  </si>
  <si>
    <t>Airmedia.exe</t>
  </si>
  <si>
    <t>Azure Information Protection Viewer</t>
  </si>
  <si>
    <t>C:\Program Files (x86)\Microsoft Azure Information Protection\MSIP.Viewer.exe</t>
  </si>
  <si>
    <t>MSIP.Viewer</t>
  </si>
  <si>
    <t>MSIP.Viewer.exe</t>
  </si>
  <si>
    <t>Intel Management and Security Status</t>
  </si>
  <si>
    <t>PrivacyIconClient</t>
  </si>
  <si>
    <t>PrivacyIconClient.exe</t>
  </si>
  <si>
    <t>Skypefor Business Recording Manager</t>
  </si>
  <si>
    <t>C:\Program Files (x86)\Microsoft Office\root\Office16\lync.exe</t>
  </si>
  <si>
    <t>lync</t>
  </si>
  <si>
    <t>lync.exe</t>
  </si>
  <si>
    <t>Weather</t>
  </si>
  <si>
    <t>Microsoft.Msn.Weather</t>
  </si>
  <si>
    <t>Microsoft.Msn.Weather.exe</t>
  </si>
  <si>
    <t>Active Roles 7.3 Management Shell</t>
  </si>
  <si>
    <t>C:\WINDOWS\system32\WindowsPowerShell\v1.0\powershell.exe</t>
  </si>
  <si>
    <t>powershell</t>
  </si>
  <si>
    <t>Test</t>
  </si>
  <si>
    <t>Yes</t>
  </si>
  <si>
    <t>Value</t>
  </si>
  <si>
    <t>Runtime checks</t>
  </si>
  <si>
    <t>Report Name</t>
  </si>
  <si>
    <t>Summary Name</t>
  </si>
  <si>
    <t>Tab1 Name</t>
  </si>
  <si>
    <t>Desktop Apps</t>
  </si>
  <si>
    <t>Tab2 Name</t>
  </si>
  <si>
    <t>Web Application Apps - &lt;Browser Name&gt;</t>
  </si>
  <si>
    <t>Y</t>
  </si>
  <si>
    <t>Desktop Applications</t>
  </si>
  <si>
    <t>N</t>
  </si>
  <si>
    <t>Chrome URLs</t>
  </si>
  <si>
    <t>IE PwC URLs</t>
  </si>
  <si>
    <t>Output Report - &lt;Time&gt;</t>
  </si>
  <si>
    <t>Regression Summary</t>
  </si>
  <si>
    <t>Report Config:</t>
  </si>
  <si>
    <t>Digital Guardian</t>
  </si>
  <si>
    <t>Windows Defender</t>
  </si>
  <si>
    <t>Qualys Agent and Internet</t>
  </si>
  <si>
    <t>Internet Access</t>
  </si>
  <si>
    <t>Drive</t>
  </si>
  <si>
    <t>Wifi</t>
  </si>
  <si>
    <t>Thycotic</t>
  </si>
  <si>
    <t>IT Services</t>
  </si>
  <si>
    <t>RaPro</t>
  </si>
  <si>
    <t>Tests to Run:</t>
  </si>
  <si>
    <t>Fail</t>
  </si>
  <si>
    <t>Take Screenshot</t>
  </si>
  <si>
    <t>Machine User Details</t>
  </si>
  <si>
    <t>Title</t>
  </si>
  <si>
    <t>User Name</t>
  </si>
  <si>
    <t>IP Address</t>
  </si>
  <si>
    <t>Computer Name</t>
  </si>
  <si>
    <t>SpeedTest</t>
  </si>
  <si>
    <t>Domain</t>
  </si>
  <si>
    <t>Windows Edition</t>
  </si>
  <si>
    <t>Product Name</t>
  </si>
  <si>
    <t>Screenshots</t>
  </si>
  <si>
    <t>Screenshots folder</t>
  </si>
  <si>
    <t>Values to get:</t>
  </si>
  <si>
    <t>Workspace One</t>
  </si>
  <si>
    <t>Bit</t>
  </si>
  <si>
    <t>Attribute</t>
  </si>
  <si>
    <t>Output report Path</t>
  </si>
  <si>
    <t>Screenshots Folder Name</t>
  </si>
  <si>
    <t>Screenshots Folder Path</t>
  </si>
  <si>
    <t>Territory</t>
  </si>
  <si>
    <t>KSDC</t>
  </si>
  <si>
    <t>IT Services URL</t>
  </si>
  <si>
    <t>https://wwwpwcnetwork.pwc.myshn.net/hub?shn-direct</t>
  </si>
  <si>
    <t>IT Services Selector</t>
  </si>
  <si>
    <t>Hub</t>
  </si>
  <si>
    <t>URL</t>
  </si>
  <si>
    <t>Selector</t>
  </si>
  <si>
    <t>UK</t>
  </si>
  <si>
    <t>Windows Version</t>
  </si>
  <si>
    <t>Release ID</t>
  </si>
  <si>
    <t>*If you leave "&lt;Time&gt;", this will be replaced with the current date time</t>
  </si>
  <si>
    <t>Specific Test Cases</t>
  </si>
  <si>
    <t>*Specific test Cases</t>
  </si>
  <si>
    <t>*To add more territories just unhide "Data" sheet  and add mannually your territory (hidden)</t>
  </si>
  <si>
    <t>Resources Utilization</t>
  </si>
  <si>
    <t>Test Cases Config : Territory</t>
  </si>
  <si>
    <t>*Summary</t>
  </si>
  <si>
    <t>*Change the  screenshot path to the desidered folder</t>
  </si>
  <si>
    <t>Argentina</t>
  </si>
  <si>
    <t>https://wwwpwcnetwork.pwc.myshn.net/$chat_support.do?queueID=90079d54dbfc27c031ca9825db96190e&amp;shn-direct</t>
  </si>
  <si>
    <t>https://wwwpwcnetwork.pwc.myshn.net/pwc</t>
  </si>
  <si>
    <t>PwC - PwC</t>
  </si>
  <si>
    <t>LAN*</t>
  </si>
  <si>
    <r>
      <t>*</t>
    </r>
    <r>
      <rPr>
        <i/>
        <sz val="11"/>
        <color theme="1"/>
        <rFont val="Calibri"/>
        <family val="2"/>
        <scheme val="minor"/>
      </rPr>
      <t>if Machine User Details is set to Y, then below attributes will be considered for processing</t>
    </r>
  </si>
  <si>
    <t>*Change the Output Report path to the desired folder</t>
  </si>
  <si>
    <t>.\Output\TCOE_Report</t>
  </si>
  <si>
    <t>Summary TabName</t>
  </si>
  <si>
    <t>TestCases TabName</t>
  </si>
  <si>
    <t>Pwc App</t>
  </si>
  <si>
    <t>Pwc Url</t>
  </si>
  <si>
    <t>Selector (Title)</t>
  </si>
  <si>
    <t xml:space="preserve">Snapshot </t>
  </si>
  <si>
    <t>https://globalsnapshot.pwcinternal.com/webportal/Index.html</t>
  </si>
  <si>
    <t>*P*</t>
  </si>
  <si>
    <t>Sharepoint - Sitio de comunicación</t>
  </si>
  <si>
    <t>*Home*</t>
  </si>
  <si>
    <t>PwC's Internal US Site to Enable Alteryx</t>
  </si>
  <si>
    <t>https://sites.google.com/pwc.com/Alteryx</t>
  </si>
  <si>
    <t>*US Site to Enable Alteryx*</t>
  </si>
  <si>
    <t>PWC Templates DOCS</t>
  </si>
  <si>
    <t>https://docs.google.com/document/u/0/?ftv=1&amp;tgif=d</t>
  </si>
  <si>
    <t>*Google Docs*</t>
  </si>
  <si>
    <t>PWC Templates SHEETS,</t>
  </si>
  <si>
    <t>https://docs.google.com/spreadsheets/u/0/?tgif=d&amp;ftv=1</t>
  </si>
  <si>
    <t>*Google Sheets*</t>
  </si>
  <si>
    <t>PWC Templates SLIDES</t>
  </si>
  <si>
    <t>https://docs.google.com/presentation/u/0/?ftv=1&amp;tgif=d</t>
  </si>
  <si>
    <t>*Google Slides*</t>
  </si>
  <si>
    <t>Pricing Tool</t>
  </si>
  <si>
    <t>https://webapp.pricingtool.pwcinternal.com/</t>
  </si>
  <si>
    <t>*Smart Pricing Tool*</t>
  </si>
  <si>
    <t>Policy OnDemand - PwC</t>
  </si>
  <si>
    <t>https://policyondemand.pwc.com/</t>
  </si>
  <si>
    <t>Phoenix</t>
  </si>
  <si>
    <t>https://webapp.sdp.pwcinternal.com/</t>
  </si>
  <si>
    <t>*PwC : SDP*</t>
  </si>
  <si>
    <t>Onboarding Inside Track</t>
  </si>
  <si>
    <t>https://sites.google.com/pwc.com/onboardinginsidetrack</t>
  </si>
  <si>
    <t>*Onboarding Inside Track*</t>
  </si>
  <si>
    <t>Notes &amp; Google Address Converter</t>
  </si>
  <si>
    <t>*PwC*</t>
  </si>
  <si>
    <t>Client Experience</t>
  </si>
  <si>
    <t>https://hq.pwc.com/our-strategy/client-experience.html</t>
  </si>
  <si>
    <t>Google Request</t>
  </si>
  <si>
    <t>https://grequests.pwc.com/</t>
  </si>
  <si>
    <t>FlexForecast</t>
  </si>
  <si>
    <t>https://flexforecast.pwcinternal.com/</t>
  </si>
  <si>
    <t>Engagement Center</t>
  </si>
  <si>
    <t>https://engagementcenter.pwc.com/</t>
  </si>
  <si>
    <t>*Engagement Center*</t>
  </si>
  <si>
    <t>Difference Makers</t>
  </si>
  <si>
    <t>https://bxt.pwcinternal.com/</t>
  </si>
  <si>
    <t>*BXT-Explore*</t>
  </si>
  <si>
    <t>*Aura*</t>
  </si>
  <si>
    <t>Fathom (SEARCH)</t>
  </si>
  <si>
    <t>https://searchpwc.pwcinternal.com/</t>
  </si>
  <si>
    <t>*Fathom*</t>
  </si>
  <si>
    <t>Webcast Portal</t>
  </si>
  <si>
    <t>https://webcastportal.pwc.com/</t>
  </si>
  <si>
    <t>*- Event Portal*</t>
  </si>
  <si>
    <t>Spark - Webex</t>
  </si>
  <si>
    <t>https://pwc-spark.com/groups/webex-communications-services-portal-us</t>
  </si>
  <si>
    <t>*WebEx - US - Home*</t>
  </si>
  <si>
    <t>Spark - Digital Events</t>
  </si>
  <si>
    <t>https://pwc-spark.com/groups/digital-events-team</t>
  </si>
  <si>
    <t>*Digital Events Team*</t>
  </si>
  <si>
    <t>Sharepoint</t>
  </si>
  <si>
    <t>https://pwc.sharepoint.com/_layouts/15/sharepoint.aspx</t>
  </si>
  <si>
    <t>*SharePoint*</t>
  </si>
  <si>
    <t>Reset office voicemail PIN with CPCA</t>
  </si>
  <si>
    <t>https://kmecm.pwcinternal.com/KCWViewer/view/active/portal/work/CiscoPersonalCommunicationsAssistant.html</t>
  </si>
  <si>
    <t>*Cisco Personal Communications Assistant (Voicemail PIN reset)*</t>
  </si>
  <si>
    <t>Brand</t>
  </si>
  <si>
    <t>https://brand.pwc.com/</t>
  </si>
  <si>
    <t>*brand*</t>
  </si>
  <si>
    <t>Impact Space (Giving &amp; Volunteering)</t>
  </si>
  <si>
    <t>https://pwc.yourcause.com/home#/home</t>
  </si>
  <si>
    <t>Webex - PwC Site</t>
  </si>
  <si>
    <t>http://pwc-americasmc-us.webex.com/</t>
  </si>
  <si>
    <t>*PricewaterhouseCoopers LLP WebEx Enterprise Site - Home*</t>
  </si>
  <si>
    <t>*US*</t>
  </si>
  <si>
    <t>http://teams.microsoft.com/</t>
  </si>
  <si>
    <t>*Teams*</t>
  </si>
  <si>
    <t>TalentLink</t>
  </si>
  <si>
    <t>https://pwc-talentlink-west.pwcinternal.com/Authenticator/Files/static/html/webportal.html</t>
  </si>
  <si>
    <t>Spotlighttms</t>
  </si>
  <si>
    <t>https://pwc.spotlighttms.com/app</t>
  </si>
  <si>
    <t>*A*</t>
  </si>
  <si>
    <t>Yammer Business Rules</t>
  </si>
  <si>
    <t>https://docs.google.com/document/d/e/2PACX-1vRB8EMFWQniDrC8AUdv-pz0FwYyK986c4dLFldB0_TOUfIulkZVyW99JMWaPj6lLtnPK3nUdI02czfz/pub</t>
  </si>
  <si>
    <t>*Yammer*</t>
  </si>
  <si>
    <t>Yammer</t>
  </si>
  <si>
    <t>http://www.yammer.com/</t>
  </si>
  <si>
    <t>https://web.yammer.com/main/groups/eyJfdHlwZSI6Ikdyb3VwIiwiaWQiOiIyNDE5MTM3NzQwOCJ9/new</t>
  </si>
  <si>
    <t>Workday</t>
  </si>
  <si>
    <t>https://wd3.myworkday.com/pwc</t>
  </si>
  <si>
    <t>*Workday*</t>
  </si>
  <si>
    <t>WorkBench</t>
  </si>
  <si>
    <t>https://workbench-us.pwclabs.pwcglb.com/</t>
  </si>
  <si>
    <t>*Workbench*</t>
  </si>
  <si>
    <t>https://sites.google.com/pwc.com/data-lab/workbench-the-data-platform</t>
  </si>
  <si>
    <t>VMWare</t>
  </si>
  <si>
    <t>https://pwc.vmwareidentity.com/federation/auth/login</t>
  </si>
  <si>
    <t>Vantage</t>
  </si>
  <si>
    <t>https://vantage.pwc.com/</t>
  </si>
  <si>
    <t>*Vantage*</t>
  </si>
  <si>
    <t>No</t>
  </si>
  <si>
    <t>US one Firm Smart Pricing</t>
  </si>
  <si>
    <t>https://pricingsource.pwc.com/</t>
  </si>
  <si>
    <t>*Pricing Home*</t>
  </si>
  <si>
    <t>US Email signature guidelines</t>
  </si>
  <si>
    <t>https://pwc-spark.com/groups/us-brand/projects/pwc-email-signature-guidelines</t>
  </si>
  <si>
    <t>Translate</t>
  </si>
  <si>
    <t>https://translate.pwc.com/</t>
  </si>
  <si>
    <t>*Translate*</t>
  </si>
  <si>
    <t>Tax Source</t>
  </si>
  <si>
    <t>https://taxsource.pwc.com/TaxHome</t>
  </si>
  <si>
    <t>SPO Site Request Form</t>
  </si>
  <si>
    <t>https://docs.google.com/forms/d/e/1FAIpQLSeC8dO7gLWaZvxk-ND4JWWkMPlp_dpui6PJIBg133sypSvFqg/viewform?ts=5f7385a6&amp;gxids=7757</t>
  </si>
  <si>
    <t>*IT*</t>
  </si>
  <si>
    <t>SPO Business Rules - US Version</t>
  </si>
  <si>
    <t>https://docs.google.com/document/d/1bOtNSsuVvYL3jvoTqRimyu3cJo2nDuOBRoBwwHW-apA/edit?usp=sharing</t>
  </si>
  <si>
    <t>*SPO*</t>
  </si>
  <si>
    <t>SparkPad Community</t>
  </si>
  <si>
    <t>*SparkPad*</t>
  </si>
  <si>
    <t>Social Central by Dynamic Signal</t>
  </si>
  <si>
    <t>https://dynamicsignal.pwc.com/</t>
  </si>
  <si>
    <t>*Social*</t>
  </si>
  <si>
    <t>ServiceNow Chat</t>
  </si>
  <si>
    <t>https://wwwpwcnetwork.pwc.myshn.net/hub?id=sc_cat_item&amp;sys_id=d9dce79edbbcfb40a416f5261d9619c7</t>
  </si>
  <si>
    <t>*Hub*</t>
  </si>
  <si>
    <t>ServiceNow</t>
  </si>
  <si>
    <t>Salesforce - US/MX</t>
  </si>
  <si>
    <t>https://pwc-spark.com/groups/pwc-us-mexico-salesforce</t>
  </si>
  <si>
    <t>*Salesforce*</t>
  </si>
  <si>
    <t>Salesforce</t>
  </si>
  <si>
    <t>https://lightningcrm.pwc.myshn.net/lightning/page/home</t>
  </si>
  <si>
    <t>https://pwc.my.salesforce.com/</t>
  </si>
  <si>
    <t>Request It</t>
  </si>
  <si>
    <t>https://requestit.pwcinternal.com/</t>
  </si>
  <si>
    <t>*Request*</t>
  </si>
  <si>
    <t>Real Time Development and Feedback</t>
  </si>
  <si>
    <t>https://sites.google.com/pwc.com/real-time-development-playbook/home</t>
  </si>
  <si>
    <t>Rapid Engage</t>
  </si>
  <si>
    <t>http://rapidengage.pwcinternal.com/</t>
  </si>
  <si>
    <t>*Rapid*</t>
  </si>
  <si>
    <t>PwC's Internal US Site to Enable UiPath</t>
  </si>
  <si>
    <t>https://sites.google.com/pwc.com/uipath</t>
  </si>
  <si>
    <t>PWC Templates FORMS</t>
  </si>
  <si>
    <t>https://docs.google.com/forms/u/0/?tgif=d&amp;ftv=1</t>
  </si>
  <si>
    <t>*G*</t>
  </si>
  <si>
    <t>PwC Professional Snapshot</t>
  </si>
  <si>
    <t>PwC Professional Framework</t>
  </si>
  <si>
    <t>https://sites.google.com/pwc.com/pwcprofessionalusmx/explore</t>
  </si>
  <si>
    <t>Pwc HQ</t>
  </si>
  <si>
    <t>https://hq.pwc.com/</t>
  </si>
  <si>
    <t>Teams Site Request Form</t>
  </si>
  <si>
    <t>https://wwwpwcnetwork.pwc.myshn.net/hub?id=sc_cat_item&amp;sys_id=3c47e9dadb2308506013fdf2f39619c9&amp;shn-direct</t>
  </si>
  <si>
    <t>PWC Benchmarking</t>
  </si>
  <si>
    <t>https://benchmarking.hosting.pwc.com/app/app.html#/login</t>
  </si>
  <si>
    <t>*Benchmarking*</t>
  </si>
  <si>
    <t>Pursuit US</t>
  </si>
  <si>
    <t>https://pursuit.sitefactory.pwc.com/pursuit-us</t>
  </si>
  <si>
    <t>*Pursuit*</t>
  </si>
  <si>
    <t>One Firm Risk Organization</t>
  </si>
  <si>
    <t>New Hire Delivery Map (US)</t>
  </si>
  <si>
    <t>https://lab.pwc.com/collection/details/273</t>
  </si>
  <si>
    <t>*Lab*</t>
  </si>
  <si>
    <t>Navigator: One Firm</t>
  </si>
  <si>
    <t>https://onefirm.sitefactory.pwc.com/platforms-navigator</t>
  </si>
  <si>
    <t>*One*</t>
  </si>
  <si>
    <t>https://onefirm.sitefactory.pwc.com/platforms-navigator/sectors</t>
  </si>
  <si>
    <t>*Navigator*</t>
  </si>
  <si>
    <t>myMetrics</t>
  </si>
  <si>
    <t>https://mymetrics.pwcinternal.com/</t>
  </si>
  <si>
    <t>myEngage</t>
  </si>
  <si>
    <t>https://envoybsl.pwcinternal.com/XLoS/app/index.html</t>
  </si>
  <si>
    <t>*myEngage*</t>
  </si>
  <si>
    <t>Yammer community creation Request Form</t>
  </si>
  <si>
    <t>https://wwwpwcnetwork.pwc.myshn.net/hub?id=sc_cat_item&amp;sys_id=f0793345db8c1c90a416f5261d96195b</t>
  </si>
  <si>
    <t>MS Teams Business Rules</t>
  </si>
  <si>
    <t>https://docs.google.com/document/d/e/2PACX-1vSXCMc1vp2eAphbto-xoZv_kZI1ASThUGVHahvbR2x3PFOgTlzjpL7O5kooT5WHY_QxHLp2GKymaAyA/pub</t>
  </si>
  <si>
    <t>*MS*</t>
  </si>
  <si>
    <t>Meeting Notes Generator</t>
  </si>
  <si>
    <t>https://script.google.com/a/macros/pwc.com/s/AKfycbyLM-m0mKqhZ7SMZ0000rjdtY9LGwacTbpxPEImFDRqHGpqm8QR/exec</t>
  </si>
  <si>
    <t>*Meeting*</t>
  </si>
  <si>
    <t>mAC - MyAdminConcierce</t>
  </si>
  <si>
    <t>eMobility</t>
  </si>
  <si>
    <t>https://wwwpwcnetwork.pwc.myshn.net/hub?id=kb_article_view&amp;sysparm_article=KB0119954</t>
  </si>
  <si>
    <t>Internal tool</t>
  </si>
  <si>
    <t>https://us-ifsapp001.pwcinternal.com/google/tools.nsf/CalendarLink</t>
  </si>
  <si>
    <t>*Calendar*</t>
  </si>
  <si>
    <t>Microsoft Collaboration Tools</t>
  </si>
  <si>
    <t>https://hq.pwc.com/support-and-services/technology/microsoft-collaboration-tools.html</t>
  </si>
  <si>
    <t>HQ</t>
  </si>
  <si>
    <t>G-suite-in-the-network</t>
  </si>
  <si>
    <t>https://pwc-spark.com/groups/g-suite-in-the-network/pages/global-business-rules</t>
  </si>
  <si>
    <t>Market Information &amp; Data Analytics (MIDA)</t>
  </si>
  <si>
    <t>https://gspportal.pwcinternal.com/Home.aspx</t>
  </si>
  <si>
    <t>*GSP*</t>
  </si>
  <si>
    <t>Google@PWC Spark</t>
  </si>
  <si>
    <t>https://pwc-spark.com/groups/going-google</t>
  </si>
  <si>
    <t>Google Sync for your Microsoft Outlook</t>
  </si>
  <si>
    <t>http://m.google.com/sync/settings</t>
  </si>
  <si>
    <t>*Sync*</t>
  </si>
  <si>
    <t>Google Slides</t>
  </si>
  <si>
    <t>https://docs.google.com/presentation/u/0/?tgif=d</t>
  </si>
  <si>
    <t>Google sheets</t>
  </si>
  <si>
    <t>https://docs.google.com/spreadsheets/u/0/?tgif=d</t>
  </si>
  <si>
    <t>Google Sheets</t>
  </si>
  <si>
    <t>Google Meet</t>
  </si>
  <si>
    <t>Google Keep</t>
  </si>
  <si>
    <t>https://keep.google.com/u/0/</t>
  </si>
  <si>
    <t>*Keep*</t>
  </si>
  <si>
    <t>Google Groups</t>
  </si>
  <si>
    <t>http://groups.google.com/</t>
  </si>
  <si>
    <t>*My*</t>
  </si>
  <si>
    <t>Google Drive</t>
  </si>
  <si>
    <t>*My Drive - Google Drive*</t>
  </si>
  <si>
    <t>Google Contacts</t>
  </si>
  <si>
    <t>*Contacts*</t>
  </si>
  <si>
    <t>https://www.google.com/contacts/#contacts</t>
  </si>
  <si>
    <t>Google Cloud Search</t>
  </si>
  <si>
    <t>https://cloudsearch.google.com/</t>
  </si>
  <si>
    <t>*Google*</t>
  </si>
  <si>
    <t>https://chat.google.com/</t>
  </si>
  <si>
    <t>*Chat*</t>
  </si>
  <si>
    <t>Google Calendar</t>
  </si>
  <si>
    <t>http://calendar.pwc.com/</t>
  </si>
  <si>
    <t>Gmail</t>
  </si>
  <si>
    <t>*PwC Mail*</t>
  </si>
  <si>
    <t>G Suite Requests</t>
  </si>
  <si>
    <t>https://grequests.pwc.com/home</t>
  </si>
  <si>
    <t>FY21 Staff Expectations - IFS</t>
  </si>
  <si>
    <t>https://sites.google.com/pwc.com/fy21staffexpectations/home</t>
  </si>
  <si>
    <t>*FY21*</t>
  </si>
  <si>
    <t>Halo for Employee Expenses (Halo)</t>
  </si>
  <si>
    <t>https://expenses.pwc.com/</t>
  </si>
  <si>
    <t>EMS Cloud service</t>
  </si>
  <si>
    <t>https://pwc.emscloudservice.com/web/samlauth.aspx</t>
  </si>
  <si>
    <t>*EMS*</t>
  </si>
  <si>
    <t>Drive - Pursuit Tools  and Tips</t>
  </si>
  <si>
    <t>https://drive.google.com/a/pwc.com/folderview?id=0ByzvJsAf8wdPfk5xb01qOTI1dGlVb3VUVGZ6SjJ2cm9aWWpRdGozbEJiU0ZpZGJFYlhxYlU&amp;usp=sharing</t>
  </si>
  <si>
    <t>*Drive*</t>
  </si>
  <si>
    <t>Digital Lab</t>
  </si>
  <si>
    <t>https://lab.pwc.com/eula</t>
  </si>
  <si>
    <t>Digital Hub</t>
  </si>
  <si>
    <t>https://digitalhub.pwc.com/home</t>
  </si>
  <si>
    <t>Deals Source</t>
  </si>
  <si>
    <t>https://dealssource.pwc.com/</t>
  </si>
  <si>
    <t>Cross Engagement Center</t>
  </si>
  <si>
    <t>https://auracec-west.pwcinternal.com/</t>
  </si>
  <si>
    <t>*Cross*</t>
  </si>
  <si>
    <t>Integrated Solutions</t>
  </si>
  <si>
    <t>https://consultingsource.pwcinternal.com/Collections/TopicCollections/TrifectaIntegratedSolutions</t>
  </si>
  <si>
    <t>Consulting Source</t>
  </si>
  <si>
    <t>*Source*</t>
  </si>
  <si>
    <t>Concourse</t>
  </si>
  <si>
    <t>https://sites.google.com/pwc.com/concourse/welcome-to-concourse?authuser=0</t>
  </si>
  <si>
    <t>*Concourse*</t>
  </si>
  <si>
    <t>Badge Print - PWC</t>
  </si>
  <si>
    <t>https://badgeprint-new.pwcinternal.com/safecom</t>
  </si>
  <si>
    <t>Aura Platinum</t>
  </si>
  <si>
    <t>https://us-auraplatinum.aura.pwcglb.com/#/</t>
  </si>
  <si>
    <t>Attend</t>
  </si>
  <si>
    <t>http://attend.pwc.com/</t>
  </si>
  <si>
    <t>*Attend*</t>
  </si>
  <si>
    <t>Astro</t>
  </si>
  <si>
    <t>https://astro.pwc.com/</t>
  </si>
  <si>
    <t>*Astro*</t>
  </si>
  <si>
    <t>Advance Your Development - Pwc</t>
  </si>
  <si>
    <t>Applications</t>
  </si>
  <si>
    <t>C:\Windows\SystemApps\Microsoft.PPIProjection_cw5n1h2txyewy\Receiver.exe</t>
  </si>
  <si>
    <t>Voice Recorder</t>
  </si>
  <si>
    <t>Chrome_Websites</t>
  </si>
  <si>
    <t>ChromeURls TabName</t>
  </si>
  <si>
    <t>DesktopApps TabName</t>
  </si>
  <si>
    <t>Chrome Urls Details</t>
  </si>
  <si>
    <t>Desktop Apps Details</t>
  </si>
  <si>
    <r>
      <t>*</t>
    </r>
    <r>
      <rPr>
        <i/>
        <sz val="11"/>
        <color theme="1"/>
        <rFont val="Calibri"/>
        <family val="2"/>
        <scheme val="minor"/>
      </rPr>
      <t>if Desktop Applications is set to Y, then navigate to the destination Sheet using the link to set which Apps need to be tested</t>
    </r>
  </si>
  <si>
    <t>Chrome Websites</t>
  </si>
  <si>
    <t>*Client*</t>
  </si>
  <si>
    <t>%windir%\system32\SnippingTool.exe</t>
  </si>
  <si>
    <t>%windir%\system32\cleanmgr.exe</t>
  </si>
  <si>
    <t>%windir%\system32\cmd.exe</t>
  </si>
  <si>
    <t>%windir%\system32\Mspaint.exe</t>
  </si>
  <si>
    <t>%windir%\system32\notepad.exe</t>
  </si>
  <si>
    <t>%windir%\system32\WindowsPowerShell\v1.0\powershell.exe</t>
  </si>
  <si>
    <t>%windir%\system32\charmap.exe</t>
  </si>
  <si>
    <t>%windir%\system32\quickassist.exe</t>
  </si>
  <si>
    <t>%windir%\system32\mstsc.exe</t>
  </si>
  <si>
    <t>%windir%\system32\psr.exe</t>
  </si>
  <si>
    <t>%windir%\system32\WFS.exe</t>
  </si>
  <si>
    <t>%windir%\system32\mmc.exe</t>
  </si>
  <si>
    <t>%windir%\system32\CompMgmtLauncher.exe</t>
  </si>
  <si>
    <t>%windir%\system32\odbcad32.exe</t>
  </si>
  <si>
    <t>(Get-Item -Path 'C:\Windows\SysWOW64\cmd.exe').VersionInfo.FileVersion</t>
  </si>
  <si>
    <t>(Get-Item -Path 'C:\Windows\SysWOW64\odbcad32.exe').VersionInfo.FileVersion</t>
  </si>
  <si>
    <t>(Get-Item -Path 'C:\Windows\sysnative\SnippingTool.exe').VersionInfo.FileVersion</t>
  </si>
  <si>
    <t>(Get-Item -Path 'C:\Windows\sysnative\cleanmgr.exe').VersionInfo.FileVersion</t>
  </si>
  <si>
    <t>(Get-Item -Path 'C:\Windows\sysnative\cmd.exe').VersionInfo.FileVersion</t>
  </si>
  <si>
    <t>(Get-Item -Path 'C:\Windows\sysnative\Mspaint.exe').VersionInfo.FileVersion</t>
  </si>
  <si>
    <t>(Get-Item -Path 'C:\Windows\sysnative\notepad.exe').VersionInfo.FileVersion</t>
  </si>
  <si>
    <t>(Get-Item -Path 'C:\Windows\sysnative\WindowsPowerShell\v1.0\powershell.exe').VersionInfo.FileVersion</t>
  </si>
  <si>
    <t>(Get-Item -Path 'C:\Windows\sysnative\charmap.exe').VersionInfo.FileVersion</t>
  </si>
  <si>
    <t>(Get-Item -Path 'C:\Windows\sysnative\quickassist.exe').VersionInfo.FileVersion</t>
  </si>
  <si>
    <t>(Get-Item -Path 'C:\Windows\sysnative\mstsc.exe').VersionInfo.FileVersion</t>
  </si>
  <si>
    <t>(Get-Item -Path 'C:\Windows\sysnative\psr.exe').VersionInfo.FileVersion</t>
  </si>
  <si>
    <t>(Get-Item -Path 'C:\Windows\sysnative\WFS.exe').VersionInfo.FileVersion</t>
  </si>
  <si>
    <t>(Get-Item -Path 'C:\Windows\sysnative\mmc.exe').VersionInfo.FileVersion</t>
  </si>
  <si>
    <t>(Get-Item -Path 'C:\Windows\sysnative\CompMgmtLauncher.exe').VersionInfo.FileVersion</t>
  </si>
  <si>
    <t>(Get-Item -Path 'C:\Windows\sysnative\odbcad32.exe').VersionInfo.FileVersion</t>
  </si>
  <si>
    <t>https://pwc.sharepoint.com/sites/workarc_myworkspaces</t>
  </si>
  <si>
    <t>Connectivity diagnostics</t>
  </si>
  <si>
    <t>EXCEL</t>
  </si>
  <si>
    <t>Skype for Business Recording Manager</t>
  </si>
  <si>
    <t>VISIO</t>
  </si>
  <si>
    <t>PROJECT</t>
  </si>
  <si>
    <t>Remove Programs Utility</t>
  </si>
  <si>
    <t>POWERPOINT</t>
  </si>
  <si>
    <t>Window Title</t>
  </si>
  <si>
    <t>Adobe Reader</t>
  </si>
  <si>
    <t>Jabber</t>
  </si>
  <si>
    <t>IE</t>
  </si>
  <si>
    <t>Tax planner</t>
  </si>
  <si>
    <t>PowerPoint</t>
  </si>
  <si>
    <t>Webex Client</t>
  </si>
  <si>
    <t>Webex</t>
  </si>
  <si>
    <t>Workspace ONE Intelligent Hub</t>
  </si>
  <si>
    <t>Chrome Connectivity diagnostics</t>
  </si>
  <si>
    <t>TelemetryDashboard</t>
  </si>
  <si>
    <t>Skype for Business</t>
  </si>
  <si>
    <t>%windir%\system32\WindowsPowerShell\v1.0\powershell_ise.exe</t>
  </si>
  <si>
    <t>TelemetryLog</t>
  </si>
  <si>
    <t>Management</t>
  </si>
  <si>
    <t>powershell_ise</t>
  </si>
  <si>
    <t>PwC Restricted Site</t>
  </si>
  <si>
    <t>Microsoft Teams</t>
  </si>
  <si>
    <r>
      <t>*</t>
    </r>
    <r>
      <rPr>
        <i/>
        <sz val="11"/>
        <color theme="1"/>
        <rFont val="Calibri"/>
        <family val="2"/>
        <scheme val="minor"/>
      </rPr>
      <t>if Internet Access is set to Y, then enter the restricted site URL which needs to be checked</t>
    </r>
  </si>
  <si>
    <t>vmware-view.exe</t>
  </si>
  <si>
    <t>Notes</t>
  </si>
  <si>
    <t>Alarms</t>
  </si>
  <si>
    <t>Horizon Client</t>
  </si>
  <si>
    <t>*Policy*</t>
  </si>
  <si>
    <t>*Talent*</t>
  </si>
  <si>
    <t>*Tax*</t>
  </si>
  <si>
    <t>*Explore*</t>
  </si>
  <si>
    <t>*Admin*</t>
  </si>
  <si>
    <t>*collab*</t>
  </si>
  <si>
    <t>*Grequest*</t>
  </si>
  <si>
    <t>(Get-Item -Path 'C:\ProgramFiles\MicrosoftSilverlight\5.1.50918.0\Silverlight.Configuration.EXE').VersionInfo.FileVersion</t>
  </si>
  <si>
    <t>LearningBurst</t>
  </si>
  <si>
    <t>(Get-AppxPackage *windowsstore*).Version</t>
  </si>
  <si>
    <t>(Get-AppxPackage *windowsalarms*).Version</t>
  </si>
  <si>
    <t>(Get-AppxPackage *windowscalculator*).Version</t>
  </si>
  <si>
    <t>(Get-AppxPackage *windowscamera*).Version</t>
  </si>
  <si>
    <t>(Get-AppxPackage *paint*).Version</t>
  </si>
  <si>
    <t>(Get-AppxPackage *messaging*).Version</t>
  </si>
  <si>
    <t>(Get-AppxPackage *windowsmaps*).Version</t>
  </si>
  <si>
    <t>(Get-AppxPackage *notes*).Version</t>
  </si>
  <si>
    <t>(Get-AppxPackage *photos*).Version</t>
  </si>
  <si>
    <t>(Get-AppxPackage *video*).Version</t>
  </si>
  <si>
    <t>(Get-AppxPackage *recorder*).Version</t>
  </si>
  <si>
    <t>(Get-AppxPackage *weather*).Version</t>
  </si>
  <si>
    <t>(Get-AppxPackage *intel*).Version</t>
  </si>
  <si>
    <t>Command to Get Version</t>
  </si>
  <si>
    <t>C:\Program Files (x86)\Cisco Systems\CiscoJabber.exe</t>
  </si>
  <si>
    <t>C:\Program Files\MicrosoftSilverlight\5.1.50918.0\Silverlight.Configuration.EXE</t>
  </si>
  <si>
    <t>C:\Program Files\WindowsApps\Microsoft.WindowsStore_12011.1001.1.0_x64__8wekyb3d8bbwe\WinStore.App.exe</t>
  </si>
  <si>
    <t>C:\Program Files\WindowsApps\Microsoft.WindowsAlarms_10.2009.5.0_x64__8wekyb3d8bbwe\Time.exe</t>
  </si>
  <si>
    <t>C:\Program Files\WindowsApps\Microsoft.WindowsCalculator_10.2101.10.0_x64__8wekyb3d8bbwe\Calculator.exe</t>
  </si>
  <si>
    <t>C:\Program Files\WindowsApps\Microsoft.WindowsCamera_2020.902.20.0_x64__8wekyb3d8bbwe\WindowsCamera.exe</t>
  </si>
  <si>
    <t>C:\Program Files\WindowsApps\Microsoft.MSPaint_6.2009.30067.0_x64__8wekyb3d8bbwe\PaintStudio.View.exe</t>
  </si>
  <si>
    <t>C:\Program Files\WindowsApps\Microsoft.Messaging_4.1901.10241.1000_x64__8wekyb3d8bbwe\MessagingApplication.exe</t>
  </si>
  <si>
    <t>C:\Program Files\WindowsApps\Microsoft.WindowsMaps_10.2012.10.0_x64__8wekyb3d8bbwe\Maps.exe</t>
  </si>
  <si>
    <t>C:\Program Files\WindowsApps\Microsoft.MicrosoftStickyNotes_3.7.142.0_x64__8wekyb3d8bbwe\Microsoft.Notes.exe</t>
  </si>
  <si>
    <t>C:\Program Files\WindowsApps\Microsoft.Windows.Photos_2020.20110.11001.0_x64__8wekyb3d8bbwe\Microsoft.Photos.exe</t>
  </si>
  <si>
    <t>C:\Program Files\WindowsApps\Microsoft.WindowsSoundRecorder_10.2012.41.0_x64__8wekyb3d8bbwe\SoundRec.exe</t>
  </si>
  <si>
    <t>C:\Program Files\WindowsApps\Microsoft.BingWeather_4.46.23383.0_x64__8wekyb3d8bbwe\Microsoft.Msn.Weather.exe</t>
  </si>
  <si>
    <t>C:\Program Files\WindowsApps\AppUp.IntelManagementandSecurityStatus_2038.0.99.0_x64__8j3eq9eme6ctt\PrivacyIconClientGui\PrivacyIconClient.exe</t>
  </si>
  <si>
    <t>(Get-Item -Path 'C:\Program Files (x86)\Adobe\Acrobat Reader DC\Reader\AcroRd32.exe').VersionInfo.FileVersion</t>
  </si>
  <si>
    <t>(Get-Item -Path 'C:\Program Files (x86)\Google\Chrome\Application\chrome.exe').VersionInfo.FileVersion</t>
  </si>
  <si>
    <t>(Get-Item -Path 'C:\Program Files (x86)\Cisco Systems\CiscoJabber.exe').VersionInfo.FileVersion</t>
  </si>
  <si>
    <t>(Get-Item -Path 'C:\Program Files (x86)\Entrust\IdentityGuard Soft Token\Softtoken.exe').VersionInfo.FileVersion</t>
  </si>
  <si>
    <t>(Get-Item -Path 'C:\Program Files (x86)\PwC\PC Mover\PCMover.exe').VersionInfo.FileVersion</t>
  </si>
  <si>
    <t>(Get-Item -Path 'C:\Program Files (x86)\Webex\Webex\Applications\ptoneclk.exe').VersionInfo.FileVersion</t>
  </si>
  <si>
    <t>(Get-Item -Path 'C:\Program Files (x86)\raPROv2\PwC_RA.exe').VersionInfo.FileVersion</t>
  </si>
  <si>
    <t>(Get-Item -Path 'C:\Program Files (x86)\VMware\VMware Horizon View Client\vmware-view.exe').VersionInfo.FileVersion</t>
  </si>
  <si>
    <t>(Get-Item -Path 'C:\Program Files (x86)\Google\Chrome\Application\chrome_proxy.exe').VersionInfo.FileVersion</t>
  </si>
  <si>
    <t>(Get-Item -Path 'C:\Program Files (x86)\Microsoft\Edge\Application\msedge.exe').VersionInfo.FileVersion</t>
  </si>
  <si>
    <t>(Get-Item -Path 'C:\Program Files (x86)\ConfigMgr 2012 Toolkit R2\ClientTools\CliSpy.exe').VersionInfo.FileVersion</t>
  </si>
  <si>
    <t>(Get-Item -Path 'C:\Program Files (x86)\ConfigMgr 2012 Toolkit R2\ClientTools\CMTrace.exe').VersionInfo.FileVersion</t>
  </si>
  <si>
    <t>(Get-Item -Path 'C:\Program Files (x86)\ConfigMgr 2012 Toolkit R2\ClientTools\DeploymentMonitoringTool.exe').VersionInfo.FileVersion</t>
  </si>
  <si>
    <t>(Get-Item -Path 'C:\Program Files (x86)\ConfigMgr 2012 Toolkit R2\ClientTools\WakeupSpy.exe').VersionInfo.FileVersion</t>
  </si>
  <si>
    <t>(Get-Item -Path 'C:\Program Files (x86)\Crestron\AirMediaV2\AirMedia\app-3.5.1.119\Airmedia.exe').VersionInfo.FileVersion</t>
  </si>
  <si>
    <t>(Get-Item -Path 'C:\Program Files (x86)\Microsoft Azure Information Protection\MSIP.Viewer.exe').VersionInfo.FileVersion</t>
  </si>
  <si>
    <t>(Get-Item -Path 'C:\Program Files (x86)\Bloomberg Tax Technology\Income Tax Planner\itwin.exe').VersionInfo.FileVersion</t>
  </si>
  <si>
    <t>(Get-Item -Path 'C:\Program Files\Thycotic\Agents\Agent\Agent Utility.exe').VersionInfo.FileVersion</t>
  </si>
  <si>
    <t>(Get-Item -Path 'C:\Program Files\Alteryx\bin\AlteryxGui.exe').VersionInfo.FileVersion</t>
  </si>
  <si>
    <t>(Get-Item -Path 'C:\Program Files\Cylance\Desktop\CylanceUI.exe').VersionInfo.FileVersion</t>
  </si>
  <si>
    <t>(Get-Item -Path 'C:\Program Files\PwC\PwC Hoteling Client R6\HotelingClient.exe').VersionInfo.FileVersion</t>
  </si>
  <si>
    <t>(Get-Item -Path 'C:\Program Files\Internet Explorer\iexplore.exe').VersionInfo.FileVersion</t>
  </si>
  <si>
    <t>(Get-Item -Path 'C:\Program Files\MursionX\Mursion2019\Mursion2019.exe').VersionInfo.FileVersion</t>
  </si>
  <si>
    <t>(Get-Item -Path 'C:\Program Files\Microsoft Office\root\Office16\ONENOTE.EXE').VersionInfo.FileVersion</t>
  </si>
  <si>
    <t>(Get-Item -Path 'C:\Program Files\Palo Alto Networks\GlobalProtect\PanGPA.exe').VersionInfo.FileVersion</t>
  </si>
  <si>
    <t>(Get-Item -Path 'C:\Program Files\Microsoft Power BI Desktop\bin\PBIDesktop.exe').VersionInfo.FileVersion</t>
  </si>
  <si>
    <t>(Get-Item -Path 'C:\Program Files\TechSmith\Snagit 2020\SnagitEditor.exe').VersionInfo.FileVersion</t>
  </si>
  <si>
    <t>(Get-Item -Path 'C:\Program Files\Tableau\Tableau 2019.2\bin\tableau.exe').VersionInfo.FileVersion</t>
  </si>
  <si>
    <t>(Get-Item -Path 'C:\Program Files\Thycotic\Agents\Agent\Remove Programs Utility.exe').VersionInfo.FileVersion</t>
  </si>
  <si>
    <t>(Get-Item -Path 'C:\Program Files\Windows NT\Accessories\Wordpad.exe').VersionInfo.FileVersion</t>
  </si>
  <si>
    <t>(Get-Item -Path 'C:\Program Files\Workspace ONE Assist\WorkspaceONE.Assist.Agent.exe').VersionInfo.FileVersion</t>
  </si>
  <si>
    <t>(Get-Item -Path 'C:\Program Files\Microsoft Office\root\vfs\ProgramFilesX86\Microsoft Office\Office16\DCF\DATABASECOMPARE.EXE').VersionInfo.FileVersion</t>
  </si>
  <si>
    <t>(Get-Item -Path 'C:\Program Files\Microsoft Office\root\Client\AppVLP.exe').VersionInfo.FileVersion</t>
  </si>
  <si>
    <t>(Get-Item -Path 'C:\Program Files\Palo Alto Networks\GlobalProtect\PanGPSupport.exe').VersionInfo.FileVersion</t>
  </si>
  <si>
    <t>(Get-Item -Path 'C:\Program Files\Common Files\microsoft shared\ink\mip.exe').VersionInfo.FileVersion</t>
  </si>
  <si>
    <t>(Get-Item -Path 'C:\Program Files\Microsoft Office\root\Office16\msotd.exe').VersionInfo.FileVersion</t>
  </si>
  <si>
    <t>(Get-Item -Path 'C:\Program Files\Microsoft Office\root\Office16\msoev.exe').VersionInfo.FileVersion</t>
  </si>
  <si>
    <t>(Get-AppxPackage *connect*).Version</t>
  </si>
  <si>
    <t>(Get-AppxPackage *skypeapp*).Version</t>
  </si>
  <si>
    <t>(Get-Item -Path 'C:\Program Files\Microsoft Office\root\Office16\SETLANG.EXE').VersionInfo.FileVersion</t>
  </si>
  <si>
    <t>(Get-Item -Path 'C:\Program Files\Microsoft Office\root\Office16\MSOUC.exe').VersionInfo.FileVersion</t>
  </si>
  <si>
    <t>(Get-Item -Path 'C:\Program Files\Microsoft Office\root\Office16\VISIO.EXE').VersionInfo.FileVersion</t>
  </si>
  <si>
    <t>(Get-Item -Path 'C:\Program Files\Microsoft Office\root\Office16\POWERPNT.EXE').VersionInfo.FileVersion</t>
  </si>
  <si>
    <t>(Get-Item -Path 'C:\Program Files\Microsoft Office\root\Office16\EXCEL.EXE').VersionInfo.FileVersion</t>
  </si>
  <si>
    <t>(Get-Item -Path 'C:\Program Files\Microsoft Office\root\Office16\WINPROJ.EXE').VersionInfo.FileVersion</t>
  </si>
  <si>
    <t>(Get-Item -Path 'C:\Program Files\Microsoft Office\root\Office16\WINWORD.EXE').VersionInfo.FileVersion</t>
  </si>
  <si>
    <t>(Get-Item -Path 'C:\Program Files (x86)\IBM\Notes\nsd.exe').VersionInfo.FileVersion</t>
  </si>
  <si>
    <t>(Get-Item -Path 'C:\Program Files (x86)\IBM\Notes\nminder.exe').VersionInfo.FileVersion</t>
  </si>
  <si>
    <t>(Get-Item -Path 'C:\Program Files (x86)\IBM\Notes\notes.exe').VersionInfo.FileVersion</t>
  </si>
  <si>
    <t>https://www.utorrent.com/</t>
  </si>
  <si>
    <t>(Get-Item -Path 'C:\Users\&lt;username&gt;\AppData\Local\Google\Hangouts Chat\Chat.exe').VersionInfo.FileVersion</t>
  </si>
  <si>
    <t>(Get-Item -Path 'C:\Users\&lt;username&gt;\AppData\Local\Programs\learning_burst_notifications\LearningBurst.exe').VersionInfo.FileVersion</t>
  </si>
  <si>
    <t>(Get-Item -Path 'C:\Users\&lt;username&gt;\AppData\Local\Microsoft\Teams\current\Teams.exe').VersionInfo.FileVersion</t>
  </si>
  <si>
    <t>(Get-Item -Path 'C:\Users\&lt;username&gt;\AppData\Local\Programs\Aspera\AsperaConnect\bin\Asperaconnect.exe').VersionInfo.FileVersion</t>
  </si>
  <si>
    <t>Clear Chrome Cache</t>
  </si>
  <si>
    <t>https://us-ifsapp001.pwcinternal.com/google/tools.nsf/AddressConverter</t>
  </si>
  <si>
    <t>*Notes*</t>
  </si>
  <si>
    <t>*Email*</t>
  </si>
  <si>
    <t>https://ushosting.pwcinternal.com/public/sparkpad/index.html</t>
  </si>
  <si>
    <t>https://wwwpwcnetwork.pwc.myshn.net/hub</t>
  </si>
  <si>
    <t>https://ofro.pwc.com/</t>
  </si>
  <si>
    <t>https://hq.pwc.com/support-and-services/administrative-services.html</t>
  </si>
  <si>
    <t>https://meet.google.com/</t>
  </si>
  <si>
    <t>http://drive.pwc.com/</t>
  </si>
  <si>
    <t>http://mail.pwc.com/</t>
  </si>
  <si>
    <t>https://connectedsource.pwcinternal.com/</t>
  </si>
  <si>
    <t>*Safe*</t>
  </si>
  <si>
    <t>http://advancemycareerdev/</t>
  </si>
  <si>
    <t>Advisory</t>
  </si>
  <si>
    <t>https://pricingsource.pwc.com/Microsites/Advisory</t>
  </si>
  <si>
    <t>*Page*</t>
  </si>
  <si>
    <t>Assurance</t>
  </si>
  <si>
    <t>https://pricingsource.pwc.com/Microsites/assurance</t>
  </si>
  <si>
    <t>*Assurance*</t>
  </si>
  <si>
    <t>PwC Service Hub</t>
  </si>
  <si>
    <t>https://wwwpwcnetwork.pwc.myshn.net/hub?id=sc_cat_item&amp;sys_id=b2aea9f51b41f850df14ea41604bcb4d</t>
  </si>
  <si>
    <t>Ethics and Compliance</t>
  </si>
  <si>
    <t>https://ethics-compliance-us.pwc.com/ec</t>
  </si>
  <si>
    <t>*E&amp;C*</t>
  </si>
  <si>
    <t>Ethics and Compliance - Helpline</t>
  </si>
  <si>
    <t>https://ethics-compliance-us.pwc.com/ec/ethics-business-conduct/contact-ethics-helpline</t>
  </si>
  <si>
    <t>*HelpLine*</t>
  </si>
  <si>
    <t>Complaince Portal</t>
  </si>
  <si>
    <t>https://complianceportal.pwcinternal.com/</t>
  </si>
  <si>
    <t>*Portal*</t>
  </si>
  <si>
    <t>People Path</t>
  </si>
  <si>
    <t>https://pwchc1.service-now.com/</t>
  </si>
  <si>
    <t>*Path*</t>
  </si>
  <si>
    <t>Proposal Source</t>
  </si>
  <si>
    <t>https://proposalsource.pwcinternal.com/ProposalSource</t>
  </si>
  <si>
    <t>G Home</t>
  </si>
  <si>
    <t>https://sites.google.com/pwc.com/fy22-performance-expectations/home</t>
  </si>
  <si>
    <t>Workspace ONE</t>
  </si>
  <si>
    <t>https://docs.google.com/forms/d/e/1FAIpQLSd8-aq1ca4et916aidpKS2uowQ2dHe7pBtgzFOceqlvO8_YCA/viewform</t>
  </si>
  <si>
    <t>*Enroll*</t>
  </si>
  <si>
    <t>Reinvest</t>
  </si>
  <si>
    <t>https://sites.google.com/pwc.com/consultingsolutionsreinvest/home</t>
  </si>
  <si>
    <t>AC Strategy</t>
  </si>
  <si>
    <t>https://sites.google.com/pwc.com/usassuranceacs/finance-updates</t>
  </si>
  <si>
    <t>*Strategy*</t>
  </si>
  <si>
    <t>EMT</t>
  </si>
  <si>
    <t>https://sites.google.com/pwc.com/emt/training-materials</t>
  </si>
  <si>
    <t>*Training*</t>
  </si>
  <si>
    <t>FY22 Op Details</t>
  </si>
  <si>
    <t>https://sites.google.com/pwc.com/fy22-pricing/home?authuser=0</t>
  </si>
  <si>
    <t>*FY22*</t>
  </si>
  <si>
    <t>Planning For Success</t>
  </si>
  <si>
    <t>https://sites.google.com/pwc.com/planning-for-success-us</t>
  </si>
  <si>
    <t>*PFS*</t>
  </si>
  <si>
    <t>TaxDocs Internal</t>
  </si>
  <si>
    <t>https://pwc.sharepoint.com/sites/TaxDocs-internal?usage_tracking=false</t>
  </si>
  <si>
    <t>WebEX - US</t>
  </si>
  <si>
    <t>https://pwceur.sharepoint.com/sites/WebexCommunicationsServicesPortalUs</t>
  </si>
  <si>
    <t>Digital Events Team</t>
  </si>
  <si>
    <t>https://pwceur.sharepoint.com/sites/DigitalEventsTeam</t>
  </si>
  <si>
    <t>Viewpoint</t>
  </si>
  <si>
    <t>https://viewpoint.pwc.com/us/en.html</t>
  </si>
  <si>
    <t>*Viewpoint*</t>
  </si>
  <si>
    <t>DMS Login</t>
  </si>
  <si>
    <t>https://dms.pwcinternal.com/dms/component/main</t>
  </si>
  <si>
    <t>*Legacy*</t>
  </si>
  <si>
    <t>Assurance Mandatory Dashboard</t>
  </si>
  <si>
    <t>https://bi.pwcinternal.com/MicroStrategy/asp/Main.aspx?evt=2048001&amp;src=Main.aspx.2048001&amp;documentID=A4AD6B784D7AABC5A5BD648ABD558E62&amp;currentViewMedia=1&amp;visMode=0&amp;Server=MATLKBIR1APP002&amp;Project=L%20and%20D&amp;Port=0&amp;share=1</t>
  </si>
  <si>
    <t>Canada UI Path - Production</t>
  </si>
  <si>
    <t>https://ca-uipath.pwc.com/</t>
  </si>
  <si>
    <t>*UiPath Identity*</t>
  </si>
  <si>
    <t>Canada UI Path - Devlopment</t>
  </si>
  <si>
    <t>https://ca-uipath-dev.pwc.com/</t>
  </si>
  <si>
    <t>Canada UI Path - Stage</t>
  </si>
  <si>
    <t>https://ca-uipath-stg.pwc.com/</t>
  </si>
  <si>
    <t>Sailipoint Community Login</t>
  </si>
  <si>
    <t>https://community.sailpoint.com/</t>
  </si>
  <si>
    <t>*SailPoint Compass*</t>
  </si>
  <si>
    <t>CA IFS DMS</t>
  </si>
  <si>
    <t xml:space="preserve">https://caifsdms.pwc.com/home </t>
  </si>
  <si>
    <t>DMS - Access denied</t>
  </si>
  <si>
    <t xml:space="preserve">https://upas-dms.pwc.com/home </t>
  </si>
  <si>
    <t>*Access*</t>
  </si>
  <si>
    <t>HC DMS - Access denied</t>
  </si>
  <si>
    <t xml:space="preserve">https://hcdms.pwc.com/home </t>
  </si>
  <si>
    <t>Finance AR Scanning DMS - Access denied</t>
  </si>
  <si>
    <t xml:space="preserve">https://fin-scan.pwc.com/folder </t>
  </si>
  <si>
    <t>AR Lockbox - Access denied</t>
  </si>
  <si>
    <t xml:space="preserve">https://arl.pwc.com/ </t>
  </si>
  <si>
    <t>IRL - Access denied</t>
  </si>
  <si>
    <t>https://irl.pwc.com/</t>
  </si>
  <si>
    <t>Disclosure Checklist</t>
  </si>
  <si>
    <t xml:space="preserve">https://disclosure.pwc.com/ </t>
  </si>
  <si>
    <t>*Disclosure*</t>
  </si>
  <si>
    <t>Hive Agent Self Test Page</t>
  </si>
  <si>
    <t>http://127.0.0.1:8899/clientSelftest?st=2017369206926818848</t>
  </si>
  <si>
    <t>*Agent*</t>
  </si>
  <si>
    <t xml:space="preserve">Hive Agent Home Page </t>
  </si>
  <si>
    <t>http://127.0.0.1:8899/?st=2017369206926818848</t>
  </si>
  <si>
    <t>*Hive*</t>
  </si>
  <si>
    <t>Stackoverflow</t>
  </si>
  <si>
    <t>https://stackoverflow.com/</t>
  </si>
  <si>
    <t>*Stack*</t>
  </si>
  <si>
    <t>Stackoverflow blog</t>
  </si>
  <si>
    <t>https://stackoverflow.com/company/careers</t>
  </si>
  <si>
    <t>*Develop*</t>
  </si>
  <si>
    <t>Snagit 2021 Editor</t>
  </si>
  <si>
    <t>C:\Program Files\TechSmith\Snagit 2021\SnagitEditor.exe</t>
  </si>
  <si>
    <t>Tableau 2020.3</t>
  </si>
  <si>
    <t>C:\Program Files\Tableau\Tableau 2020.3\bin\tableau.exe</t>
  </si>
  <si>
    <t>Mobile T&amp;E</t>
  </si>
  <si>
    <t>C:\Program Files (x86)\Mobile T&amp;E\Mobile T&amp;E.exe</t>
  </si>
  <si>
    <t>(Get-Item -Path 'C:\Program Files (x86)\Mobile T&amp;E\Mobile T&amp;E.exe').VersionInfo.FileVersion</t>
  </si>
  <si>
    <t>(Get-Item -Path 'C:\Windows\explorer.exe').VersionInfo.FileVersion</t>
  </si>
  <si>
    <t>*Account*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</si>
</sst>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rgb="FF3F3F3F"/>
      <name val="Calibri"/>
      <family val="2"/>
      <scheme val="minor"/>
    </font>
    <font>
      <b/>
      <i/>
      <u/>
      <sz val="24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u/>
      <sz val="10"/>
      <color theme="10"/>
      <name val="Cambria"/>
      <family val="1"/>
    </font>
    <font>
      <i/>
      <sz val="9"/>
      <color theme="1"/>
      <name val="Calibri"/>
      <family val="2"/>
      <scheme val="minor"/>
    </font>
    <font>
      <b/>
      <i/>
      <sz val="14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3F3F3F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2" borderId="3" xfId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1" fillId="2" borderId="22" xfId="1" applyFont="1" applyBorder="1" applyAlignment="1">
      <alignment horizontal="center" vertical="center"/>
    </xf>
    <xf numFmtId="0" fontId="11" fillId="2" borderId="23" xfId="1" applyFont="1" applyBorder="1" applyAlignment="1">
      <alignment horizontal="center" vertical="center"/>
    </xf>
    <xf numFmtId="0" fontId="14" fillId="3" borderId="23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2" applyFont="1"/>
    <xf numFmtId="0" fontId="3" fillId="0" borderId="0" xfId="2"/>
    <xf numFmtId="0" fontId="14" fillId="0" borderId="9" xfId="0" applyFont="1" applyBorder="1"/>
    <xf numFmtId="0" fontId="14" fillId="0" borderId="24" xfId="0" applyFont="1" applyBorder="1"/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17" fillId="2" borderId="19" xfId="1" applyFont="1" applyBorder="1" applyAlignment="1">
      <alignment horizontal="center" vertical="center"/>
    </xf>
    <xf numFmtId="0" fontId="17" fillId="2" borderId="21" xfId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8" fillId="0" borderId="25" xfId="0" applyFont="1" applyBorder="1" applyAlignment="1" applyProtection="1">
      <alignment horizontal="center" vertical="center"/>
      <protection hidden="1"/>
    </xf>
    <xf numFmtId="0" fontId="0" fillId="0" borderId="27" xfId="0" applyBorder="1" applyAlignment="1">
      <alignment horizontal="center" vertical="center"/>
    </xf>
    <xf numFmtId="0" fontId="0" fillId="0" borderId="27" xfId="0" applyFont="1" applyBorder="1" applyAlignment="1" applyProtection="1">
      <alignment horizontal="center" vertical="center"/>
      <protection hidden="1"/>
    </xf>
    <xf numFmtId="0" fontId="0" fillId="0" borderId="13" xfId="0" applyFont="1" applyBorder="1" applyAlignment="1" applyProtection="1">
      <alignment horizontal="center" vertical="center"/>
      <protection hidden="1"/>
    </xf>
    <xf numFmtId="0" fontId="0" fillId="0" borderId="18" xfId="0" applyFont="1" applyBorder="1" applyAlignment="1" applyProtection="1">
      <alignment horizontal="center" vertical="center"/>
      <protection hidden="1"/>
    </xf>
    <xf numFmtId="0" fontId="5" fillId="0" borderId="2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7" fillId="2" borderId="9" xfId="1" applyFont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0" fillId="5" borderId="0" xfId="0" applyFill="1"/>
    <xf numFmtId="0" fontId="3" fillId="5" borderId="0" xfId="2" applyFill="1" applyBorder="1"/>
    <xf numFmtId="0" fontId="0" fillId="5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5" borderId="0" xfId="2" applyFill="1" applyBorder="1" applyAlignment="1">
      <alignment vertical="center"/>
    </xf>
    <xf numFmtId="0" fontId="5" fillId="5" borderId="0" xfId="0" applyFont="1" applyFill="1"/>
    <xf numFmtId="0" fontId="21" fillId="2" borderId="19" xfId="1" applyFont="1" applyBorder="1" applyAlignment="1">
      <alignment horizontal="center" vertical="center"/>
    </xf>
    <xf numFmtId="0" fontId="20" fillId="0" borderId="21" xfId="2" applyFont="1" applyBorder="1" applyAlignment="1">
      <alignment vertical="center"/>
    </xf>
    <xf numFmtId="0" fontId="20" fillId="0" borderId="28" xfId="2" applyFont="1" applyBorder="1" applyAlignment="1">
      <alignment vertical="center"/>
    </xf>
    <xf numFmtId="0" fontId="8" fillId="4" borderId="31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3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top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4" fillId="0" borderId="35" xfId="0" applyFont="1" applyBorder="1" applyAlignment="1">
      <alignment horizontal="left"/>
    </xf>
    <xf numFmtId="0" fontId="3" fillId="0" borderId="21" xfId="2" applyBorder="1" applyAlignment="1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5" borderId="36" xfId="0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17" fillId="2" borderId="28" xfId="1" applyFont="1" applyBorder="1" applyAlignment="1">
      <alignment horizontal="center" vertical="center"/>
    </xf>
    <xf numFmtId="0" fontId="0" fillId="6" borderId="0" xfId="0" applyFill="1"/>
    <xf numFmtId="0" fontId="0" fillId="3" borderId="0" xfId="0" applyFill="1"/>
    <xf numFmtId="0" fontId="0" fillId="5" borderId="7" xfId="0" applyFill="1" applyBorder="1" applyAlignment="1">
      <alignment horizontal="left"/>
    </xf>
    <xf numFmtId="0" fontId="0" fillId="5" borderId="39" xfId="0" applyFill="1" applyBorder="1" applyAlignment="1">
      <alignment horizontal="left"/>
    </xf>
    <xf numFmtId="0" fontId="22" fillId="5" borderId="0" xfId="0" applyFont="1" applyFill="1"/>
    <xf numFmtId="0" fontId="3" fillId="5" borderId="0" xfId="2" applyFill="1" applyAlignment="1">
      <alignment vertical="center"/>
    </xf>
    <xf numFmtId="0" fontId="0" fillId="6" borderId="35" xfId="0" applyFill="1" applyBorder="1" applyAlignment="1">
      <alignment horizontal="left"/>
    </xf>
    <xf numFmtId="0" fontId="4" fillId="6" borderId="35" xfId="0" applyFont="1" applyFill="1" applyBorder="1" applyAlignment="1">
      <alignment horizontal="left"/>
    </xf>
    <xf numFmtId="0" fontId="0" fillId="5" borderId="35" xfId="0" applyFill="1" applyBorder="1" applyAlignment="1">
      <alignment horizontal="left"/>
    </xf>
    <xf numFmtId="0" fontId="4" fillId="5" borderId="35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0" fillId="5" borderId="7" xfId="0" applyNumberFormat="1" applyFill="1" applyBorder="1" applyAlignment="1">
      <alignment horizontal="left"/>
    </xf>
    <xf numFmtId="0" fontId="0" fillId="5" borderId="38" xfId="0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9" fillId="2" borderId="10" xfId="1" applyFont="1" applyBorder="1" applyAlignment="1">
      <alignment horizontal="left" vertical="center"/>
    </xf>
    <xf numFmtId="0" fontId="9" fillId="2" borderId="6" xfId="1" applyFont="1" applyBorder="1" applyAlignment="1">
      <alignment horizontal="left" vertical="center"/>
    </xf>
    <xf numFmtId="0" fontId="9" fillId="2" borderId="4" xfId="1" applyFont="1" applyBorder="1" applyAlignment="1">
      <alignment horizontal="left" vertical="center"/>
    </xf>
    <xf numFmtId="0" fontId="9" fillId="2" borderId="11" xfId="1" applyFont="1" applyBorder="1" applyAlignment="1">
      <alignment horizontal="left" vertical="center"/>
    </xf>
    <xf numFmtId="0" fontId="9" fillId="2" borderId="14" xfId="1" applyFont="1" applyBorder="1" applyAlignment="1">
      <alignment horizontal="left" vertical="center"/>
    </xf>
    <xf numFmtId="0" fontId="9" fillId="2" borderId="5" xfId="1" applyFont="1" applyBorder="1" applyAlignment="1">
      <alignment horizontal="left" vertical="center"/>
    </xf>
    <xf numFmtId="0" fontId="11" fillId="2" borderId="14" xfId="1" applyFont="1" applyBorder="1" applyAlignment="1">
      <alignment horizontal="left" vertical="center" indent="1"/>
    </xf>
    <xf numFmtId="0" fontId="11" fillId="2" borderId="5" xfId="1" applyFont="1" applyBorder="1" applyAlignment="1">
      <alignment horizontal="left" vertical="center" indent="1"/>
    </xf>
    <xf numFmtId="0" fontId="9" fillId="2" borderId="19" xfId="1" applyFont="1" applyBorder="1" applyAlignment="1">
      <alignment horizontal="center" vertical="center"/>
    </xf>
    <xf numFmtId="0" fontId="9" fillId="2" borderId="21" xfId="1" applyFont="1" applyBorder="1" applyAlignment="1">
      <alignment horizontal="center" vertical="center"/>
    </xf>
    <xf numFmtId="0" fontId="9" fillId="2" borderId="19" xfId="1" applyFont="1" applyBorder="1" applyAlignment="1">
      <alignment horizontal="left" vertical="center"/>
    </xf>
    <xf numFmtId="0" fontId="9" fillId="2" borderId="21" xfId="1" applyFont="1" applyBorder="1" applyAlignment="1">
      <alignment horizontal="left" vertical="center"/>
    </xf>
    <xf numFmtId="0" fontId="9" fillId="2" borderId="20" xfId="1" applyFont="1" applyBorder="1" applyAlignment="1">
      <alignment horizontal="center" vertical="center"/>
    </xf>
    <xf numFmtId="0" fontId="18" fillId="2" borderId="29" xfId="1" applyFont="1" applyBorder="1" applyAlignment="1">
      <alignment horizontal="center" vertical="center"/>
    </xf>
    <xf numFmtId="0" fontId="18" fillId="2" borderId="24" xfId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Output" xfId="1" builtinId="21"/>
  </cellStyles>
  <dxfs count="27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right style="medium">
          <color indexed="64"/>
        </right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56525F-2ED9-4719-A42F-E6F8C5B7428A}" name="Table1" displayName="Table1" ref="A1:D144" totalsRowShown="0" headerRowDxfId="22">
  <tableColumns count="4">
    <tableColumn id="1" xr3:uid="{EBC1098A-4190-4DCE-83C9-E52F1AB88C1A}" name="Pwc App" dataDxfId="21"/>
    <tableColumn id="2" xr3:uid="{998D49C6-3D3D-4655-AC13-2122C7BAC1EF}" name="Pwc Url" dataDxfId="20" dataCellStyle="Hyperlink"/>
    <tableColumn id="3" xr3:uid="{63BAF0C5-AC20-4113-B3E2-FDF7ACA30D0B}" name="Selector (Title)" dataDxfId="19"/>
    <tableColumn id="8" xr3:uid="{B63D9DFA-4033-49D1-992C-BC5E1FEB94A7}" name="Test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810F91-0D28-41F2-B92A-AFE436474AED}" name="Table3" displayName="Table3" ref="A1:F87" totalsRowShown="0" headerRowDxfId="8" headerRowBorderDxfId="7" tableBorderDxfId="6">
  <tableColumns count="6">
    <tableColumn id="1" xr3:uid="{9477FD1C-F009-43DD-8F4B-45C08A2FF9DA}" name="Applications" dataDxfId="5"/>
    <tableColumn id="2" xr3:uid="{8ADAED88-64B2-4EEA-A673-7DAD52C34D94}" name="Path" dataDxfId="4"/>
    <tableColumn id="3" xr3:uid="{63D92FEB-56DE-48C6-8B64-52DD47CD4CE0}" name="Process Name" dataDxfId="3"/>
    <tableColumn id="9" xr3:uid="{908AA30B-BC3E-4B64-8D52-8F613524A970}" name="Command to Get Version" dataDxfId="2"/>
    <tableColumn id="6" xr3:uid="{1181EB14-4941-4D58-B674-3E2298EBE6AB}" name="Window Title" dataDxfId="1"/>
    <tableColumn id="5" xr3:uid="{14E275C4-2139-48EB-B32F-27144B691693}" name="Tes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pwcnetwork.pwc.myshn.net/$chat_support.do?queueID=90079d54dbfc27c031ca9825db96190e&amp;shn-direct" TargetMode="External"/><Relationship Id="rId2" Type="http://schemas.openxmlformats.org/officeDocument/2006/relationships/hyperlink" Target="https://wwwpwcnetwork.pwc.myshn.net/pwc" TargetMode="External"/><Relationship Id="rId1" Type="http://schemas.openxmlformats.org/officeDocument/2006/relationships/hyperlink" Target="https://www.microsoft.com/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sites.google.com/pwc.com/fy22-pricing/home?authuser=0" TargetMode="External"/><Relationship Id="rId21" Type="http://schemas.openxmlformats.org/officeDocument/2006/relationships/hyperlink" Target="https://docs.google.com/document/u/0/?ftv=1&amp;tgif=d" TargetMode="External"/><Relationship Id="rId42" Type="http://schemas.openxmlformats.org/officeDocument/2006/relationships/hyperlink" Target="https://connectedsource.pwcinternal.com/" TargetMode="External"/><Relationship Id="rId63" Type="http://schemas.openxmlformats.org/officeDocument/2006/relationships/hyperlink" Target="https://webapp.pricingtool.pwcinternal.com/" TargetMode="External"/><Relationship Id="rId84" Type="http://schemas.openxmlformats.org/officeDocument/2006/relationships/hyperlink" Target="https://pwc.spotlighttms.com/app" TargetMode="External"/><Relationship Id="rId16" Type="http://schemas.openxmlformats.org/officeDocument/2006/relationships/hyperlink" Target="http://groups.google.com/" TargetMode="External"/><Relationship Id="rId107" Type="http://schemas.openxmlformats.org/officeDocument/2006/relationships/hyperlink" Target="https://ethics-compliance-us.pwc.com/ec" TargetMode="External"/><Relationship Id="rId11" Type="http://schemas.openxmlformats.org/officeDocument/2006/relationships/hyperlink" Target="https://us-ifsapp001.pwcinternal.com/google/tools.nsf/CalendarLink" TargetMode="External"/><Relationship Id="rId32" Type="http://schemas.openxmlformats.org/officeDocument/2006/relationships/hyperlink" Target="http://www.yammer.com/" TargetMode="External"/><Relationship Id="rId37" Type="http://schemas.openxmlformats.org/officeDocument/2006/relationships/hyperlink" Target="https://auracec-west.pwcinternal.com/" TargetMode="External"/><Relationship Id="rId53" Type="http://schemas.openxmlformats.org/officeDocument/2006/relationships/hyperlink" Target="https://pwc.yourcause.com/home" TargetMode="External"/><Relationship Id="rId58" Type="http://schemas.openxmlformats.org/officeDocument/2006/relationships/hyperlink" Target="https://envoybsl.pwcinternal.com/XLoS/app/index.html" TargetMode="External"/><Relationship Id="rId74" Type="http://schemas.openxmlformats.org/officeDocument/2006/relationships/hyperlink" Target="https://sites.google.com/pwc.com/uipath" TargetMode="External"/><Relationship Id="rId79" Type="http://schemas.openxmlformats.org/officeDocument/2006/relationships/hyperlink" Target="https://onefirm.sitefactory.pwc.com/platforms-navigator/sectors" TargetMode="External"/><Relationship Id="rId102" Type="http://schemas.openxmlformats.org/officeDocument/2006/relationships/hyperlink" Target="http://advancemycareerdev/" TargetMode="External"/><Relationship Id="rId123" Type="http://schemas.openxmlformats.org/officeDocument/2006/relationships/hyperlink" Target="https://bi.pwcinternal.com/MicroStrategy/asp/Main.aspx?evt=2048001&amp;src=Main.aspx.2048001&amp;documentID=A4AD6B784D7AABC5A5BD648ABD558E62&amp;currentViewMedia=1&amp;visMode=0&amp;Server=MATLKBIR1APP002&amp;Project=L%20and%20D&amp;Port=0&amp;share=1" TargetMode="External"/><Relationship Id="rId128" Type="http://schemas.openxmlformats.org/officeDocument/2006/relationships/hyperlink" Target="https://arl.pwc.com/" TargetMode="External"/><Relationship Id="rId5" Type="http://schemas.openxmlformats.org/officeDocument/2006/relationships/hyperlink" Target="https://docs.google.com/presentation/u/0/?tgif=d" TargetMode="External"/><Relationship Id="rId90" Type="http://schemas.openxmlformats.org/officeDocument/2006/relationships/hyperlink" Target="https://sites.google.com/pwc.com/data-lab/workbench-the-data-platform" TargetMode="External"/><Relationship Id="rId95" Type="http://schemas.openxmlformats.org/officeDocument/2006/relationships/hyperlink" Target="https://policyondemand.pwc.com/" TargetMode="External"/><Relationship Id="rId22" Type="http://schemas.openxmlformats.org/officeDocument/2006/relationships/hyperlink" Target="https://docs.google.com/forms/u/0/?tgif=d&amp;ftv=1" TargetMode="External"/><Relationship Id="rId27" Type="http://schemas.openxmlformats.org/officeDocument/2006/relationships/hyperlink" Target="https://docs.google.com/document/d/1bOtNSsuVvYL3jvoTqRimyu3cJo2nDuOBRoBwwHW-apA/edit?usp=sharing" TargetMode="External"/><Relationship Id="rId43" Type="http://schemas.openxmlformats.org/officeDocument/2006/relationships/hyperlink" Target="https://dealssource.pwc.com/" TargetMode="External"/><Relationship Id="rId48" Type="http://schemas.openxmlformats.org/officeDocument/2006/relationships/hyperlink" Target="https://flexforecast.pwcinternal.com/" TargetMode="External"/><Relationship Id="rId64" Type="http://schemas.openxmlformats.org/officeDocument/2006/relationships/hyperlink" Target="https://pursuit.sitefactory.pwc.com/pursuit-us" TargetMode="External"/><Relationship Id="rId69" Type="http://schemas.openxmlformats.org/officeDocument/2006/relationships/hyperlink" Target="https://pwc-spark.com/groups/g-suite-in-the-network/pages/global-business-rules" TargetMode="External"/><Relationship Id="rId113" Type="http://schemas.openxmlformats.org/officeDocument/2006/relationships/hyperlink" Target="https://docs.google.com/forms/d/e/1FAIpQLSd8-aq1ca4et916aidpKS2uowQ2dHe7pBtgzFOceqlvO8_YCA/viewform" TargetMode="External"/><Relationship Id="rId118" Type="http://schemas.openxmlformats.org/officeDocument/2006/relationships/hyperlink" Target="https://sites.google.com/pwc.com/planning-for-success-us" TargetMode="External"/><Relationship Id="rId134" Type="http://schemas.openxmlformats.org/officeDocument/2006/relationships/hyperlink" Target="https://stackoverflow.com/" TargetMode="External"/><Relationship Id="rId80" Type="http://schemas.openxmlformats.org/officeDocument/2006/relationships/hyperlink" Target="https://wwwpwcnetwork.pwc.myshn.net/hub" TargetMode="External"/><Relationship Id="rId85" Type="http://schemas.openxmlformats.org/officeDocument/2006/relationships/hyperlink" Target="https://pwc-spark.com/groups/digital-events-team" TargetMode="External"/><Relationship Id="rId12" Type="http://schemas.openxmlformats.org/officeDocument/2006/relationships/hyperlink" Target="https://chat.google.com/" TargetMode="External"/><Relationship Id="rId17" Type="http://schemas.openxmlformats.org/officeDocument/2006/relationships/hyperlink" Target="http://m.google.com/sync/settings" TargetMode="External"/><Relationship Id="rId33" Type="http://schemas.openxmlformats.org/officeDocument/2006/relationships/hyperlink" Target="https://wwwpwcnetwork.pwc.myshn.net/hub?id=sc_cat_item&amp;sys_id=f0793345db8c1c90a416f5261d96195b" TargetMode="External"/><Relationship Id="rId38" Type="http://schemas.openxmlformats.org/officeDocument/2006/relationships/hyperlink" Target="https://us-auraplatinum.aura.pwcglb.com/" TargetMode="External"/><Relationship Id="rId59" Type="http://schemas.openxmlformats.org/officeDocument/2006/relationships/hyperlink" Target="https://mymetrics.pwcinternal.com/" TargetMode="External"/><Relationship Id="rId103" Type="http://schemas.openxmlformats.org/officeDocument/2006/relationships/hyperlink" Target="http://drive.pwc.com/" TargetMode="External"/><Relationship Id="rId108" Type="http://schemas.openxmlformats.org/officeDocument/2006/relationships/hyperlink" Target="https://ethics-compliance-us.pwc.com/ec/ethics-business-conduct/contact-ethics-helpline" TargetMode="External"/><Relationship Id="rId124" Type="http://schemas.openxmlformats.org/officeDocument/2006/relationships/hyperlink" Target="https://caifsdms.pwc.com/home" TargetMode="External"/><Relationship Id="rId129" Type="http://schemas.openxmlformats.org/officeDocument/2006/relationships/hyperlink" Target="https://irl.pwc.com/" TargetMode="External"/><Relationship Id="rId54" Type="http://schemas.openxmlformats.org/officeDocument/2006/relationships/hyperlink" Target="https://consultingsource.pwcinternal.com/Collections/TopicCollections/TrifectaIntegratedSolutions" TargetMode="External"/><Relationship Id="rId70" Type="http://schemas.openxmlformats.org/officeDocument/2006/relationships/hyperlink" Target="https://sites.google.com/pwc.com/pwcprofessionalusmx/explore" TargetMode="External"/><Relationship Id="rId75" Type="http://schemas.openxmlformats.org/officeDocument/2006/relationships/hyperlink" Target="http://rapidengage.pwcinternal.com/" TargetMode="External"/><Relationship Id="rId91" Type="http://schemas.openxmlformats.org/officeDocument/2006/relationships/hyperlink" Target="https://wd3.myworkday.com/pwc" TargetMode="External"/><Relationship Id="rId96" Type="http://schemas.openxmlformats.org/officeDocument/2006/relationships/hyperlink" Target="https://taxsource.pwc.com/TaxHome" TargetMode="External"/><Relationship Id="rId1" Type="http://schemas.openxmlformats.org/officeDocument/2006/relationships/hyperlink" Target="https://hq.pwc.com/" TargetMode="External"/><Relationship Id="rId6" Type="http://schemas.openxmlformats.org/officeDocument/2006/relationships/hyperlink" Target="https://docs.google.com/spreadsheets/u/0/?tgif=d" TargetMode="External"/><Relationship Id="rId23" Type="http://schemas.openxmlformats.org/officeDocument/2006/relationships/hyperlink" Target="https://docs.google.com/spreadsheets/u/0/?tgif=d&amp;ftv=1" TargetMode="External"/><Relationship Id="rId28" Type="http://schemas.openxmlformats.org/officeDocument/2006/relationships/hyperlink" Target="https://docs.google.com/forms/d/e/1FAIpQLSeC8dO7gLWaZvxk-ND4JWWkMPlp_dpui6PJIBg133sypSvFqg/viewform?ts=5f7385a6&amp;gxids=7757" TargetMode="External"/><Relationship Id="rId49" Type="http://schemas.openxmlformats.org/officeDocument/2006/relationships/hyperlink" Target="https://sites.google.com/pwc.com/fy21staffexpectations/home" TargetMode="External"/><Relationship Id="rId114" Type="http://schemas.openxmlformats.org/officeDocument/2006/relationships/hyperlink" Target="https://sites.google.com/pwc.com/consultingsolutionsreinvest/home" TargetMode="External"/><Relationship Id="rId119" Type="http://schemas.openxmlformats.org/officeDocument/2006/relationships/hyperlink" Target="https://pwc.sharepoint.com/sites/TaxDocs-internal?usage_tracking=false" TargetMode="External"/><Relationship Id="rId44" Type="http://schemas.openxmlformats.org/officeDocument/2006/relationships/hyperlink" Target="https://bxt.pwcinternal.com/" TargetMode="External"/><Relationship Id="rId60" Type="http://schemas.openxmlformats.org/officeDocument/2006/relationships/hyperlink" Target="https://webapp.sdp.pwcinternal.com/" TargetMode="External"/><Relationship Id="rId65" Type="http://schemas.openxmlformats.org/officeDocument/2006/relationships/hyperlink" Target="https://drive.google.com/a/pwc.com/folderview?id=0ByzvJsAf8wdPfk5xb01qOTI1dGlVb3VUVGZ6SjJ2cm9aWWpRdGozbEJiU0ZpZGJFYlhxYlU&amp;usp=sharing" TargetMode="External"/><Relationship Id="rId81" Type="http://schemas.openxmlformats.org/officeDocument/2006/relationships/hyperlink" Target="https://dynamicsignal.pwc.com/" TargetMode="External"/><Relationship Id="rId86" Type="http://schemas.openxmlformats.org/officeDocument/2006/relationships/hyperlink" Target="https://kmecm.pwcinternal.com/KCWViewer/view/active/portal/work/CiscoPersonalCommunicationsAssistant.html" TargetMode="External"/><Relationship Id="rId130" Type="http://schemas.openxmlformats.org/officeDocument/2006/relationships/hyperlink" Target="https://disclosure.pwc.com/" TargetMode="External"/><Relationship Id="rId135" Type="http://schemas.openxmlformats.org/officeDocument/2006/relationships/hyperlink" Target="https://stackoverflow.com/company/careers" TargetMode="External"/><Relationship Id="rId13" Type="http://schemas.openxmlformats.org/officeDocument/2006/relationships/hyperlink" Target="https://cloudsearch.google.com/" TargetMode="External"/><Relationship Id="rId18" Type="http://schemas.openxmlformats.org/officeDocument/2006/relationships/hyperlink" Target="https://us-ifsapp001.pwcinternal.com/google/tools.nsf/AddressConverter" TargetMode="External"/><Relationship Id="rId39" Type="http://schemas.openxmlformats.org/officeDocument/2006/relationships/hyperlink" Target="https://brand.pwc.com/" TargetMode="External"/><Relationship Id="rId109" Type="http://schemas.openxmlformats.org/officeDocument/2006/relationships/hyperlink" Target="https://complianceportal.pwcinternal.com/" TargetMode="External"/><Relationship Id="rId34" Type="http://schemas.openxmlformats.org/officeDocument/2006/relationships/hyperlink" Target="https://docs.google.com/document/d/e/2PACX-1vRB8EMFWQniDrC8AUdv-pz0FwYyK986c4dLFldB0_TOUfIulkZVyW99JMWaPj6lLtnPK3nUdI02czfz/pub" TargetMode="External"/><Relationship Id="rId50" Type="http://schemas.openxmlformats.org/officeDocument/2006/relationships/hyperlink" Target="https://pwc-spark.com/groups/going-google" TargetMode="External"/><Relationship Id="rId55" Type="http://schemas.openxmlformats.org/officeDocument/2006/relationships/hyperlink" Target="https://gspportal.pwcinternal.com/Home.aspx" TargetMode="External"/><Relationship Id="rId76" Type="http://schemas.openxmlformats.org/officeDocument/2006/relationships/hyperlink" Target="https://sites.google.com/pwc.com/real-time-development-playbook/home" TargetMode="External"/><Relationship Id="rId97" Type="http://schemas.openxmlformats.org/officeDocument/2006/relationships/hyperlink" Target="https://requestit.pwcinternal.com/" TargetMode="External"/><Relationship Id="rId104" Type="http://schemas.openxmlformats.org/officeDocument/2006/relationships/hyperlink" Target="http://mail.pwc.com/" TargetMode="External"/><Relationship Id="rId120" Type="http://schemas.openxmlformats.org/officeDocument/2006/relationships/hyperlink" Target="https://pwceur.sharepoint.com/sites/WebexCommunicationsServicesPortalUs" TargetMode="External"/><Relationship Id="rId125" Type="http://schemas.openxmlformats.org/officeDocument/2006/relationships/hyperlink" Target="https://upas-dms.pwc.com/home" TargetMode="External"/><Relationship Id="rId7" Type="http://schemas.openxmlformats.org/officeDocument/2006/relationships/hyperlink" Target="https://vantage.pwc.com/" TargetMode="External"/><Relationship Id="rId71" Type="http://schemas.openxmlformats.org/officeDocument/2006/relationships/hyperlink" Target="https://globalsnapshot.pwcinternal.com/webportal/Index.html" TargetMode="External"/><Relationship Id="rId92" Type="http://schemas.openxmlformats.org/officeDocument/2006/relationships/hyperlink" Target="https://lab.pwc.com/collection/details/273" TargetMode="External"/><Relationship Id="rId2" Type="http://schemas.openxmlformats.org/officeDocument/2006/relationships/hyperlink" Target="https://ushosting.pwcinternal.com/public/sparkpad/index.html" TargetMode="External"/><Relationship Id="rId29" Type="http://schemas.openxmlformats.org/officeDocument/2006/relationships/hyperlink" Target="http://teams.microsoft.com/" TargetMode="External"/><Relationship Id="rId24" Type="http://schemas.openxmlformats.org/officeDocument/2006/relationships/hyperlink" Target="https://docs.google.com/presentation/u/0/?ftv=1&amp;tgif=d" TargetMode="External"/><Relationship Id="rId40" Type="http://schemas.openxmlformats.org/officeDocument/2006/relationships/hyperlink" Target="https://hq.pwc.com/our-strategy/client-experience.html" TargetMode="External"/><Relationship Id="rId45" Type="http://schemas.openxmlformats.org/officeDocument/2006/relationships/hyperlink" Target="https://pwc-spark.com/groups/us-brand/projects/pwc-email-signature-guidelines" TargetMode="External"/><Relationship Id="rId66" Type="http://schemas.openxmlformats.org/officeDocument/2006/relationships/hyperlink" Target="https://sites.google.com/pwc.com/Alteryx" TargetMode="External"/><Relationship Id="rId87" Type="http://schemas.openxmlformats.org/officeDocument/2006/relationships/hyperlink" Target="https://webcastportal.pwc.com/" TargetMode="External"/><Relationship Id="rId110" Type="http://schemas.openxmlformats.org/officeDocument/2006/relationships/hyperlink" Target="https://pwchc1.service-now.com/" TargetMode="External"/><Relationship Id="rId115" Type="http://schemas.openxmlformats.org/officeDocument/2006/relationships/hyperlink" Target="https://sites.google.com/pwc.com/usassuranceacs/finance-updates" TargetMode="External"/><Relationship Id="rId131" Type="http://schemas.openxmlformats.org/officeDocument/2006/relationships/hyperlink" Target="http://127.0.0.1:8899/clientSelftest?st=2017369206926818848" TargetMode="External"/><Relationship Id="rId136" Type="http://schemas.openxmlformats.org/officeDocument/2006/relationships/printerSettings" Target="../printerSettings/printerSettings4.bin"/><Relationship Id="rId61" Type="http://schemas.openxmlformats.org/officeDocument/2006/relationships/hyperlink" Target="https://onefirm.sitefactory.pwc.com/platforms-navigator" TargetMode="External"/><Relationship Id="rId82" Type="http://schemas.openxmlformats.org/officeDocument/2006/relationships/hyperlink" Target="https://wwwpwcnetwork.pwc.myshn.net/hub?id=sc_cat_item&amp;sys_id=d9dce79edbbcfb40a416f5261d9619c7" TargetMode="External"/><Relationship Id="rId19" Type="http://schemas.openxmlformats.org/officeDocument/2006/relationships/hyperlink" Target="https://grequests.pwc.com/home" TargetMode="External"/><Relationship Id="rId14" Type="http://schemas.openxmlformats.org/officeDocument/2006/relationships/hyperlink" Target="https://www.google.com/contacts/" TargetMode="External"/><Relationship Id="rId30" Type="http://schemas.openxmlformats.org/officeDocument/2006/relationships/hyperlink" Target="https://docs.google.com/document/d/e/2PACX-1vSXCMc1vp2eAphbto-xoZv_kZI1ASThUGVHahvbR2x3PFOgTlzjpL7O5kooT5WHY_QxHLp2GKymaAyA/pub" TargetMode="External"/><Relationship Id="rId35" Type="http://schemas.openxmlformats.org/officeDocument/2006/relationships/hyperlink" Target="https://astro.pwc.com/" TargetMode="External"/><Relationship Id="rId56" Type="http://schemas.openxmlformats.org/officeDocument/2006/relationships/hyperlink" Target="https://pwc.emscloudservice.com/web/samlauth.aspx" TargetMode="External"/><Relationship Id="rId77" Type="http://schemas.openxmlformats.org/officeDocument/2006/relationships/hyperlink" Target="https://pwc.my.salesforce.com/" TargetMode="External"/><Relationship Id="rId100" Type="http://schemas.openxmlformats.org/officeDocument/2006/relationships/hyperlink" Target="https://pwc-spark.com/groups/webex-communications-services-portal-us" TargetMode="External"/><Relationship Id="rId105" Type="http://schemas.openxmlformats.org/officeDocument/2006/relationships/hyperlink" Target="https://pricingsource.pwc.com/Microsites/assurance" TargetMode="External"/><Relationship Id="rId126" Type="http://schemas.openxmlformats.org/officeDocument/2006/relationships/hyperlink" Target="https://hcdms.pwc.com/home" TargetMode="External"/><Relationship Id="rId8" Type="http://schemas.openxmlformats.org/officeDocument/2006/relationships/hyperlink" Target="https://digitalhub.pwc.com/home" TargetMode="External"/><Relationship Id="rId51" Type="http://schemas.openxmlformats.org/officeDocument/2006/relationships/hyperlink" Target="https://expenses.pwc.com/" TargetMode="External"/><Relationship Id="rId72" Type="http://schemas.openxmlformats.org/officeDocument/2006/relationships/hyperlink" Target="https://web.yammer.com/main/groups/eyJfdHlwZSI6Ikdyb3VwIiwiaWQiOiIyNDE5MTM3NzQwOCJ9/new" TargetMode="External"/><Relationship Id="rId93" Type="http://schemas.openxmlformats.org/officeDocument/2006/relationships/hyperlink" Target="https://sites.google.com/pwc.com/onboardinginsidetrack" TargetMode="External"/><Relationship Id="rId98" Type="http://schemas.openxmlformats.org/officeDocument/2006/relationships/hyperlink" Target="https://ofro.pwc.com/" TargetMode="External"/><Relationship Id="rId121" Type="http://schemas.openxmlformats.org/officeDocument/2006/relationships/hyperlink" Target="https://pwceur.sharepoint.com/sites/DigitalEventsTeam" TargetMode="External"/><Relationship Id="rId3" Type="http://schemas.openxmlformats.org/officeDocument/2006/relationships/hyperlink" Target="https://lightningcrm.pwc.myshn.net/lightning/page/home" TargetMode="External"/><Relationship Id="rId25" Type="http://schemas.openxmlformats.org/officeDocument/2006/relationships/hyperlink" Target="https://hq.pwc.com/support-and-services/technology/microsoft-collaboration-tools.html" TargetMode="External"/><Relationship Id="rId46" Type="http://schemas.openxmlformats.org/officeDocument/2006/relationships/hyperlink" Target="https://wwwpwcnetwork.pwc.myshn.net/hub?id=kb_article_view&amp;sysparm_article=KB0119954" TargetMode="External"/><Relationship Id="rId67" Type="http://schemas.openxmlformats.org/officeDocument/2006/relationships/hyperlink" Target="https://badgeprint-new.pwcinternal.com/safecom" TargetMode="External"/><Relationship Id="rId116" Type="http://schemas.openxmlformats.org/officeDocument/2006/relationships/hyperlink" Target="https://sites.google.com/pwc.com/emt/training-materials" TargetMode="External"/><Relationship Id="rId137" Type="http://schemas.openxmlformats.org/officeDocument/2006/relationships/table" Target="../tables/table1.xml"/><Relationship Id="rId20" Type="http://schemas.openxmlformats.org/officeDocument/2006/relationships/hyperlink" Target="https://pwc.vmwareidentity.com/federation/auth/login" TargetMode="External"/><Relationship Id="rId41" Type="http://schemas.openxmlformats.org/officeDocument/2006/relationships/hyperlink" Target="https://sites.google.com/pwc.com/concourse/welcome-to-concourse?authuser=0" TargetMode="External"/><Relationship Id="rId62" Type="http://schemas.openxmlformats.org/officeDocument/2006/relationships/hyperlink" Target="https://pricingsource.pwc.com/" TargetMode="External"/><Relationship Id="rId83" Type="http://schemas.openxmlformats.org/officeDocument/2006/relationships/hyperlink" Target="https://pwc-talentlink-west.pwcinternal.com/Authenticator/Files/static/html/webportal.html" TargetMode="External"/><Relationship Id="rId88" Type="http://schemas.openxmlformats.org/officeDocument/2006/relationships/hyperlink" Target="http://pwc-americasmc-us.webex.com/" TargetMode="External"/><Relationship Id="rId111" Type="http://schemas.openxmlformats.org/officeDocument/2006/relationships/hyperlink" Target="https://proposalsource.pwcinternal.com/ProposalSource" TargetMode="External"/><Relationship Id="rId132" Type="http://schemas.openxmlformats.org/officeDocument/2006/relationships/hyperlink" Target="http://127.0.0.1:8899/?st=2017369206926818848" TargetMode="External"/><Relationship Id="rId15" Type="http://schemas.openxmlformats.org/officeDocument/2006/relationships/hyperlink" Target="https://grequests.pwc.com/" TargetMode="External"/><Relationship Id="rId36" Type="http://schemas.openxmlformats.org/officeDocument/2006/relationships/hyperlink" Target="http://attend.pwc.com/" TargetMode="External"/><Relationship Id="rId57" Type="http://schemas.openxmlformats.org/officeDocument/2006/relationships/hyperlink" Target="https://hq.pwc.com/support-and-services/administrative-services.html" TargetMode="External"/><Relationship Id="rId106" Type="http://schemas.openxmlformats.org/officeDocument/2006/relationships/hyperlink" Target="https://wwwpwcnetwork.pwc.myshn.net/hub?id=sc_cat_item&amp;sys_id=b2aea9f51b41f850df14ea41604bcb4d" TargetMode="External"/><Relationship Id="rId127" Type="http://schemas.openxmlformats.org/officeDocument/2006/relationships/hyperlink" Target="https://fin-scan.pwc.com/folder" TargetMode="External"/><Relationship Id="rId10" Type="http://schemas.openxmlformats.org/officeDocument/2006/relationships/hyperlink" Target="http://calendar.pwc.com/" TargetMode="External"/><Relationship Id="rId31" Type="http://schemas.openxmlformats.org/officeDocument/2006/relationships/hyperlink" Target="https://wwwpwcnetwork.pwc.myshn.net/hub?id=sc_cat_item&amp;sys_id=3c47e9dadb2308506013fdf2f39619c9&amp;shn-direct" TargetMode="External"/><Relationship Id="rId52" Type="http://schemas.openxmlformats.org/officeDocument/2006/relationships/hyperlink" Target="https://hq.pwc.com/" TargetMode="External"/><Relationship Id="rId73" Type="http://schemas.openxmlformats.org/officeDocument/2006/relationships/hyperlink" Target="https://translate.pwc.com/" TargetMode="External"/><Relationship Id="rId78" Type="http://schemas.openxmlformats.org/officeDocument/2006/relationships/hyperlink" Target="https://pwc-spark.com/groups/pwc-us-mexico-salesforce" TargetMode="External"/><Relationship Id="rId94" Type="http://schemas.openxmlformats.org/officeDocument/2006/relationships/hyperlink" Target="https://engagementcenter.pwc.com/" TargetMode="External"/><Relationship Id="rId99" Type="http://schemas.openxmlformats.org/officeDocument/2006/relationships/hyperlink" Target="https://lab.pwc.com/eula" TargetMode="External"/><Relationship Id="rId101" Type="http://schemas.openxmlformats.org/officeDocument/2006/relationships/hyperlink" Target="https://script.google.com/a/macros/pwc.com/s/AKfycbyLM-m0mKqhZ7SMZ0000rjdtY9LGwacTbpxPEImFDRqHGpqm8QR/exec" TargetMode="External"/><Relationship Id="rId122" Type="http://schemas.openxmlformats.org/officeDocument/2006/relationships/hyperlink" Target="https://viewpoint.pwc.com/us/en.html" TargetMode="External"/><Relationship Id="rId4" Type="http://schemas.openxmlformats.org/officeDocument/2006/relationships/hyperlink" Target="https://meet.google.com/" TargetMode="External"/><Relationship Id="rId9" Type="http://schemas.openxmlformats.org/officeDocument/2006/relationships/hyperlink" Target="https://globalsnapshot.pwcinternal.com/webportal/Index.html" TargetMode="External"/><Relationship Id="rId26" Type="http://schemas.openxmlformats.org/officeDocument/2006/relationships/hyperlink" Target="https://pwc.sharepoint.com/_layouts/15/sharepoint.aspx" TargetMode="External"/><Relationship Id="rId47" Type="http://schemas.openxmlformats.org/officeDocument/2006/relationships/hyperlink" Target="https://searchpwc.pwcinternal.com/" TargetMode="External"/><Relationship Id="rId68" Type="http://schemas.openxmlformats.org/officeDocument/2006/relationships/hyperlink" Target="https://benchmarking.hosting.pwc.com/app/app.html" TargetMode="External"/><Relationship Id="rId89" Type="http://schemas.openxmlformats.org/officeDocument/2006/relationships/hyperlink" Target="https://workbench-us.pwclabs.pwcglb.com/" TargetMode="External"/><Relationship Id="rId112" Type="http://schemas.openxmlformats.org/officeDocument/2006/relationships/hyperlink" Target="https://sites.google.com/pwc.com/fy22-performance-expectations/home" TargetMode="External"/><Relationship Id="rId133" Type="http://schemas.openxmlformats.org/officeDocument/2006/relationships/hyperlink" Target="https://dms.pwcinternal.com/dms/component/mai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7900-9F92-45F8-888B-AEC3A65CBB61}">
  <sheetPr codeName="Sheet1"/>
  <dimension ref="A1:H24"/>
  <sheetViews>
    <sheetView workbookViewId="0">
      <selection activeCell="B18" sqref="B18"/>
    </sheetView>
  </sheetViews>
  <sheetFormatPr defaultColWidth="9.109375" defaultRowHeight="14.4" x14ac:dyDescent="0.3"/>
  <cols>
    <col min="1" max="1" width="18" style="5" bestFit="1" customWidth="1"/>
    <col min="2" max="2" width="42.33203125" style="5" customWidth="1"/>
    <col min="3" max="3" width="2.88671875" style="5" customWidth="1"/>
    <col min="4" max="4" width="32" style="5" customWidth="1"/>
    <col min="5" max="5" width="12.88671875" style="5" customWidth="1"/>
    <col min="6" max="16384" width="9.109375" style="5"/>
  </cols>
  <sheetData>
    <row r="1" spans="1:7" ht="31.8" thickBot="1" x14ac:dyDescent="0.35">
      <c r="A1" s="112" t="s">
        <v>327</v>
      </c>
      <c r="B1" s="113"/>
      <c r="C1" s="113"/>
      <c r="D1" s="113"/>
      <c r="E1" s="114"/>
      <c r="F1" s="20"/>
      <c r="G1" s="20"/>
    </row>
    <row r="2" spans="1:7" ht="23.4" x14ac:dyDescent="0.3">
      <c r="A2" s="21"/>
      <c r="B2" s="7"/>
      <c r="C2" s="7"/>
      <c r="D2" s="7"/>
      <c r="E2" s="22"/>
      <c r="F2" s="6"/>
      <c r="G2" s="6"/>
    </row>
    <row r="3" spans="1:7" ht="21" x14ac:dyDescent="0.3">
      <c r="A3" s="115" t="s">
        <v>341</v>
      </c>
      <c r="B3" s="116"/>
      <c r="C3" s="8"/>
      <c r="D3" s="117" t="s">
        <v>351</v>
      </c>
      <c r="E3" s="118"/>
      <c r="F3" s="9"/>
      <c r="G3" s="9"/>
    </row>
    <row r="4" spans="1:7" ht="21" x14ac:dyDescent="0.3">
      <c r="A4" s="23" t="s">
        <v>328</v>
      </c>
      <c r="B4" s="11" t="s">
        <v>339</v>
      </c>
      <c r="C4" s="12"/>
      <c r="D4" s="13" t="s">
        <v>337</v>
      </c>
      <c r="E4" s="24" t="s">
        <v>334</v>
      </c>
      <c r="F4" s="9"/>
      <c r="G4" s="9"/>
    </row>
    <row r="5" spans="1:7" ht="21" x14ac:dyDescent="0.3">
      <c r="A5" s="23" t="s">
        <v>329</v>
      </c>
      <c r="B5" s="11" t="s">
        <v>340</v>
      </c>
      <c r="C5" s="12"/>
      <c r="D5" s="13" t="s">
        <v>335</v>
      </c>
      <c r="E5" s="24" t="s">
        <v>334</v>
      </c>
      <c r="F5" s="9"/>
      <c r="G5" s="9"/>
    </row>
    <row r="6" spans="1:7" ht="21" x14ac:dyDescent="0.3">
      <c r="A6" s="23" t="s">
        <v>330</v>
      </c>
      <c r="B6" s="11" t="s">
        <v>331</v>
      </c>
      <c r="C6" s="12"/>
      <c r="D6" s="13" t="s">
        <v>338</v>
      </c>
      <c r="E6" s="24" t="s">
        <v>334</v>
      </c>
      <c r="F6" s="9"/>
      <c r="G6" s="9"/>
    </row>
    <row r="7" spans="1:7" ht="21" x14ac:dyDescent="0.3">
      <c r="A7" s="23" t="s">
        <v>332</v>
      </c>
      <c r="B7" s="11" t="s">
        <v>333</v>
      </c>
      <c r="C7" s="12"/>
      <c r="D7" s="13" t="s">
        <v>42</v>
      </c>
      <c r="E7" s="24" t="s">
        <v>336</v>
      </c>
      <c r="F7" s="9"/>
      <c r="G7" s="9"/>
    </row>
    <row r="8" spans="1:7" ht="21" x14ac:dyDescent="0.3">
      <c r="A8" s="23" t="s">
        <v>353</v>
      </c>
      <c r="B8" s="14" t="s">
        <v>352</v>
      </c>
      <c r="C8" s="8"/>
      <c r="D8" s="13" t="s">
        <v>86</v>
      </c>
      <c r="E8" s="24" t="s">
        <v>336</v>
      </c>
      <c r="F8" s="9"/>
      <c r="G8" s="9"/>
    </row>
    <row r="9" spans="1:7" ht="21" x14ac:dyDescent="0.3">
      <c r="A9" s="23" t="s">
        <v>364</v>
      </c>
      <c r="B9" s="15" t="s">
        <v>363</v>
      </c>
      <c r="C9" s="16"/>
      <c r="D9" s="13" t="s">
        <v>342</v>
      </c>
      <c r="E9" s="24" t="s">
        <v>336</v>
      </c>
      <c r="F9" s="9"/>
      <c r="G9" s="9"/>
    </row>
    <row r="10" spans="1:7" ht="21" x14ac:dyDescent="0.3">
      <c r="A10" s="25"/>
      <c r="B10" s="26"/>
      <c r="C10" s="17"/>
      <c r="D10" s="13" t="s">
        <v>343</v>
      </c>
      <c r="E10" s="24" t="s">
        <v>336</v>
      </c>
      <c r="F10" s="9"/>
      <c r="G10" s="9"/>
    </row>
    <row r="11" spans="1:7" ht="21" x14ac:dyDescent="0.3">
      <c r="A11" s="119" t="s">
        <v>354</v>
      </c>
      <c r="B11" s="120"/>
      <c r="C11" s="17"/>
      <c r="D11" s="13" t="s">
        <v>344</v>
      </c>
      <c r="E11" s="24" t="s">
        <v>336</v>
      </c>
      <c r="F11" s="9"/>
      <c r="G11" s="9"/>
    </row>
    <row r="12" spans="1:7" ht="21" x14ac:dyDescent="0.3">
      <c r="A12" s="23" t="s">
        <v>355</v>
      </c>
      <c r="B12" s="4" t="s">
        <v>354</v>
      </c>
      <c r="C12" s="18"/>
      <c r="D12" s="13" t="s">
        <v>22</v>
      </c>
      <c r="E12" s="24" t="s">
        <v>336</v>
      </c>
      <c r="F12" s="9"/>
      <c r="G12" s="9"/>
    </row>
    <row r="13" spans="1:7" ht="21" x14ac:dyDescent="0.3">
      <c r="A13" s="121" t="s">
        <v>365</v>
      </c>
      <c r="B13" s="122"/>
      <c r="C13" s="8"/>
      <c r="D13" s="13" t="s">
        <v>345</v>
      </c>
      <c r="E13" s="24" t="s">
        <v>336</v>
      </c>
      <c r="F13" s="9"/>
      <c r="G13" s="9"/>
    </row>
    <row r="14" spans="1:7" ht="21" x14ac:dyDescent="0.3">
      <c r="A14" s="31" t="s">
        <v>356</v>
      </c>
      <c r="B14" s="4" t="s">
        <v>325</v>
      </c>
      <c r="C14" s="16"/>
      <c r="D14" s="13" t="s">
        <v>346</v>
      </c>
      <c r="E14" s="24" t="s">
        <v>336</v>
      </c>
      <c r="F14" s="9"/>
      <c r="G14" s="9"/>
    </row>
    <row r="15" spans="1:7" ht="21" x14ac:dyDescent="0.3">
      <c r="A15" s="31" t="s">
        <v>357</v>
      </c>
      <c r="B15" s="4" t="s">
        <v>325</v>
      </c>
      <c r="C15" s="17"/>
      <c r="D15" s="13" t="s">
        <v>347</v>
      </c>
      <c r="E15" s="24" t="s">
        <v>336</v>
      </c>
      <c r="F15" s="9"/>
      <c r="G15" s="9"/>
    </row>
    <row r="16" spans="1:7" ht="21" x14ac:dyDescent="0.3">
      <c r="A16" s="31" t="s">
        <v>358</v>
      </c>
      <c r="B16" s="4" t="s">
        <v>325</v>
      </c>
      <c r="C16" s="18"/>
      <c r="D16" s="13" t="s">
        <v>348</v>
      </c>
      <c r="E16" s="24" t="s">
        <v>336</v>
      </c>
      <c r="F16" s="9"/>
      <c r="G16" s="9"/>
    </row>
    <row r="17" spans="1:8" ht="21" x14ac:dyDescent="0.3">
      <c r="A17" s="31" t="s">
        <v>360</v>
      </c>
      <c r="B17" s="4" t="s">
        <v>325</v>
      </c>
      <c r="C17" s="8"/>
      <c r="D17" s="13" t="s">
        <v>366</v>
      </c>
      <c r="E17" s="24" t="s">
        <v>336</v>
      </c>
      <c r="F17" s="9"/>
      <c r="G17" s="9"/>
    </row>
    <row r="18" spans="1:8" ht="21" x14ac:dyDescent="0.3">
      <c r="A18" s="31" t="s">
        <v>361</v>
      </c>
      <c r="B18" s="4" t="s">
        <v>325</v>
      </c>
      <c r="C18" s="16"/>
      <c r="D18" s="13" t="s">
        <v>349</v>
      </c>
      <c r="E18" s="24" t="s">
        <v>336</v>
      </c>
      <c r="F18" s="9"/>
      <c r="G18" s="9"/>
    </row>
    <row r="19" spans="1:8" ht="21" x14ac:dyDescent="0.3">
      <c r="A19" s="31" t="s">
        <v>362</v>
      </c>
      <c r="B19" s="4" t="s">
        <v>325</v>
      </c>
      <c r="C19" s="17"/>
      <c r="D19" s="10" t="s">
        <v>350</v>
      </c>
      <c r="E19" s="24" t="s">
        <v>336</v>
      </c>
      <c r="F19" s="9"/>
      <c r="G19" s="9"/>
    </row>
    <row r="20" spans="1:8" ht="21.6" thickBot="1" x14ac:dyDescent="0.35">
      <c r="A20" s="32" t="s">
        <v>359</v>
      </c>
      <c r="B20" s="27" t="s">
        <v>325</v>
      </c>
      <c r="C20" s="28"/>
      <c r="D20" s="29" t="s">
        <v>354</v>
      </c>
      <c r="E20" s="30" t="s">
        <v>334</v>
      </c>
      <c r="F20" s="9"/>
      <c r="G20" s="9"/>
    </row>
    <row r="21" spans="1:8" ht="21" x14ac:dyDescent="0.3">
      <c r="D21" s="9"/>
      <c r="E21" s="9"/>
      <c r="F21" s="9"/>
      <c r="G21" s="9"/>
    </row>
    <row r="22" spans="1:8" ht="21" x14ac:dyDescent="0.3">
      <c r="D22" s="9"/>
      <c r="E22" s="9"/>
      <c r="F22" s="9"/>
      <c r="G22" s="9"/>
    </row>
    <row r="23" spans="1:8" ht="21" x14ac:dyDescent="0.3">
      <c r="D23" s="9"/>
      <c r="E23" s="9"/>
      <c r="F23" s="9"/>
      <c r="G23" s="9"/>
    </row>
    <row r="24" spans="1:8" ht="17.25" customHeight="1" x14ac:dyDescent="0.3">
      <c r="D24" s="9"/>
      <c r="E24" s="9"/>
      <c r="F24" s="9"/>
      <c r="G24" s="9"/>
      <c r="H24" s="19"/>
    </row>
  </sheetData>
  <mergeCells count="5">
    <mergeCell ref="A1:E1"/>
    <mergeCell ref="A3:B3"/>
    <mergeCell ref="D3:E3"/>
    <mergeCell ref="A11:B11"/>
    <mergeCell ref="A13:B13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67D0-A8B3-4DB3-8AC4-D72C75411983}">
  <sheetPr codeName="Sheet2"/>
  <dimension ref="A1:H36"/>
  <sheetViews>
    <sheetView topLeftCell="A10" zoomScale="85" zoomScaleNormal="85" workbookViewId="0">
      <selection activeCell="B32" sqref="B32"/>
    </sheetView>
  </sheetViews>
  <sheetFormatPr defaultColWidth="9.109375" defaultRowHeight="14.4" x14ac:dyDescent="0.3"/>
  <cols>
    <col min="1" max="1" width="24.109375" style="5" bestFit="1" customWidth="1"/>
    <col min="2" max="2" width="47.6640625" style="5" customWidth="1"/>
    <col min="3" max="3" width="1.6640625" style="5" hidden="1" customWidth="1"/>
    <col min="4" max="4" width="1.6640625" style="5" customWidth="1"/>
    <col min="5" max="5" width="32" style="5" customWidth="1"/>
    <col min="6" max="6" width="46.5546875" style="5" bestFit="1" customWidth="1"/>
    <col min="7" max="16384" width="9.109375" style="5"/>
  </cols>
  <sheetData>
    <row r="1" spans="1:8" ht="31.8" thickBot="1" x14ac:dyDescent="0.35">
      <c r="A1" s="112" t="s">
        <v>327</v>
      </c>
      <c r="B1" s="113"/>
      <c r="C1" s="113"/>
      <c r="D1" s="113"/>
      <c r="E1" s="113"/>
      <c r="F1" s="114"/>
      <c r="G1" s="20"/>
      <c r="H1" s="20"/>
    </row>
    <row r="2" spans="1:8" ht="24" thickBot="1" x14ac:dyDescent="0.35">
      <c r="A2" s="21"/>
      <c r="B2" s="7"/>
      <c r="C2" s="33"/>
      <c r="D2" s="33"/>
      <c r="E2" s="7"/>
      <c r="F2" s="7"/>
      <c r="G2" s="6"/>
      <c r="H2" s="6"/>
    </row>
    <row r="3" spans="1:8" ht="21.6" thickBot="1" x14ac:dyDescent="0.35">
      <c r="A3" s="125" t="s">
        <v>341</v>
      </c>
      <c r="B3" s="126"/>
      <c r="C3" s="33"/>
      <c r="D3" s="33"/>
    </row>
    <row r="4" spans="1:8" ht="15" thickBot="1" x14ac:dyDescent="0.35">
      <c r="A4" s="40" t="s">
        <v>368</v>
      </c>
      <c r="B4" s="41" t="s">
        <v>326</v>
      </c>
      <c r="C4" s="33"/>
      <c r="D4" s="33"/>
    </row>
    <row r="5" spans="1:8" x14ac:dyDescent="0.3">
      <c r="A5" s="39" t="s">
        <v>328</v>
      </c>
      <c r="B5" s="63" t="s">
        <v>339</v>
      </c>
      <c r="C5" s="50"/>
      <c r="D5" s="50"/>
      <c r="E5" s="50" t="s">
        <v>383</v>
      </c>
    </row>
    <row r="6" spans="1:8" x14ac:dyDescent="0.3">
      <c r="A6" s="23" t="s">
        <v>369</v>
      </c>
      <c r="B6" s="64" t="s">
        <v>398</v>
      </c>
      <c r="C6" s="50"/>
      <c r="D6" s="50"/>
      <c r="E6" s="50" t="s">
        <v>397</v>
      </c>
    </row>
    <row r="7" spans="1:8" x14ac:dyDescent="0.3">
      <c r="A7" s="23" t="s">
        <v>399</v>
      </c>
      <c r="B7" s="64" t="s">
        <v>340</v>
      </c>
      <c r="C7" s="50"/>
      <c r="D7" s="50"/>
      <c r="E7" s="50" t="s">
        <v>389</v>
      </c>
    </row>
    <row r="8" spans="1:8" x14ac:dyDescent="0.3">
      <c r="A8" s="23" t="s">
        <v>400</v>
      </c>
      <c r="B8" s="64" t="s">
        <v>384</v>
      </c>
      <c r="C8" s="50"/>
      <c r="D8" s="50"/>
      <c r="E8" s="50" t="s">
        <v>385</v>
      </c>
    </row>
    <row r="9" spans="1:8" x14ac:dyDescent="0.3">
      <c r="A9" s="23" t="s">
        <v>668</v>
      </c>
      <c r="B9" s="64" t="s">
        <v>673</v>
      </c>
      <c r="C9" s="50"/>
      <c r="D9" s="50"/>
      <c r="E9" s="50"/>
    </row>
    <row r="10" spans="1:8" x14ac:dyDescent="0.3">
      <c r="A10" s="23" t="s">
        <v>669</v>
      </c>
      <c r="B10" s="64" t="s">
        <v>331</v>
      </c>
      <c r="C10" s="50"/>
      <c r="D10" s="50"/>
      <c r="E10" s="50"/>
    </row>
    <row r="11" spans="1:8" x14ac:dyDescent="0.3">
      <c r="A11" s="23" t="s">
        <v>370</v>
      </c>
      <c r="B11" s="64" t="s">
        <v>363</v>
      </c>
      <c r="C11" s="50"/>
      <c r="D11" s="50"/>
      <c r="E11" s="50"/>
    </row>
    <row r="12" spans="1:8" ht="15" thickBot="1" x14ac:dyDescent="0.35">
      <c r="A12" s="35" t="s">
        <v>371</v>
      </c>
      <c r="B12" s="65" t="s">
        <v>398</v>
      </c>
      <c r="E12" s="50" t="s">
        <v>390</v>
      </c>
    </row>
    <row r="13" spans="1:8" x14ac:dyDescent="0.3">
      <c r="A13" s="38"/>
      <c r="B13" s="33"/>
      <c r="E13" s="50"/>
    </row>
    <row r="14" spans="1:8" x14ac:dyDescent="0.3">
      <c r="A14" s="38"/>
      <c r="B14" s="37"/>
      <c r="C14" s="26"/>
      <c r="D14" s="26"/>
      <c r="E14" s="26"/>
    </row>
    <row r="15" spans="1:8" ht="15" thickBot="1" x14ac:dyDescent="0.35">
      <c r="A15" s="38"/>
      <c r="B15" s="37"/>
      <c r="C15" s="26"/>
      <c r="D15" s="26"/>
      <c r="E15" s="26"/>
    </row>
    <row r="16" spans="1:8" ht="21.6" thickBot="1" x14ac:dyDescent="0.35">
      <c r="A16" s="123" t="s">
        <v>351</v>
      </c>
      <c r="B16" s="127"/>
      <c r="C16" s="127"/>
      <c r="D16" s="127"/>
      <c r="E16" s="127"/>
      <c r="F16" s="124"/>
    </row>
    <row r="17" spans="1:7" ht="21.6" thickBot="1" x14ac:dyDescent="0.35">
      <c r="A17" s="96" t="s">
        <v>368</v>
      </c>
      <c r="B17" s="66" t="s">
        <v>326</v>
      </c>
      <c r="C17" s="34"/>
      <c r="D17" s="26"/>
      <c r="E17" s="128" t="s">
        <v>354</v>
      </c>
      <c r="F17" s="129"/>
      <c r="G17" s="57" t="s">
        <v>396</v>
      </c>
    </row>
    <row r="18" spans="1:7" ht="19.2" customHeight="1" thickBot="1" x14ac:dyDescent="0.35">
      <c r="A18" s="95" t="s">
        <v>827</v>
      </c>
      <c r="B18" s="59" t="s">
        <v>334</v>
      </c>
      <c r="C18" s="26"/>
      <c r="D18" s="26"/>
      <c r="E18" s="55" t="s">
        <v>368</v>
      </c>
      <c r="F18" s="56" t="s">
        <v>326</v>
      </c>
    </row>
    <row r="19" spans="1:7" ht="19.2" customHeight="1" thickBot="1" x14ac:dyDescent="0.35">
      <c r="A19" s="95" t="s">
        <v>42</v>
      </c>
      <c r="B19" s="59" t="s">
        <v>336</v>
      </c>
      <c r="C19" s="26"/>
      <c r="D19" s="26"/>
      <c r="E19" s="58" t="s">
        <v>357</v>
      </c>
      <c r="F19" s="60" t="s">
        <v>334</v>
      </c>
    </row>
    <row r="20" spans="1:7" ht="15" thickBot="1" x14ac:dyDescent="0.35">
      <c r="A20" s="54" t="s">
        <v>86</v>
      </c>
      <c r="B20" s="59" t="s">
        <v>336</v>
      </c>
      <c r="C20" s="26"/>
      <c r="D20" s="26"/>
      <c r="E20" s="31" t="s">
        <v>358</v>
      </c>
      <c r="F20" s="61" t="s">
        <v>334</v>
      </c>
    </row>
    <row r="21" spans="1:7" ht="15" thickBot="1" x14ac:dyDescent="0.35">
      <c r="A21" s="54" t="s">
        <v>342</v>
      </c>
      <c r="B21" s="59" t="s">
        <v>336</v>
      </c>
      <c r="C21" s="26"/>
      <c r="D21" s="26"/>
      <c r="E21" s="31" t="s">
        <v>360</v>
      </c>
      <c r="F21" s="61" t="s">
        <v>334</v>
      </c>
    </row>
    <row r="22" spans="1:7" ht="15" thickBot="1" x14ac:dyDescent="0.35">
      <c r="A22" s="54" t="s">
        <v>343</v>
      </c>
      <c r="B22" s="59" t="s">
        <v>334</v>
      </c>
      <c r="C22" s="26"/>
      <c r="D22" s="26"/>
      <c r="E22" s="31" t="s">
        <v>381</v>
      </c>
      <c r="F22" s="61" t="s">
        <v>334</v>
      </c>
    </row>
    <row r="23" spans="1:7" ht="15" thickBot="1" x14ac:dyDescent="0.35">
      <c r="A23" s="54" t="s">
        <v>344</v>
      </c>
      <c r="B23" s="59" t="s">
        <v>334</v>
      </c>
      <c r="C23" s="26"/>
      <c r="D23" s="26"/>
      <c r="E23" s="31" t="s">
        <v>382</v>
      </c>
      <c r="F23" s="61" t="s">
        <v>334</v>
      </c>
    </row>
    <row r="24" spans="1:7" ht="15" thickBot="1" x14ac:dyDescent="0.35">
      <c r="A24" s="54" t="s">
        <v>22</v>
      </c>
      <c r="B24" s="59" t="s">
        <v>336</v>
      </c>
      <c r="C24" s="36"/>
      <c r="D24" s="36"/>
      <c r="E24" s="32" t="s">
        <v>367</v>
      </c>
      <c r="F24" s="62" t="s">
        <v>334</v>
      </c>
    </row>
    <row r="25" spans="1:7" ht="15" thickBot="1" x14ac:dyDescent="0.35">
      <c r="A25" s="54" t="s">
        <v>345</v>
      </c>
      <c r="B25" s="59" t="s">
        <v>336</v>
      </c>
      <c r="C25" s="37"/>
      <c r="D25" s="37"/>
    </row>
    <row r="26" spans="1:7" ht="21.6" thickBot="1" x14ac:dyDescent="0.35">
      <c r="A26" s="54" t="s">
        <v>346</v>
      </c>
      <c r="B26" s="59" t="s">
        <v>336</v>
      </c>
      <c r="C26" s="26"/>
      <c r="D26" s="26"/>
      <c r="E26" s="123" t="s">
        <v>388</v>
      </c>
      <c r="F26" s="124"/>
    </row>
    <row r="27" spans="1:7" ht="15" thickBot="1" x14ac:dyDescent="0.35">
      <c r="A27" s="54" t="s">
        <v>347</v>
      </c>
      <c r="B27" s="59" t="s">
        <v>336</v>
      </c>
      <c r="C27" s="26"/>
      <c r="D27" s="26"/>
      <c r="E27" s="40" t="s">
        <v>368</v>
      </c>
      <c r="F27" s="41" t="s">
        <v>326</v>
      </c>
    </row>
    <row r="28" spans="1:7" ht="15" thickBot="1" x14ac:dyDescent="0.3">
      <c r="A28" s="54" t="s">
        <v>348</v>
      </c>
      <c r="B28" s="59" t="s">
        <v>336</v>
      </c>
      <c r="C28" s="26"/>
      <c r="D28" s="26"/>
      <c r="E28" s="39" t="s">
        <v>372</v>
      </c>
      <c r="F28" s="42" t="s">
        <v>380</v>
      </c>
    </row>
    <row r="29" spans="1:7" ht="15" thickBot="1" x14ac:dyDescent="0.3">
      <c r="A29" s="54" t="s">
        <v>366</v>
      </c>
      <c r="B29" s="59" t="s">
        <v>334</v>
      </c>
      <c r="E29" s="23" t="s">
        <v>374</v>
      </c>
      <c r="F29" s="47" t="str">
        <f>VLOOKUP(F28,Data!A:C,2,FALSE)</f>
        <v>https://wwwpwcnetwork.pwc.myshn.net/pwc</v>
      </c>
      <c r="G29" s="49" t="s">
        <v>386</v>
      </c>
    </row>
    <row r="30" spans="1:7" ht="15" thickBot="1" x14ac:dyDescent="0.3">
      <c r="A30" s="54" t="s">
        <v>349</v>
      </c>
      <c r="B30" s="59" t="s">
        <v>334</v>
      </c>
      <c r="E30" s="35" t="s">
        <v>376</v>
      </c>
      <c r="F30" s="48" t="str">
        <f>VLOOKUP(F28,Data!A:C,3,FALSE)</f>
        <v>PwC - PwC</v>
      </c>
      <c r="G30" s="19"/>
    </row>
    <row r="31" spans="1:7" ht="15" thickBot="1" x14ac:dyDescent="0.35">
      <c r="A31" s="54" t="s">
        <v>350</v>
      </c>
      <c r="B31" s="59" t="s">
        <v>334</v>
      </c>
    </row>
    <row r="32" spans="1:7" ht="18.600000000000001" thickBot="1" x14ac:dyDescent="0.35">
      <c r="A32" s="54" t="s">
        <v>387</v>
      </c>
      <c r="B32" s="59" t="s">
        <v>334</v>
      </c>
      <c r="E32" s="75" t="s">
        <v>729</v>
      </c>
      <c r="F32" s="89" t="s">
        <v>822</v>
      </c>
    </row>
    <row r="33" spans="1:7" ht="15" thickBot="1" x14ac:dyDescent="0.35">
      <c r="A33" s="54" t="s">
        <v>354</v>
      </c>
      <c r="B33" s="59" t="s">
        <v>334</v>
      </c>
      <c r="G33" s="57" t="s">
        <v>731</v>
      </c>
    </row>
    <row r="34" spans="1:7" ht="18.600000000000001" thickBot="1" x14ac:dyDescent="0.35">
      <c r="A34" s="54" t="s">
        <v>337</v>
      </c>
      <c r="B34" s="59" t="s">
        <v>334</v>
      </c>
      <c r="E34" s="75" t="s">
        <v>670</v>
      </c>
      <c r="F34" s="76" t="s">
        <v>667</v>
      </c>
    </row>
    <row r="35" spans="1:7" ht="15" thickBot="1" x14ac:dyDescent="0.35">
      <c r="A35" s="78" t="s">
        <v>335</v>
      </c>
      <c r="B35" s="59" t="s">
        <v>334</v>
      </c>
      <c r="E35" s="57"/>
      <c r="F35" s="57"/>
      <c r="G35" s="57" t="s">
        <v>672</v>
      </c>
    </row>
    <row r="36" spans="1:7" ht="18.600000000000001" thickBot="1" x14ac:dyDescent="0.35">
      <c r="E36" s="75" t="s">
        <v>671</v>
      </c>
      <c r="F36" s="77" t="s">
        <v>331</v>
      </c>
    </row>
  </sheetData>
  <mergeCells count="5">
    <mergeCell ref="E26:F26"/>
    <mergeCell ref="A1:F1"/>
    <mergeCell ref="A3:B3"/>
    <mergeCell ref="A16:F16"/>
    <mergeCell ref="E17:F17"/>
  </mergeCells>
  <hyperlinks>
    <hyperlink ref="F34" location="'Chrome Websites'!A1" display="&quot;Chrome_Websites'" xr:uid="{876DDF80-DC8B-492D-A476-824FA8148436}"/>
    <hyperlink ref="F36" location="'Desktop Apps'!A1" display="Desktop Apps" xr:uid="{25C01386-1101-41E2-A075-D06744E72D71}"/>
  </hyperlink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58F3-3718-441B-9E7A-A7DDD34217E0}">
  <sheetPr codeName="Sheet4"/>
  <dimension ref="A1:C6"/>
  <sheetViews>
    <sheetView workbookViewId="0">
      <selection activeCell="B6" sqref="B6"/>
    </sheetView>
  </sheetViews>
  <sheetFormatPr defaultRowHeight="14.4" x14ac:dyDescent="0.3"/>
  <cols>
    <col min="1" max="1" width="9.33203125" bestFit="1" customWidth="1"/>
    <col min="2" max="2" width="46.5546875" bestFit="1" customWidth="1"/>
  </cols>
  <sheetData>
    <row r="1" spans="1:3" x14ac:dyDescent="0.3">
      <c r="A1" s="43" t="s">
        <v>372</v>
      </c>
      <c r="B1" s="43" t="s">
        <v>378</v>
      </c>
      <c r="C1" s="43" t="s">
        <v>379</v>
      </c>
    </row>
    <row r="2" spans="1:3" x14ac:dyDescent="0.3">
      <c r="A2" s="44" t="s">
        <v>373</v>
      </c>
      <c r="B2" s="46" t="s">
        <v>375</v>
      </c>
      <c r="C2" s="44" t="s">
        <v>377</v>
      </c>
    </row>
    <row r="3" spans="1:3" x14ac:dyDescent="0.3">
      <c r="A3" s="45" t="s">
        <v>380</v>
      </c>
      <c r="B3" s="46" t="s">
        <v>393</v>
      </c>
      <c r="C3" s="44" t="s">
        <v>394</v>
      </c>
    </row>
    <row r="4" spans="1:3" x14ac:dyDescent="0.3">
      <c r="A4" t="s">
        <v>391</v>
      </c>
      <c r="B4" s="46" t="s">
        <v>392</v>
      </c>
      <c r="C4" s="44" t="s">
        <v>395</v>
      </c>
    </row>
    <row r="5" spans="1:3" x14ac:dyDescent="0.3">
      <c r="B5" s="46"/>
    </row>
    <row r="6" spans="1:3" x14ac:dyDescent="0.3">
      <c r="B6" s="46"/>
    </row>
  </sheetData>
  <hyperlinks>
    <hyperlink ref="A3" r:id="rId1" display="https://www.microsoft.com/" xr:uid="{31B4CC0A-423B-49FC-882C-2E93A49788E4}"/>
    <hyperlink ref="B3" r:id="rId2" xr:uid="{F154A9DA-76E6-450A-8C35-70C7C4F34210}"/>
    <hyperlink ref="B4" r:id="rId3" xr:uid="{E303AE6F-7002-4F26-84D3-E289325DAE7F}"/>
  </hyperlinks>
  <pageMargins left="0.7" right="0.7" top="0.75" bottom="0.75" header="0.3" footer="0.3"/>
  <pageSetup orientation="portrait" horizontalDpi="90" verticalDpi="9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E234-1087-47E4-9828-A55A182392DE}">
  <sheetPr codeName="Sheet3"/>
  <dimension ref="A1:D144"/>
  <sheetViews>
    <sheetView showGridLines="0" tabSelected="1" zoomScale="74" workbookViewId="0">
      <pane ySplit="1" topLeftCell="A2" activePane="bottomLeft" state="frozen"/>
      <selection pane="bottomLeft" activeCell="B135" sqref="B135"/>
    </sheetView>
  </sheetViews>
  <sheetFormatPr defaultColWidth="40.77734375" defaultRowHeight="14.4" x14ac:dyDescent="0.3"/>
  <cols>
    <col min="1" max="3" width="40.77734375" style="69"/>
    <col min="4" max="4" width="40.77734375" style="71"/>
    <col min="5" max="16384" width="40.77734375" style="69"/>
  </cols>
  <sheetData>
    <row r="1" spans="1:4" x14ac:dyDescent="0.3">
      <c r="A1" s="67" t="s">
        <v>401</v>
      </c>
      <c r="B1" s="67" t="s">
        <v>402</v>
      </c>
      <c r="C1" s="67" t="s">
        <v>403</v>
      </c>
      <c r="D1" s="68" t="s">
        <v>324</v>
      </c>
    </row>
    <row r="2" spans="1:4" x14ac:dyDescent="0.3">
      <c r="A2" s="67" t="s">
        <v>401</v>
      </c>
      <c r="B2" s="67" t="s">
        <v>402</v>
      </c>
      <c r="C2" s="67" t="s">
        <v>403</v>
      </c>
      <c r="D2" s="68" t="s">
        <v>324</v>
      </c>
    </row>
    <row r="3" spans="1:4" x14ac:dyDescent="0.3">
      <c r="A3" s="69" t="s">
        <v>404</v>
      </c>
      <c r="B3" s="70" t="s">
        <v>405</v>
      </c>
      <c r="C3" s="69" t="s">
        <v>406</v>
      </c>
      <c r="D3" s="72" t="s">
        <v>325</v>
      </c>
    </row>
    <row r="4" spans="1:4" x14ac:dyDescent="0.3">
      <c r="A4" s="69" t="s">
        <v>407</v>
      </c>
      <c r="B4" s="73" t="s">
        <v>705</v>
      </c>
      <c r="C4" s="69" t="s">
        <v>408</v>
      </c>
      <c r="D4" s="72" t="s">
        <v>325</v>
      </c>
    </row>
    <row r="5" spans="1:4" x14ac:dyDescent="0.3">
      <c r="A5" s="69" t="s">
        <v>409</v>
      </c>
      <c r="B5" s="70" t="s">
        <v>410</v>
      </c>
      <c r="C5" s="69" t="s">
        <v>411</v>
      </c>
      <c r="D5" s="72" t="s">
        <v>325</v>
      </c>
    </row>
    <row r="6" spans="1:4" x14ac:dyDescent="0.3">
      <c r="A6" s="69" t="s">
        <v>412</v>
      </c>
      <c r="B6" s="70" t="s">
        <v>413</v>
      </c>
      <c r="C6" s="69" t="s">
        <v>414</v>
      </c>
      <c r="D6" s="72" t="s">
        <v>325</v>
      </c>
    </row>
    <row r="7" spans="1:4" x14ac:dyDescent="0.3">
      <c r="A7" s="69" t="s">
        <v>415</v>
      </c>
      <c r="B7" s="70" t="s">
        <v>416</v>
      </c>
      <c r="C7" s="69" t="s">
        <v>417</v>
      </c>
      <c r="D7" s="72" t="s">
        <v>325</v>
      </c>
    </row>
    <row r="8" spans="1:4" x14ac:dyDescent="0.3">
      <c r="A8" s="69" t="s">
        <v>418</v>
      </c>
      <c r="B8" s="70" t="s">
        <v>419</v>
      </c>
      <c r="C8" s="69" t="s">
        <v>420</v>
      </c>
      <c r="D8" s="72" t="s">
        <v>325</v>
      </c>
    </row>
    <row r="9" spans="1:4" x14ac:dyDescent="0.3">
      <c r="A9" s="69" t="s">
        <v>421</v>
      </c>
      <c r="B9" s="70" t="s">
        <v>422</v>
      </c>
      <c r="C9" s="69" t="s">
        <v>423</v>
      </c>
      <c r="D9" s="72" t="s">
        <v>325</v>
      </c>
    </row>
    <row r="10" spans="1:4" ht="12.6" customHeight="1" x14ac:dyDescent="0.3">
      <c r="A10" s="69" t="s">
        <v>424</v>
      </c>
      <c r="B10" s="70" t="s">
        <v>425</v>
      </c>
      <c r="C10" s="69" t="s">
        <v>736</v>
      </c>
      <c r="D10" s="72" t="s">
        <v>325</v>
      </c>
    </row>
    <row r="11" spans="1:4" x14ac:dyDescent="0.3">
      <c r="A11" s="69" t="s">
        <v>426</v>
      </c>
      <c r="B11" s="70" t="s">
        <v>427</v>
      </c>
      <c r="C11" s="69" t="s">
        <v>428</v>
      </c>
      <c r="D11" s="72" t="s">
        <v>325</v>
      </c>
    </row>
    <row r="12" spans="1:4" x14ac:dyDescent="0.3">
      <c r="A12" s="69" t="s">
        <v>429</v>
      </c>
      <c r="B12" s="70" t="s">
        <v>430</v>
      </c>
      <c r="C12" s="69" t="s">
        <v>431</v>
      </c>
      <c r="D12" s="72" t="s">
        <v>325</v>
      </c>
    </row>
    <row r="13" spans="1:4" x14ac:dyDescent="0.3">
      <c r="A13" s="69" t="s">
        <v>432</v>
      </c>
      <c r="B13" s="70" t="s">
        <v>828</v>
      </c>
      <c r="C13" s="69" t="s">
        <v>829</v>
      </c>
      <c r="D13" s="72" t="s">
        <v>325</v>
      </c>
    </row>
    <row r="14" spans="1:4" x14ac:dyDescent="0.3">
      <c r="A14" s="69" t="s">
        <v>434</v>
      </c>
      <c r="B14" s="70" t="s">
        <v>435</v>
      </c>
      <c r="C14" s="69" t="s">
        <v>674</v>
      </c>
      <c r="D14" s="72" t="s">
        <v>325</v>
      </c>
    </row>
    <row r="15" spans="1:4" x14ac:dyDescent="0.3">
      <c r="A15" s="69" t="s">
        <v>436</v>
      </c>
      <c r="B15" s="70" t="s">
        <v>437</v>
      </c>
      <c r="C15" s="69" t="s">
        <v>742</v>
      </c>
      <c r="D15" s="72" t="s">
        <v>325</v>
      </c>
    </row>
    <row r="16" spans="1:4" x14ac:dyDescent="0.3">
      <c r="A16" s="69" t="s">
        <v>438</v>
      </c>
      <c r="B16" s="70" t="s">
        <v>439</v>
      </c>
      <c r="C16" s="69" t="s">
        <v>408</v>
      </c>
      <c r="D16" s="72" t="s">
        <v>325</v>
      </c>
    </row>
    <row r="17" spans="1:4" x14ac:dyDescent="0.3">
      <c r="A17" s="69" t="s">
        <v>440</v>
      </c>
      <c r="B17" s="70" t="s">
        <v>441</v>
      </c>
      <c r="C17" s="69" t="s">
        <v>442</v>
      </c>
      <c r="D17" s="72" t="s">
        <v>325</v>
      </c>
    </row>
    <row r="18" spans="1:4" x14ac:dyDescent="0.3">
      <c r="A18" s="69" t="s">
        <v>443</v>
      </c>
      <c r="B18" s="70" t="s">
        <v>444</v>
      </c>
      <c r="C18" s="69" t="s">
        <v>445</v>
      </c>
      <c r="D18" s="72" t="s">
        <v>325</v>
      </c>
    </row>
    <row r="19" spans="1:4" x14ac:dyDescent="0.3">
      <c r="A19" s="69" t="s">
        <v>447</v>
      </c>
      <c r="B19" s="70" t="s">
        <v>448</v>
      </c>
      <c r="C19" s="69" t="s">
        <v>449</v>
      </c>
      <c r="D19" s="72" t="s">
        <v>325</v>
      </c>
    </row>
    <row r="20" spans="1:4" x14ac:dyDescent="0.3">
      <c r="A20" s="69" t="s">
        <v>450</v>
      </c>
      <c r="B20" s="70" t="s">
        <v>451</v>
      </c>
      <c r="C20" s="69" t="s">
        <v>452</v>
      </c>
      <c r="D20" s="72" t="s">
        <v>325</v>
      </c>
    </row>
    <row r="21" spans="1:4" x14ac:dyDescent="0.3">
      <c r="A21" s="69" t="s">
        <v>453</v>
      </c>
      <c r="B21" s="70" t="s">
        <v>454</v>
      </c>
      <c r="C21" s="69" t="s">
        <v>455</v>
      </c>
      <c r="D21" s="72" t="s">
        <v>325</v>
      </c>
    </row>
    <row r="22" spans="1:4" x14ac:dyDescent="0.3">
      <c r="A22" s="69" t="s">
        <v>456</v>
      </c>
      <c r="B22" s="70" t="s">
        <v>457</v>
      </c>
      <c r="C22" s="69" t="s">
        <v>458</v>
      </c>
      <c r="D22" s="72" t="s">
        <v>325</v>
      </c>
    </row>
    <row r="23" spans="1:4" x14ac:dyDescent="0.3">
      <c r="A23" s="69" t="s">
        <v>459</v>
      </c>
      <c r="B23" s="70" t="s">
        <v>460</v>
      </c>
      <c r="C23" s="69" t="s">
        <v>461</v>
      </c>
      <c r="D23" s="72" t="s">
        <v>325</v>
      </c>
    </row>
    <row r="24" spans="1:4" x14ac:dyDescent="0.3">
      <c r="A24" s="69" t="s">
        <v>462</v>
      </c>
      <c r="B24" s="70" t="s">
        <v>463</v>
      </c>
      <c r="C24" s="69" t="s">
        <v>464</v>
      </c>
      <c r="D24" s="72" t="s">
        <v>325</v>
      </c>
    </row>
    <row r="25" spans="1:4" x14ac:dyDescent="0.3">
      <c r="A25" s="69" t="s">
        <v>465</v>
      </c>
      <c r="B25" s="70" t="s">
        <v>466</v>
      </c>
      <c r="C25" s="69" t="s">
        <v>467</v>
      </c>
      <c r="D25" s="72" t="s">
        <v>325</v>
      </c>
    </row>
    <row r="26" spans="1:4" x14ac:dyDescent="0.3">
      <c r="A26" s="69" t="s">
        <v>468</v>
      </c>
      <c r="B26" s="70" t="s">
        <v>469</v>
      </c>
      <c r="C26" s="69" t="s">
        <v>433</v>
      </c>
      <c r="D26" s="72" t="s">
        <v>325</v>
      </c>
    </row>
    <row r="27" spans="1:4" x14ac:dyDescent="0.3">
      <c r="A27" s="69" t="s">
        <v>470</v>
      </c>
      <c r="B27" s="70" t="s">
        <v>471</v>
      </c>
      <c r="C27" s="69" t="s">
        <v>472</v>
      </c>
      <c r="D27" s="72" t="s">
        <v>325</v>
      </c>
    </row>
    <row r="28" spans="1:4" x14ac:dyDescent="0.3">
      <c r="A28" s="69" t="s">
        <v>236</v>
      </c>
      <c r="B28" s="70" t="s">
        <v>474</v>
      </c>
      <c r="C28" s="69" t="s">
        <v>475</v>
      </c>
      <c r="D28" s="72" t="s">
        <v>325</v>
      </c>
    </row>
    <row r="29" spans="1:4" x14ac:dyDescent="0.3">
      <c r="A29" s="69" t="s">
        <v>476</v>
      </c>
      <c r="B29" s="70" t="s">
        <v>477</v>
      </c>
      <c r="C29" s="69" t="s">
        <v>737</v>
      </c>
      <c r="D29" s="72" t="s">
        <v>325</v>
      </c>
    </row>
    <row r="30" spans="1:4" x14ac:dyDescent="0.3">
      <c r="A30" s="69" t="s">
        <v>478</v>
      </c>
      <c r="B30" s="70" t="s">
        <v>479</v>
      </c>
      <c r="C30" s="69" t="s">
        <v>942</v>
      </c>
      <c r="D30" s="72" t="s">
        <v>325</v>
      </c>
    </row>
    <row r="31" spans="1:4" x14ac:dyDescent="0.3">
      <c r="A31" s="69" t="s">
        <v>481</v>
      </c>
      <c r="B31" s="70" t="s">
        <v>482</v>
      </c>
      <c r="C31" s="69" t="s">
        <v>483</v>
      </c>
      <c r="D31" s="72" t="s">
        <v>325</v>
      </c>
    </row>
    <row r="32" spans="1:4" x14ac:dyDescent="0.3">
      <c r="A32" s="69" t="s">
        <v>484</v>
      </c>
      <c r="B32" s="70" t="s">
        <v>485</v>
      </c>
      <c r="C32" s="69" t="s">
        <v>483</v>
      </c>
      <c r="D32" s="72" t="s">
        <v>325</v>
      </c>
    </row>
    <row r="33" spans="1:4" x14ac:dyDescent="0.3">
      <c r="A33" s="69" t="s">
        <v>484</v>
      </c>
      <c r="B33" s="70" t="s">
        <v>486</v>
      </c>
      <c r="C33" s="69" t="s">
        <v>483</v>
      </c>
      <c r="D33" s="72" t="s">
        <v>325</v>
      </c>
    </row>
    <row r="34" spans="1:4" x14ac:dyDescent="0.3">
      <c r="A34" s="69" t="s">
        <v>487</v>
      </c>
      <c r="B34" s="70" t="s">
        <v>488</v>
      </c>
      <c r="C34" s="69" t="s">
        <v>489</v>
      </c>
      <c r="D34" s="72" t="s">
        <v>325</v>
      </c>
    </row>
    <row r="35" spans="1:4" x14ac:dyDescent="0.3">
      <c r="A35" s="69" t="s">
        <v>490</v>
      </c>
      <c r="B35" s="70" t="s">
        <v>491</v>
      </c>
      <c r="C35" s="69" t="s">
        <v>492</v>
      </c>
      <c r="D35" s="72" t="s">
        <v>325</v>
      </c>
    </row>
    <row r="36" spans="1:4" x14ac:dyDescent="0.3">
      <c r="A36" s="69" t="s">
        <v>490</v>
      </c>
      <c r="B36" s="70" t="s">
        <v>493</v>
      </c>
      <c r="C36" s="69" t="s">
        <v>492</v>
      </c>
      <c r="D36" s="72" t="s">
        <v>325</v>
      </c>
    </row>
    <row r="37" spans="1:4" x14ac:dyDescent="0.3">
      <c r="A37" s="69" t="s">
        <v>494</v>
      </c>
      <c r="B37" s="70" t="s">
        <v>495</v>
      </c>
      <c r="C37" s="69" t="s">
        <v>433</v>
      </c>
      <c r="D37" s="72" t="s">
        <v>325</v>
      </c>
    </row>
    <row r="38" spans="1:4" x14ac:dyDescent="0.3">
      <c r="A38" s="69" t="s">
        <v>496</v>
      </c>
      <c r="B38" s="70" t="s">
        <v>497</v>
      </c>
      <c r="C38" s="69" t="s">
        <v>498</v>
      </c>
      <c r="D38" s="72" t="s">
        <v>325</v>
      </c>
    </row>
    <row r="39" spans="1:4" x14ac:dyDescent="0.3">
      <c r="A39" s="69" t="s">
        <v>500</v>
      </c>
      <c r="B39" s="70" t="s">
        <v>501</v>
      </c>
      <c r="C39" s="69" t="s">
        <v>502</v>
      </c>
      <c r="D39" s="72" t="s">
        <v>325</v>
      </c>
    </row>
    <row r="40" spans="1:4" x14ac:dyDescent="0.3">
      <c r="A40" s="69" t="s">
        <v>503</v>
      </c>
      <c r="B40" s="70" t="s">
        <v>504</v>
      </c>
      <c r="C40" s="69" t="s">
        <v>830</v>
      </c>
      <c r="D40" s="72" t="s">
        <v>325</v>
      </c>
    </row>
    <row r="41" spans="1:4" x14ac:dyDescent="0.3">
      <c r="A41" s="69" t="s">
        <v>505</v>
      </c>
      <c r="B41" s="70" t="s">
        <v>506</v>
      </c>
      <c r="C41" s="69" t="s">
        <v>507</v>
      </c>
      <c r="D41" s="72" t="s">
        <v>325</v>
      </c>
    </row>
    <row r="42" spans="1:4" x14ac:dyDescent="0.3">
      <c r="A42" s="69" t="s">
        <v>508</v>
      </c>
      <c r="B42" s="70" t="s">
        <v>509</v>
      </c>
      <c r="C42" s="69" t="s">
        <v>738</v>
      </c>
      <c r="D42" s="72" t="s">
        <v>325</v>
      </c>
    </row>
    <row r="43" spans="1:4" x14ac:dyDescent="0.3">
      <c r="A43" s="69" t="s">
        <v>510</v>
      </c>
      <c r="B43" s="70" t="s">
        <v>511</v>
      </c>
      <c r="C43" s="69" t="s">
        <v>512</v>
      </c>
      <c r="D43" s="72" t="s">
        <v>325</v>
      </c>
    </row>
    <row r="44" spans="1:4" x14ac:dyDescent="0.3">
      <c r="A44" s="69" t="s">
        <v>513</v>
      </c>
      <c r="B44" s="70" t="s">
        <v>514</v>
      </c>
      <c r="C44" s="69" t="s">
        <v>515</v>
      </c>
      <c r="D44" s="72" t="s">
        <v>325</v>
      </c>
    </row>
    <row r="45" spans="1:4" x14ac:dyDescent="0.3">
      <c r="A45" s="69" t="s">
        <v>516</v>
      </c>
      <c r="B45" s="70" t="s">
        <v>831</v>
      </c>
      <c r="C45" s="69" t="s">
        <v>517</v>
      </c>
      <c r="D45" s="72" t="s">
        <v>325</v>
      </c>
    </row>
    <row r="46" spans="1:4" x14ac:dyDescent="0.3">
      <c r="A46" s="69" t="s">
        <v>518</v>
      </c>
      <c r="B46" s="70" t="s">
        <v>519</v>
      </c>
      <c r="C46" s="69" t="s">
        <v>520</v>
      </c>
      <c r="D46" s="72" t="s">
        <v>325</v>
      </c>
    </row>
    <row r="47" spans="1:4" x14ac:dyDescent="0.3">
      <c r="A47" s="69" t="s">
        <v>521</v>
      </c>
      <c r="B47" s="70" t="s">
        <v>522</v>
      </c>
      <c r="C47" s="69" t="s">
        <v>523</v>
      </c>
      <c r="D47" s="72" t="s">
        <v>325</v>
      </c>
    </row>
    <row r="48" spans="1:4" x14ac:dyDescent="0.3">
      <c r="A48" s="69" t="s">
        <v>524</v>
      </c>
      <c r="B48" s="70" t="s">
        <v>832</v>
      </c>
      <c r="C48" s="69" t="s">
        <v>523</v>
      </c>
      <c r="D48" s="72" t="s">
        <v>325</v>
      </c>
    </row>
    <row r="49" spans="1:4" x14ac:dyDescent="0.3">
      <c r="A49" s="69" t="s">
        <v>525</v>
      </c>
      <c r="B49" s="70" t="s">
        <v>526</v>
      </c>
      <c r="C49" s="69" t="s">
        <v>527</v>
      </c>
      <c r="D49" s="72" t="s">
        <v>325</v>
      </c>
    </row>
    <row r="50" spans="1:4" x14ac:dyDescent="0.3">
      <c r="A50" s="69" t="s">
        <v>528</v>
      </c>
      <c r="B50" s="70" t="s">
        <v>529</v>
      </c>
      <c r="C50" s="69" t="s">
        <v>527</v>
      </c>
      <c r="D50" s="72" t="s">
        <v>325</v>
      </c>
    </row>
    <row r="51" spans="1:4" x14ac:dyDescent="0.3">
      <c r="A51" s="69" t="s">
        <v>528</v>
      </c>
      <c r="B51" s="70" t="s">
        <v>530</v>
      </c>
      <c r="C51" s="69" t="s">
        <v>527</v>
      </c>
      <c r="D51" s="72" t="s">
        <v>325</v>
      </c>
    </row>
    <row r="52" spans="1:4" x14ac:dyDescent="0.3">
      <c r="A52" s="69" t="s">
        <v>531</v>
      </c>
      <c r="B52" s="70" t="s">
        <v>532</v>
      </c>
      <c r="C52" s="69" t="s">
        <v>533</v>
      </c>
      <c r="D52" s="72" t="s">
        <v>325</v>
      </c>
    </row>
    <row r="53" spans="1:4" x14ac:dyDescent="0.3">
      <c r="A53" s="69" t="s">
        <v>534</v>
      </c>
      <c r="B53" s="70" t="s">
        <v>535</v>
      </c>
      <c r="C53" s="69" t="s">
        <v>408</v>
      </c>
      <c r="D53" s="72" t="s">
        <v>325</v>
      </c>
    </row>
    <row r="54" spans="1:4" x14ac:dyDescent="0.3">
      <c r="A54" s="69" t="s">
        <v>536</v>
      </c>
      <c r="B54" s="70" t="s">
        <v>537</v>
      </c>
      <c r="C54" s="69" t="s">
        <v>538</v>
      </c>
      <c r="D54" s="72" t="s">
        <v>325</v>
      </c>
    </row>
    <row r="55" spans="1:4" x14ac:dyDescent="0.3">
      <c r="A55" s="69" t="s">
        <v>539</v>
      </c>
      <c r="B55" s="70" t="s">
        <v>540</v>
      </c>
      <c r="C55" s="69" t="s">
        <v>433</v>
      </c>
      <c r="D55" s="72" t="s">
        <v>325</v>
      </c>
    </row>
    <row r="56" spans="1:4" x14ac:dyDescent="0.3">
      <c r="A56" s="69" t="s">
        <v>541</v>
      </c>
      <c r="B56" s="70" t="s">
        <v>542</v>
      </c>
      <c r="C56" s="69" t="s">
        <v>543</v>
      </c>
      <c r="D56" s="72" t="s">
        <v>325</v>
      </c>
    </row>
    <row r="57" spans="1:4" x14ac:dyDescent="0.3">
      <c r="A57" s="69" t="s">
        <v>544</v>
      </c>
      <c r="B57" s="70" t="s">
        <v>405</v>
      </c>
      <c r="C57" s="69" t="s">
        <v>433</v>
      </c>
      <c r="D57" s="72" t="s">
        <v>325</v>
      </c>
    </row>
    <row r="58" spans="1:4" x14ac:dyDescent="0.3">
      <c r="A58" s="69" t="s">
        <v>545</v>
      </c>
      <c r="B58" s="70" t="s">
        <v>546</v>
      </c>
      <c r="C58" s="69" t="s">
        <v>739</v>
      </c>
      <c r="D58" s="72" t="s">
        <v>325</v>
      </c>
    </row>
    <row r="59" spans="1:4" x14ac:dyDescent="0.3">
      <c r="A59" s="69" t="s">
        <v>547</v>
      </c>
      <c r="B59" s="70" t="s">
        <v>548</v>
      </c>
      <c r="C59" s="69" t="s">
        <v>408</v>
      </c>
      <c r="D59" s="72" t="s">
        <v>325</v>
      </c>
    </row>
    <row r="60" spans="1:4" x14ac:dyDescent="0.3">
      <c r="A60" s="69" t="s">
        <v>549</v>
      </c>
      <c r="B60" s="70" t="s">
        <v>550</v>
      </c>
      <c r="C60" s="69" t="s">
        <v>475</v>
      </c>
      <c r="D60" s="72" t="s">
        <v>325</v>
      </c>
    </row>
    <row r="61" spans="1:4" x14ac:dyDescent="0.3">
      <c r="A61" s="69" t="s">
        <v>551</v>
      </c>
      <c r="B61" s="70" t="s">
        <v>552</v>
      </c>
      <c r="C61" s="69" t="s">
        <v>553</v>
      </c>
      <c r="D61" s="72" t="s">
        <v>325</v>
      </c>
    </row>
    <row r="62" spans="1:4" x14ac:dyDescent="0.3">
      <c r="A62" s="69" t="s">
        <v>554</v>
      </c>
      <c r="B62" s="70" t="s">
        <v>555</v>
      </c>
      <c r="C62" s="69" t="s">
        <v>556</v>
      </c>
      <c r="D62" s="72" t="s">
        <v>325</v>
      </c>
    </row>
    <row r="63" spans="1:4" x14ac:dyDescent="0.3">
      <c r="A63" s="69" t="s">
        <v>557</v>
      </c>
      <c r="B63" s="70" t="s">
        <v>833</v>
      </c>
      <c r="C63" s="69" t="s">
        <v>433</v>
      </c>
      <c r="D63" s="72" t="s">
        <v>325</v>
      </c>
    </row>
    <row r="64" spans="1:4" x14ac:dyDescent="0.3">
      <c r="A64" s="69" t="s">
        <v>558</v>
      </c>
      <c r="B64" s="70" t="s">
        <v>559</v>
      </c>
      <c r="C64" s="69" t="s">
        <v>560</v>
      </c>
      <c r="D64" s="72" t="s">
        <v>325</v>
      </c>
    </row>
    <row r="65" spans="1:4" x14ac:dyDescent="0.3">
      <c r="A65" s="69" t="s">
        <v>561</v>
      </c>
      <c r="B65" s="70" t="s">
        <v>562</v>
      </c>
      <c r="C65" s="74" t="s">
        <v>563</v>
      </c>
      <c r="D65" s="72" t="s">
        <v>325</v>
      </c>
    </row>
    <row r="66" spans="1:4" x14ac:dyDescent="0.3">
      <c r="A66" s="69" t="s">
        <v>561</v>
      </c>
      <c r="B66" s="70" t="s">
        <v>564</v>
      </c>
      <c r="C66" s="69" t="s">
        <v>565</v>
      </c>
      <c r="D66" s="72" t="s">
        <v>325</v>
      </c>
    </row>
    <row r="67" spans="1:4" x14ac:dyDescent="0.3">
      <c r="A67" s="69" t="s">
        <v>566</v>
      </c>
      <c r="B67" s="70" t="s">
        <v>567</v>
      </c>
      <c r="C67" s="69" t="s">
        <v>480</v>
      </c>
      <c r="D67" s="72" t="s">
        <v>325</v>
      </c>
    </row>
    <row r="68" spans="1:4" x14ac:dyDescent="0.3">
      <c r="A68" s="69" t="s">
        <v>568</v>
      </c>
      <c r="B68" s="70" t="s">
        <v>569</v>
      </c>
      <c r="C68" s="69" t="s">
        <v>570</v>
      </c>
      <c r="D68" s="72" t="s">
        <v>325</v>
      </c>
    </row>
    <row r="69" spans="1:4" x14ac:dyDescent="0.3">
      <c r="A69" s="69" t="s">
        <v>571</v>
      </c>
      <c r="B69" s="70" t="s">
        <v>572</v>
      </c>
      <c r="C69" s="69" t="s">
        <v>523</v>
      </c>
      <c r="D69" s="72" t="s">
        <v>325</v>
      </c>
    </row>
    <row r="70" spans="1:4" x14ac:dyDescent="0.3">
      <c r="A70" s="69" t="s">
        <v>573</v>
      </c>
      <c r="B70" s="70" t="s">
        <v>574</v>
      </c>
      <c r="C70" s="69" t="s">
        <v>575</v>
      </c>
      <c r="D70" s="72" t="s">
        <v>325</v>
      </c>
    </row>
    <row r="71" spans="1:4" x14ac:dyDescent="0.3">
      <c r="A71" s="69" t="s">
        <v>576</v>
      </c>
      <c r="B71" s="70" t="s">
        <v>577</v>
      </c>
      <c r="C71" s="69" t="s">
        <v>578</v>
      </c>
      <c r="D71" s="72" t="s">
        <v>325</v>
      </c>
    </row>
    <row r="72" spans="1:4" x14ac:dyDescent="0.3">
      <c r="A72" s="69" t="s">
        <v>579</v>
      </c>
      <c r="B72" s="70" t="s">
        <v>834</v>
      </c>
      <c r="C72" s="69" t="s">
        <v>740</v>
      </c>
      <c r="D72" s="72" t="s">
        <v>325</v>
      </c>
    </row>
    <row r="73" spans="1:4" x14ac:dyDescent="0.3">
      <c r="A73" s="69" t="s">
        <v>580</v>
      </c>
      <c r="B73" s="70" t="s">
        <v>581</v>
      </c>
      <c r="C73" s="69" t="s">
        <v>523</v>
      </c>
      <c r="D73" s="72" t="s">
        <v>325</v>
      </c>
    </row>
    <row r="74" spans="1:4" x14ac:dyDescent="0.3">
      <c r="A74" s="69" t="s">
        <v>582</v>
      </c>
      <c r="B74" s="70" t="s">
        <v>583</v>
      </c>
      <c r="C74" s="69" t="s">
        <v>584</v>
      </c>
      <c r="D74" s="72" t="s">
        <v>325</v>
      </c>
    </row>
    <row r="75" spans="1:4" x14ac:dyDescent="0.3">
      <c r="A75" s="69" t="s">
        <v>585</v>
      </c>
      <c r="B75" s="70" t="s">
        <v>586</v>
      </c>
      <c r="C75" s="69" t="s">
        <v>741</v>
      </c>
      <c r="D75" s="72" t="s">
        <v>325</v>
      </c>
    </row>
    <row r="76" spans="1:4" x14ac:dyDescent="0.3">
      <c r="A76" s="69" t="s">
        <v>587</v>
      </c>
      <c r="B76" s="70" t="s">
        <v>548</v>
      </c>
      <c r="C76" s="69" t="s">
        <v>408</v>
      </c>
      <c r="D76" s="72" t="s">
        <v>325</v>
      </c>
    </row>
    <row r="77" spans="1:4" x14ac:dyDescent="0.3">
      <c r="A77" s="69" t="s">
        <v>588</v>
      </c>
      <c r="B77" s="70" t="s">
        <v>589</v>
      </c>
      <c r="C77" s="69" t="s">
        <v>543</v>
      </c>
      <c r="D77" s="72" t="s">
        <v>325</v>
      </c>
    </row>
    <row r="78" spans="1:4" x14ac:dyDescent="0.3">
      <c r="A78" s="69" t="s">
        <v>590</v>
      </c>
      <c r="B78" s="70" t="s">
        <v>591</v>
      </c>
      <c r="C78" s="69" t="s">
        <v>592</v>
      </c>
      <c r="D78" s="72" t="s">
        <v>325</v>
      </c>
    </row>
    <row r="79" spans="1:4" x14ac:dyDescent="0.3">
      <c r="A79" s="69" t="s">
        <v>593</v>
      </c>
      <c r="B79" s="70" t="s">
        <v>594</v>
      </c>
      <c r="C79" s="69" t="s">
        <v>433</v>
      </c>
      <c r="D79" s="72" t="s">
        <v>325</v>
      </c>
    </row>
    <row r="80" spans="1:4" x14ac:dyDescent="0.3">
      <c r="A80" s="69" t="s">
        <v>595</v>
      </c>
      <c r="B80" s="70" t="s">
        <v>596</v>
      </c>
      <c r="C80" s="69" t="s">
        <v>597</v>
      </c>
      <c r="D80" s="72" t="s">
        <v>325</v>
      </c>
    </row>
    <row r="81" spans="1:4" x14ac:dyDescent="0.3">
      <c r="A81" s="69" t="s">
        <v>598</v>
      </c>
      <c r="B81" s="70" t="s">
        <v>599</v>
      </c>
      <c r="C81" s="69" t="s">
        <v>598</v>
      </c>
      <c r="D81" s="72" t="s">
        <v>325</v>
      </c>
    </row>
    <row r="82" spans="1:4" x14ac:dyDescent="0.3">
      <c r="A82" s="69" t="s">
        <v>600</v>
      </c>
      <c r="B82" s="70" t="s">
        <v>601</v>
      </c>
      <c r="C82" s="69" t="s">
        <v>602</v>
      </c>
      <c r="D82" s="72" t="s">
        <v>325</v>
      </c>
    </row>
    <row r="83" spans="1:4" x14ac:dyDescent="0.3">
      <c r="A83" s="69" t="s">
        <v>603</v>
      </c>
      <c r="B83" s="70" t="s">
        <v>835</v>
      </c>
      <c r="C83" s="69" t="s">
        <v>543</v>
      </c>
      <c r="D83" s="72" t="s">
        <v>325</v>
      </c>
    </row>
    <row r="84" spans="1:4" x14ac:dyDescent="0.3">
      <c r="A84" s="69" t="s">
        <v>604</v>
      </c>
      <c r="B84" s="70" t="s">
        <v>605</v>
      </c>
      <c r="C84" s="69" t="s">
        <v>606</v>
      </c>
      <c r="D84" s="72" t="s">
        <v>325</v>
      </c>
    </row>
    <row r="85" spans="1:4" x14ac:dyDescent="0.3">
      <c r="A85" s="69" t="s">
        <v>607</v>
      </c>
      <c r="B85" s="70" t="s">
        <v>608</v>
      </c>
      <c r="C85" s="69" t="s">
        <v>609</v>
      </c>
      <c r="D85" s="72" t="s">
        <v>325</v>
      </c>
    </row>
    <row r="86" spans="1:4" x14ac:dyDescent="0.3">
      <c r="A86" s="69" t="s">
        <v>610</v>
      </c>
      <c r="B86" s="70" t="s">
        <v>836</v>
      </c>
      <c r="C86" s="69" t="s">
        <v>611</v>
      </c>
      <c r="D86" s="72" t="s">
        <v>325</v>
      </c>
    </row>
    <row r="87" spans="1:4" x14ac:dyDescent="0.3">
      <c r="A87" s="69" t="s">
        <v>612</v>
      </c>
      <c r="B87" s="70" t="s">
        <v>614</v>
      </c>
      <c r="C87" s="69" t="s">
        <v>613</v>
      </c>
      <c r="D87" s="72" t="s">
        <v>325</v>
      </c>
    </row>
    <row r="88" spans="1:4" x14ac:dyDescent="0.3">
      <c r="A88" s="69" t="s">
        <v>615</v>
      </c>
      <c r="B88" s="70" t="s">
        <v>616</v>
      </c>
      <c r="C88" s="69" t="s">
        <v>617</v>
      </c>
      <c r="D88" s="72" t="s">
        <v>325</v>
      </c>
    </row>
    <row r="89" spans="1:4" x14ac:dyDescent="0.3">
      <c r="A89" s="69" t="s">
        <v>18</v>
      </c>
      <c r="B89" s="70" t="s">
        <v>618</v>
      </c>
      <c r="C89" s="69" t="s">
        <v>619</v>
      </c>
      <c r="D89" s="72" t="s">
        <v>325</v>
      </c>
    </row>
    <row r="90" spans="1:4" x14ac:dyDescent="0.3">
      <c r="A90" s="69" t="s">
        <v>620</v>
      </c>
      <c r="B90" s="70" t="s">
        <v>621</v>
      </c>
      <c r="C90" s="69" t="s">
        <v>584</v>
      </c>
      <c r="D90" s="72" t="s">
        <v>325</v>
      </c>
    </row>
    <row r="91" spans="1:4" x14ac:dyDescent="0.3">
      <c r="A91" s="69" t="s">
        <v>622</v>
      </c>
      <c r="B91" s="70" t="s">
        <v>837</v>
      </c>
      <c r="C91" s="69" t="s">
        <v>623</v>
      </c>
      <c r="D91" s="72" t="s">
        <v>325</v>
      </c>
    </row>
    <row r="92" spans="1:4" x14ac:dyDescent="0.3">
      <c r="A92" s="69" t="s">
        <v>624</v>
      </c>
      <c r="B92" s="70" t="s">
        <v>625</v>
      </c>
      <c r="C92" s="69" t="s">
        <v>543</v>
      </c>
      <c r="D92" s="72" t="s">
        <v>325</v>
      </c>
    </row>
    <row r="93" spans="1:4" x14ac:dyDescent="0.3">
      <c r="A93" s="69" t="s">
        <v>626</v>
      </c>
      <c r="B93" s="70" t="s">
        <v>627</v>
      </c>
      <c r="C93" s="69" t="s">
        <v>628</v>
      </c>
      <c r="D93" s="72" t="s">
        <v>325</v>
      </c>
    </row>
    <row r="94" spans="1:4" x14ac:dyDescent="0.3">
      <c r="A94" s="69" t="s">
        <v>629</v>
      </c>
      <c r="B94" s="70" t="s">
        <v>630</v>
      </c>
      <c r="C94" s="69" t="s">
        <v>433</v>
      </c>
      <c r="D94" s="72" t="s">
        <v>325</v>
      </c>
    </row>
    <row r="95" spans="1:4" x14ac:dyDescent="0.3">
      <c r="A95" s="69" t="s">
        <v>631</v>
      </c>
      <c r="B95" s="70" t="s">
        <v>632</v>
      </c>
      <c r="C95" s="69" t="s">
        <v>633</v>
      </c>
      <c r="D95" s="72" t="s">
        <v>325</v>
      </c>
    </row>
    <row r="96" spans="1:4" x14ac:dyDescent="0.3">
      <c r="A96" s="69" t="s">
        <v>634</v>
      </c>
      <c r="B96" s="70" t="s">
        <v>635</v>
      </c>
      <c r="C96" s="69" t="s">
        <v>636</v>
      </c>
      <c r="D96" s="72" t="s">
        <v>325</v>
      </c>
    </row>
    <row r="97" spans="1:4" x14ac:dyDescent="0.3">
      <c r="A97" s="69" t="s">
        <v>637</v>
      </c>
      <c r="B97" s="70" t="s">
        <v>638</v>
      </c>
      <c r="C97" s="69" t="s">
        <v>560</v>
      </c>
      <c r="D97" s="72" t="s">
        <v>325</v>
      </c>
    </row>
    <row r="98" spans="1:4" x14ac:dyDescent="0.3">
      <c r="A98" s="69" t="s">
        <v>639</v>
      </c>
      <c r="B98" s="70" t="s">
        <v>640</v>
      </c>
      <c r="C98" s="69" t="s">
        <v>523</v>
      </c>
      <c r="D98" s="72" t="s">
        <v>325</v>
      </c>
    </row>
    <row r="99" spans="1:4" x14ac:dyDescent="0.3">
      <c r="A99" s="69" t="s">
        <v>641</v>
      </c>
      <c r="B99" s="70" t="s">
        <v>642</v>
      </c>
      <c r="C99" s="69" t="s">
        <v>408</v>
      </c>
      <c r="D99" s="72" t="s">
        <v>325</v>
      </c>
    </row>
    <row r="100" spans="1:4" x14ac:dyDescent="0.3">
      <c r="A100" s="69" t="s">
        <v>643</v>
      </c>
      <c r="B100" s="70" t="s">
        <v>644</v>
      </c>
      <c r="C100" s="69" t="s">
        <v>645</v>
      </c>
      <c r="D100" s="72" t="s">
        <v>325</v>
      </c>
    </row>
    <row r="101" spans="1:4" x14ac:dyDescent="0.3">
      <c r="A101" s="69" t="s">
        <v>646</v>
      </c>
      <c r="B101" s="70" t="s">
        <v>647</v>
      </c>
      <c r="C101" s="69" t="s">
        <v>433</v>
      </c>
      <c r="D101" s="72" t="s">
        <v>325</v>
      </c>
    </row>
    <row r="102" spans="1:4" x14ac:dyDescent="0.3">
      <c r="A102" s="69" t="s">
        <v>648</v>
      </c>
      <c r="B102" s="70" t="s">
        <v>838</v>
      </c>
      <c r="C102" s="69" t="s">
        <v>649</v>
      </c>
      <c r="D102" s="72" t="s">
        <v>325</v>
      </c>
    </row>
    <row r="103" spans="1:4" x14ac:dyDescent="0.3">
      <c r="A103" s="69" t="s">
        <v>650</v>
      </c>
      <c r="B103" s="70" t="s">
        <v>651</v>
      </c>
      <c r="C103" s="69" t="s">
        <v>652</v>
      </c>
      <c r="D103" s="72" t="s">
        <v>325</v>
      </c>
    </row>
    <row r="104" spans="1:4" x14ac:dyDescent="0.3">
      <c r="A104" s="69" t="s">
        <v>653</v>
      </c>
      <c r="B104" s="70" t="s">
        <v>654</v>
      </c>
      <c r="C104" s="69" t="s">
        <v>839</v>
      </c>
      <c r="D104" s="72" t="s">
        <v>325</v>
      </c>
    </row>
    <row r="105" spans="1:4" x14ac:dyDescent="0.3">
      <c r="A105" s="69" t="s">
        <v>655</v>
      </c>
      <c r="B105" s="70" t="s">
        <v>656</v>
      </c>
      <c r="C105" s="69" t="s">
        <v>446</v>
      </c>
      <c r="D105" s="72" t="s">
        <v>325</v>
      </c>
    </row>
    <row r="106" spans="1:4" x14ac:dyDescent="0.3">
      <c r="A106" s="69" t="s">
        <v>657</v>
      </c>
      <c r="B106" s="70" t="s">
        <v>658</v>
      </c>
      <c r="C106" s="69" t="s">
        <v>659</v>
      </c>
      <c r="D106" s="72" t="s">
        <v>325</v>
      </c>
    </row>
    <row r="107" spans="1:4" x14ac:dyDescent="0.3">
      <c r="A107" s="69" t="s">
        <v>660</v>
      </c>
      <c r="B107" s="70" t="s">
        <v>661</v>
      </c>
      <c r="C107" s="69" t="s">
        <v>662</v>
      </c>
      <c r="D107" s="72" t="s">
        <v>325</v>
      </c>
    </row>
    <row r="108" spans="1:4" x14ac:dyDescent="0.3">
      <c r="A108" s="69" t="s">
        <v>663</v>
      </c>
      <c r="B108" s="70" t="s">
        <v>840</v>
      </c>
      <c r="C108" s="69" t="s">
        <v>408</v>
      </c>
      <c r="D108" s="72" t="s">
        <v>325</v>
      </c>
    </row>
    <row r="109" spans="1:4" x14ac:dyDescent="0.3">
      <c r="A109" s="69" t="s">
        <v>841</v>
      </c>
      <c r="B109" s="70" t="s">
        <v>842</v>
      </c>
      <c r="C109" s="69" t="s">
        <v>843</v>
      </c>
      <c r="D109" s="72" t="s">
        <v>325</v>
      </c>
    </row>
    <row r="110" spans="1:4" x14ac:dyDescent="0.3">
      <c r="A110" s="69" t="s">
        <v>844</v>
      </c>
      <c r="B110" s="70" t="s">
        <v>845</v>
      </c>
      <c r="C110" s="69" t="s">
        <v>846</v>
      </c>
      <c r="D110" s="72" t="s">
        <v>325</v>
      </c>
    </row>
    <row r="111" spans="1:4" x14ac:dyDescent="0.3">
      <c r="A111" s="69" t="s">
        <v>847</v>
      </c>
      <c r="B111" s="70" t="s">
        <v>848</v>
      </c>
      <c r="C111" s="69" t="s">
        <v>475</v>
      </c>
      <c r="D111" s="72" t="s">
        <v>325</v>
      </c>
    </row>
    <row r="112" spans="1:4" x14ac:dyDescent="0.3">
      <c r="A112" s="69" t="s">
        <v>849</v>
      </c>
      <c r="B112" s="70" t="s">
        <v>850</v>
      </c>
      <c r="C112" s="69" t="s">
        <v>851</v>
      </c>
      <c r="D112" s="72" t="s">
        <v>325</v>
      </c>
    </row>
    <row r="113" spans="1:4" x14ac:dyDescent="0.3">
      <c r="A113" s="69" t="s">
        <v>852</v>
      </c>
      <c r="B113" s="70" t="s">
        <v>853</v>
      </c>
      <c r="C113" s="69" t="s">
        <v>854</v>
      </c>
      <c r="D113" s="72" t="s">
        <v>325</v>
      </c>
    </row>
    <row r="114" spans="1:4" x14ac:dyDescent="0.3">
      <c r="A114" s="69" t="s">
        <v>855</v>
      </c>
      <c r="B114" s="70" t="s">
        <v>856</v>
      </c>
      <c r="C114" s="69" t="s">
        <v>857</v>
      </c>
      <c r="D114" s="72" t="s">
        <v>325</v>
      </c>
    </row>
    <row r="115" spans="1:4" x14ac:dyDescent="0.3">
      <c r="A115" s="69" t="s">
        <v>858</v>
      </c>
      <c r="B115" s="70" t="s">
        <v>859</v>
      </c>
      <c r="C115" s="69" t="s">
        <v>860</v>
      </c>
      <c r="D115" s="72" t="s">
        <v>325</v>
      </c>
    </row>
    <row r="116" spans="1:4" x14ac:dyDescent="0.3">
      <c r="A116" s="69" t="s">
        <v>861</v>
      </c>
      <c r="B116" s="70" t="s">
        <v>862</v>
      </c>
      <c r="C116" s="69" t="s">
        <v>649</v>
      </c>
      <c r="D116" s="72" t="s">
        <v>325</v>
      </c>
    </row>
    <row r="117" spans="1:4" x14ac:dyDescent="0.3">
      <c r="A117" s="69" t="s">
        <v>863</v>
      </c>
      <c r="B117" s="70" t="s">
        <v>864</v>
      </c>
      <c r="C117" s="69" t="s">
        <v>408</v>
      </c>
      <c r="D117" s="72" t="s">
        <v>325</v>
      </c>
    </row>
    <row r="118" spans="1:4" x14ac:dyDescent="0.3">
      <c r="A118" s="69" t="s">
        <v>865</v>
      </c>
      <c r="B118" s="70" t="s">
        <v>866</v>
      </c>
      <c r="C118" s="69" t="s">
        <v>867</v>
      </c>
      <c r="D118" s="72" t="s">
        <v>325</v>
      </c>
    </row>
    <row r="119" spans="1:4" x14ac:dyDescent="0.3">
      <c r="A119" s="69" t="s">
        <v>868</v>
      </c>
      <c r="B119" s="70" t="s">
        <v>869</v>
      </c>
      <c r="C119" s="69" t="s">
        <v>408</v>
      </c>
      <c r="D119" s="72" t="s">
        <v>325</v>
      </c>
    </row>
    <row r="120" spans="1:4" x14ac:dyDescent="0.3">
      <c r="A120" s="69" t="s">
        <v>870</v>
      </c>
      <c r="B120" s="70" t="s">
        <v>871</v>
      </c>
      <c r="C120" s="69" t="s">
        <v>872</v>
      </c>
      <c r="D120" s="72" t="s">
        <v>325</v>
      </c>
    </row>
    <row r="121" spans="1:4" x14ac:dyDescent="0.3">
      <c r="A121" s="69" t="s">
        <v>873</v>
      </c>
      <c r="B121" s="70" t="s">
        <v>874</v>
      </c>
      <c r="C121" s="69" t="s">
        <v>875</v>
      </c>
      <c r="D121" s="72" t="s">
        <v>325</v>
      </c>
    </row>
    <row r="122" spans="1:4" x14ac:dyDescent="0.3">
      <c r="A122" s="69" t="s">
        <v>876</v>
      </c>
      <c r="B122" s="70" t="s">
        <v>877</v>
      </c>
      <c r="C122" s="69" t="s">
        <v>878</v>
      </c>
      <c r="D122" s="72" t="s">
        <v>325</v>
      </c>
    </row>
    <row r="123" spans="1:4" x14ac:dyDescent="0.3">
      <c r="A123" s="69" t="s">
        <v>879</v>
      </c>
      <c r="B123" s="70" t="s">
        <v>880</v>
      </c>
      <c r="C123" s="69" t="s">
        <v>881</v>
      </c>
      <c r="D123" s="72" t="s">
        <v>325</v>
      </c>
    </row>
    <row r="124" spans="1:4" x14ac:dyDescent="0.3">
      <c r="A124" s="69" t="s">
        <v>882</v>
      </c>
      <c r="B124" s="70" t="s">
        <v>883</v>
      </c>
      <c r="C124" s="69" t="s">
        <v>738</v>
      </c>
      <c r="D124" s="72" t="s">
        <v>325</v>
      </c>
    </row>
    <row r="125" spans="1:4" x14ac:dyDescent="0.3">
      <c r="A125" s="69" t="s">
        <v>884</v>
      </c>
      <c r="B125" s="70" t="s">
        <v>885</v>
      </c>
      <c r="C125" s="69" t="s">
        <v>473</v>
      </c>
      <c r="D125" s="72" t="s">
        <v>325</v>
      </c>
    </row>
    <row r="126" spans="1:4" x14ac:dyDescent="0.3">
      <c r="A126" s="69" t="s">
        <v>886</v>
      </c>
      <c r="B126" s="70" t="s">
        <v>887</v>
      </c>
      <c r="C126" s="69" t="s">
        <v>458</v>
      </c>
      <c r="D126" s="72" t="s">
        <v>325</v>
      </c>
    </row>
    <row r="127" spans="1:4" x14ac:dyDescent="0.3">
      <c r="A127" s="69" t="s">
        <v>888</v>
      </c>
      <c r="B127" s="70" t="s">
        <v>889</v>
      </c>
      <c r="C127" s="69" t="s">
        <v>890</v>
      </c>
      <c r="D127" s="72" t="s">
        <v>325</v>
      </c>
    </row>
    <row r="128" spans="1:4" x14ac:dyDescent="0.3">
      <c r="A128" s="97" t="s">
        <v>891</v>
      </c>
      <c r="B128" s="70" t="s">
        <v>892</v>
      </c>
      <c r="C128" s="69" t="s">
        <v>893</v>
      </c>
      <c r="D128" s="72" t="s">
        <v>499</v>
      </c>
    </row>
    <row r="129" spans="1:4" x14ac:dyDescent="0.3">
      <c r="A129" s="69" t="s">
        <v>894</v>
      </c>
      <c r="B129" s="70" t="s">
        <v>895</v>
      </c>
      <c r="C129" s="69" t="s">
        <v>846</v>
      </c>
      <c r="D129" s="72" t="s">
        <v>325</v>
      </c>
    </row>
    <row r="130" spans="1:4" x14ac:dyDescent="0.3">
      <c r="A130" s="69" t="s">
        <v>896</v>
      </c>
      <c r="B130" s="70" t="s">
        <v>897</v>
      </c>
      <c r="C130" s="69" t="s">
        <v>898</v>
      </c>
      <c r="D130" s="72" t="s">
        <v>325</v>
      </c>
    </row>
    <row r="131" spans="1:4" x14ac:dyDescent="0.3">
      <c r="A131" s="69" t="s">
        <v>899</v>
      </c>
      <c r="B131" s="70" t="s">
        <v>900</v>
      </c>
      <c r="C131" s="69" t="s">
        <v>898</v>
      </c>
      <c r="D131" s="72" t="s">
        <v>325</v>
      </c>
    </row>
    <row r="132" spans="1:4" x14ac:dyDescent="0.3">
      <c r="A132" s="69" t="s">
        <v>901</v>
      </c>
      <c r="B132" s="70" t="s">
        <v>902</v>
      </c>
      <c r="C132" s="69" t="s">
        <v>898</v>
      </c>
      <c r="D132" s="72" t="s">
        <v>325</v>
      </c>
    </row>
    <row r="133" spans="1:4" x14ac:dyDescent="0.3">
      <c r="A133" s="69" t="s">
        <v>903</v>
      </c>
      <c r="B133" s="70" t="s">
        <v>904</v>
      </c>
      <c r="C133" s="69" t="s">
        <v>905</v>
      </c>
      <c r="D133" s="72" t="s">
        <v>325</v>
      </c>
    </row>
    <row r="134" spans="1:4" x14ac:dyDescent="0.3">
      <c r="A134" s="69" t="s">
        <v>906</v>
      </c>
      <c r="B134" s="70" t="s">
        <v>907</v>
      </c>
      <c r="C134" s="69" t="s">
        <v>408</v>
      </c>
      <c r="D134" s="72" t="s">
        <v>325</v>
      </c>
    </row>
    <row r="135" spans="1:4" x14ac:dyDescent="0.3">
      <c r="A135" s="98" t="s">
        <v>908</v>
      </c>
      <c r="B135" s="70" t="s">
        <v>909</v>
      </c>
      <c r="C135" s="69" t="s">
        <v>910</v>
      </c>
      <c r="D135" s="72" t="s">
        <v>325</v>
      </c>
    </row>
    <row r="136" spans="1:4" x14ac:dyDescent="0.3">
      <c r="A136" s="98" t="s">
        <v>911</v>
      </c>
      <c r="B136" s="70" t="s">
        <v>912</v>
      </c>
      <c r="C136" s="69" t="s">
        <v>910</v>
      </c>
      <c r="D136" s="72" t="s">
        <v>325</v>
      </c>
    </row>
    <row r="137" spans="1:4" x14ac:dyDescent="0.3">
      <c r="A137" s="98" t="s">
        <v>913</v>
      </c>
      <c r="B137" s="70" t="s">
        <v>914</v>
      </c>
      <c r="C137" s="69" t="s">
        <v>910</v>
      </c>
      <c r="D137" s="72" t="s">
        <v>325</v>
      </c>
    </row>
    <row r="138" spans="1:4" x14ac:dyDescent="0.3">
      <c r="A138" s="98" t="s">
        <v>915</v>
      </c>
      <c r="B138" s="70" t="s">
        <v>916</v>
      </c>
      <c r="C138" s="69" t="s">
        <v>910</v>
      </c>
      <c r="D138" s="72" t="s">
        <v>325</v>
      </c>
    </row>
    <row r="139" spans="1:4" x14ac:dyDescent="0.3">
      <c r="A139" s="98" t="s">
        <v>917</v>
      </c>
      <c r="B139" s="70" t="s">
        <v>918</v>
      </c>
      <c r="C139" s="69" t="s">
        <v>910</v>
      </c>
      <c r="D139" s="72" t="s">
        <v>325</v>
      </c>
    </row>
    <row r="140" spans="1:4" x14ac:dyDescent="0.3">
      <c r="A140" s="69" t="s">
        <v>919</v>
      </c>
      <c r="B140" s="70" t="s">
        <v>920</v>
      </c>
      <c r="C140" s="69" t="s">
        <v>921</v>
      </c>
      <c r="D140" s="72" t="s">
        <v>325</v>
      </c>
    </row>
    <row r="141" spans="1:4" x14ac:dyDescent="0.3">
      <c r="A141" s="99" t="s">
        <v>922</v>
      </c>
      <c r="B141" s="70" t="s">
        <v>923</v>
      </c>
      <c r="C141" s="100" t="s">
        <v>924</v>
      </c>
      <c r="D141" s="72" t="s">
        <v>325</v>
      </c>
    </row>
    <row r="142" spans="1:4" x14ac:dyDescent="0.3">
      <c r="A142" s="99" t="s">
        <v>925</v>
      </c>
      <c r="B142" s="70" t="s">
        <v>926</v>
      </c>
      <c r="C142" s="100" t="s">
        <v>927</v>
      </c>
      <c r="D142" s="72" t="s">
        <v>325</v>
      </c>
    </row>
    <row r="143" spans="1:4" x14ac:dyDescent="0.3">
      <c r="A143" s="101" t="s">
        <v>928</v>
      </c>
      <c r="B143" s="102" t="s">
        <v>929</v>
      </c>
      <c r="C143" s="69" t="s">
        <v>930</v>
      </c>
      <c r="D143" s="72" t="s">
        <v>325</v>
      </c>
    </row>
    <row r="144" spans="1:4" x14ac:dyDescent="0.3">
      <c r="A144" s="101" t="s">
        <v>931</v>
      </c>
      <c r="B144" s="102" t="s">
        <v>932</v>
      </c>
      <c r="C144" s="69" t="s">
        <v>933</v>
      </c>
      <c r="D144" s="72" t="s">
        <v>325</v>
      </c>
    </row>
  </sheetData>
  <conditionalFormatting sqref="D1">
    <cfRule type="containsText" dxfId="26" priority="5" operator="containsText" text="Yes">
      <formula>NOT(ISERROR(SEARCH("Yes",D1)))</formula>
    </cfRule>
  </conditionalFormatting>
  <conditionalFormatting sqref="D3:D144">
    <cfRule type="containsText" dxfId="25" priority="2" operator="containsText" text="No">
      <formula>NOT(ISERROR(SEARCH("No",D3)))</formula>
    </cfRule>
    <cfRule type="containsText" dxfId="24" priority="3" operator="containsText" text="Fail">
      <formula>NOT(ISERROR(SEARCH("Fail",D3)))</formula>
    </cfRule>
  </conditionalFormatting>
  <conditionalFormatting sqref="D2:D144">
    <cfRule type="containsText" dxfId="23" priority="1" operator="containsText" text="Yes">
      <formula>NOT(ISERROR(SEARCH("Yes",D2)))</formula>
    </cfRule>
  </conditionalFormatting>
  <dataValidations count="1">
    <dataValidation type="list" allowBlank="1" showInputMessage="1" showErrorMessage="1" sqref="D3:D144" xr:uid="{9431E64A-D8B0-42BE-8A34-577FFF5A57A6}">
      <formula1>"Yes,No"</formula1>
    </dataValidation>
  </dataValidations>
  <hyperlinks>
    <hyperlink ref="B59" r:id="rId1" xr:uid="{484D0AE5-35A5-4991-B3EB-5A80F6221778}"/>
    <hyperlink ref="B45" r:id="rId2" xr:uid="{BEDA9EE1-B894-4507-A2EB-7A1F2EAD64E7}"/>
    <hyperlink ref="B50" r:id="rId3" xr:uid="{ACD69075-F083-459F-B260-0AEB7136D7C6}"/>
    <hyperlink ref="B83" r:id="rId4" xr:uid="{9AA458AF-1535-42BF-B0A1-D97A890FDC0B}"/>
    <hyperlink ref="B81" r:id="rId5" xr:uid="{3D84386F-3B21-4C7E-ABF4-A7BE813F4A08}"/>
    <hyperlink ref="B82" r:id="rId6" xr:uid="{C509F1DA-C5D7-47CA-90B0-105F37519804}"/>
    <hyperlink ref="B38" r:id="rId7" xr:uid="{D1AB0ED8-49A6-4707-9D92-D1A7507A6EC9}"/>
    <hyperlink ref="B98" r:id="rId8" xr:uid="{2016B15F-F5DA-4DC3-985F-E8DC6ABE8A21}"/>
    <hyperlink ref="B3" r:id="rId9" xr:uid="{94999086-E6EC-43DC-9FFB-9140243EC242}"/>
    <hyperlink ref="B90" r:id="rId10" xr:uid="{B056F254-4555-4A74-94A2-D0405D03C0E9}"/>
    <hyperlink ref="B74" r:id="rId11" xr:uid="{019416F9-2C5A-4A1A-A929-442631453C1B}"/>
    <hyperlink ref="B89" r:id="rId12" xr:uid="{C2CC96BE-0A6C-43A6-92D6-7860A1A9975C}"/>
    <hyperlink ref="B88" r:id="rId13" xr:uid="{8CB1D1DD-BF66-43A6-AC08-08B65028C3B4}"/>
    <hyperlink ref="B87" r:id="rId14" location="contacts" xr:uid="{BA4D283E-AB95-48DC-992B-977BD3C3B868}"/>
    <hyperlink ref="B15" r:id="rId15" xr:uid="{B72C857C-9BC9-4DB0-B699-D6C4CF10B099}"/>
    <hyperlink ref="B85" r:id="rId16" xr:uid="{93E8F657-5A9A-4D58-897E-93C7FE654795}"/>
    <hyperlink ref="B80" r:id="rId17" xr:uid="{9148678E-9909-4C24-9881-1273DA9181E0}"/>
    <hyperlink ref="B13" r:id="rId18" xr:uid="{E6724C36-F2CC-4C07-A1C9-86A04207DD9A}"/>
    <hyperlink ref="B92" r:id="rId19" xr:uid="{EE740D22-0CC8-4C7D-BE12-89BA50602D49}"/>
    <hyperlink ref="B37" r:id="rId20" xr:uid="{AB6F8A7F-E9B7-417F-8AD4-86F6BFB8F122}"/>
    <hyperlink ref="B6" r:id="rId21" xr:uid="{34985555-EDAD-488E-9D03-50312BD8101D}"/>
    <hyperlink ref="B56" r:id="rId22" xr:uid="{BF8C50C6-0746-4034-893F-1B329DF555FB}"/>
    <hyperlink ref="B7" r:id="rId23" xr:uid="{D647D515-4E14-4019-B6DF-DB1186DCD3BD}"/>
    <hyperlink ref="B8" r:id="rId24" xr:uid="{113B763E-C031-442E-8643-3ED819A02E7E}"/>
    <hyperlink ref="B75" r:id="rId25" xr:uid="{B2F52A8B-F5AB-454B-8ABD-D52A3D6AA548}"/>
    <hyperlink ref="B23" r:id="rId26" xr:uid="{27932B89-266D-4FA4-B76C-33B191EF210F}"/>
    <hyperlink ref="B44" r:id="rId27" xr:uid="{8E6A546D-B100-4CAD-A507-241873CD7EF0}"/>
    <hyperlink ref="B43" r:id="rId28" xr:uid="{440A39D9-2935-45AF-BE05-757E3F627F5D}"/>
    <hyperlink ref="B28" r:id="rId29" xr:uid="{F882C5EC-067A-4E72-A634-62EB743663B7}"/>
    <hyperlink ref="B70" r:id="rId30" xr:uid="{EF1646B9-8758-4486-83E4-9499DD9EB34B}"/>
    <hyperlink ref="B60" r:id="rId31" xr:uid="{8C7331A7-2104-4707-9BF5-4832D9457F4D}"/>
    <hyperlink ref="B32" r:id="rId32" xr:uid="{E103BB67-BF67-41EA-A1BD-4AF266802182}"/>
    <hyperlink ref="B69" r:id="rId33" xr:uid="{E6F90011-2DD3-4B14-9E8C-C4B90A9DFA86}"/>
    <hyperlink ref="B31" r:id="rId34" xr:uid="{861B9EB4-6AB8-488F-BB64-AEAD5349D418}"/>
    <hyperlink ref="B107" r:id="rId35" xr:uid="{634EFD10-1AAD-4B6F-A1EC-38A55F817589}"/>
    <hyperlink ref="B106" r:id="rId36" xr:uid="{B3230EA9-99D8-4111-A917-C837B53D3C8D}"/>
    <hyperlink ref="B100" r:id="rId37" xr:uid="{C730C221-C5B4-460B-B9DD-8CD487EF3FE8}"/>
    <hyperlink ref="B105" r:id="rId38" location="/" xr:uid="{0789C46C-0B87-4EE4-B03F-E42E9B414A7C}"/>
    <hyperlink ref="B25" r:id="rId39" xr:uid="{A855FC9A-AE7C-4670-A19D-F4F824F19D3F}"/>
    <hyperlink ref="B14" r:id="rId40" xr:uid="{77C1C570-B0AD-43DF-909E-5E8FD4001FE8}"/>
    <hyperlink ref="B103" r:id="rId41" xr:uid="{C1B03A6F-7AF3-4595-ABF2-B83D2204DE24}"/>
    <hyperlink ref="B102" r:id="rId42" xr:uid="{D579A682-2075-4EE1-BF83-B3AF9D81FFB9}"/>
    <hyperlink ref="B99" r:id="rId43" xr:uid="{7DE037CD-B801-4D08-BE4C-3A0B22B686C9}"/>
    <hyperlink ref="B18" r:id="rId44" xr:uid="{BAA7C852-5E2D-4E16-A8B0-E1C342C3C843}"/>
    <hyperlink ref="B40" r:id="rId45" xr:uid="{47F5E382-CC25-4A8E-B6AC-6ABA1C0E67BE}"/>
    <hyperlink ref="B73" r:id="rId46" xr:uid="{3EA5D3EA-0721-4F7A-BA55-72D601198FEB}"/>
    <hyperlink ref="B19" r:id="rId47" xr:uid="{E87D9C31-7AD0-41D0-8494-9249F62E1967}"/>
    <hyperlink ref="B16" r:id="rId48" xr:uid="{499045FF-4114-4F6A-8E2B-6F6D14F1CACD}"/>
    <hyperlink ref="B93" r:id="rId49" xr:uid="{92C10E29-1F9B-41E4-915D-95C16401323C}"/>
    <hyperlink ref="B79" r:id="rId50" xr:uid="{68BE9F7E-5843-479C-83F2-F8D5F49A7DC9}"/>
    <hyperlink ref="B94" r:id="rId51" xr:uid="{280E5E69-FDE7-45BB-AE2D-B7AFA582D9FF}"/>
    <hyperlink ref="B76" r:id="rId52" xr:uid="{8E6F4E2F-5C43-4FB9-9EE2-8763F227FC1E}"/>
    <hyperlink ref="B26" r:id="rId53" location="/home" xr:uid="{8EFF268D-879A-4515-AD8B-A182B2BE3DF3}"/>
    <hyperlink ref="B101" r:id="rId54" xr:uid="{F9419B14-3F96-4145-B6BF-F4B460AC8FF1}"/>
    <hyperlink ref="B78" r:id="rId55" xr:uid="{133AA3A6-8682-4523-9935-3DC1D7904510}"/>
    <hyperlink ref="B95" r:id="rId56" xr:uid="{53D8C6F6-59D3-46B7-AEB7-C78E244E8C3D}"/>
    <hyperlink ref="B72" r:id="rId57" xr:uid="{D08C8628-032B-48AB-BA5D-96A766E1C2CC}"/>
    <hyperlink ref="B68" r:id="rId58" xr:uid="{32CA977B-200E-49D3-A5C5-D860164335D4}"/>
    <hyperlink ref="B67" r:id="rId59" xr:uid="{2640D7D8-D1CA-47CF-A8F2-487649DE5E38}"/>
    <hyperlink ref="B11" r:id="rId60" xr:uid="{9E188C40-1D31-47E2-8884-A19DDE1BB9DA}"/>
    <hyperlink ref="B65" r:id="rId61" xr:uid="{DE960044-8D7D-4000-BCB1-295666F153C0}"/>
    <hyperlink ref="B39" r:id="rId62" xr:uid="{D9B4F3AB-0386-4D76-9618-88CEEEB2964D}"/>
    <hyperlink ref="B9" r:id="rId63" xr:uid="{E92BD5A2-0683-4532-B5BE-5688F2A666BF}"/>
    <hyperlink ref="B62" r:id="rId64" xr:uid="{6CC087ED-9188-4FCD-BEEC-8A20C40B1BAF}"/>
    <hyperlink ref="B96" r:id="rId65" xr:uid="{6CCC03C5-8D5C-4FF7-B6D2-DE8F99B90857}"/>
    <hyperlink ref="B5" r:id="rId66" xr:uid="{92F47E76-A584-4208-8F5E-4B2984109E47}"/>
    <hyperlink ref="B104" r:id="rId67" xr:uid="{E383887B-A4FF-40F5-8393-E2FF6E3B2BC4}"/>
    <hyperlink ref="B61" r:id="rId68" location="/login" xr:uid="{F29CE9FA-5E1E-4B93-A3A4-F47CB9E5C1E2}"/>
    <hyperlink ref="B77" r:id="rId69" xr:uid="{29B11B15-24BD-4061-9427-DF98737F5EEA}"/>
    <hyperlink ref="B58" r:id="rId70" xr:uid="{59B3C8D6-183B-4860-960A-C673E337B1AC}"/>
    <hyperlink ref="B57" r:id="rId71" xr:uid="{D046D9FD-CE96-4516-865D-7CC73B4F9B16}"/>
    <hyperlink ref="B33" r:id="rId72" xr:uid="{C92F582E-6C1D-4D15-83FB-A27E379B0EB7}"/>
    <hyperlink ref="B41" r:id="rId73" xr:uid="{B71D62C4-F44D-4107-968C-92F5DA4014C7}"/>
    <hyperlink ref="B55" r:id="rId74" xr:uid="{B8D8F798-AAE7-4874-82BA-64A163D49AE3}"/>
    <hyperlink ref="B54" r:id="rId75" xr:uid="{0B2E7E78-8712-4C75-8945-27FBA94621DA}"/>
    <hyperlink ref="B53" r:id="rId76" xr:uid="{978D8CD4-6ACD-42BC-8AE0-D7BC5A86A672}"/>
    <hyperlink ref="B51" r:id="rId77" xr:uid="{F1534EC7-9705-4978-BE41-C7E800CBA385}"/>
    <hyperlink ref="B49" r:id="rId78" xr:uid="{7B3BF0E0-621F-4A99-B3D1-99FB2E39C7C0}"/>
    <hyperlink ref="B66" r:id="rId79" xr:uid="{47359DD5-372E-481D-8C6A-F8DFBFD4A555}"/>
    <hyperlink ref="B48" r:id="rId80" xr:uid="{F0BF3BBF-9FA4-457C-BD67-0C2086F72E25}"/>
    <hyperlink ref="B46" r:id="rId81" xr:uid="{6D428073-F8FB-48DD-918E-BBFB8066A77F}"/>
    <hyperlink ref="B47" r:id="rId82" xr:uid="{FFABDDF6-4698-442B-BB5B-8C7D8B320201}"/>
    <hyperlink ref="B29" r:id="rId83" xr:uid="{1B6E26BD-F11C-4009-985F-F1FAB6C84C49}"/>
    <hyperlink ref="B30" r:id="rId84" xr:uid="{61C15A24-C90B-465D-9404-7192BCE16532}"/>
    <hyperlink ref="B22" r:id="rId85" xr:uid="{A14E551F-4B77-4BC7-AFF6-BE357DE97A8E}"/>
    <hyperlink ref="B24" r:id="rId86" xr:uid="{E7B0D03A-E88B-4043-AAA9-879414BEAEA7}"/>
    <hyperlink ref="B20" r:id="rId87" xr:uid="{D7C070FD-E5C8-419A-8C8B-0885601867F7}"/>
    <hyperlink ref="B27" r:id="rId88" xr:uid="{34A466F8-6BDA-4F2A-9DEE-FDA880B5640F}"/>
    <hyperlink ref="B35" r:id="rId89" xr:uid="{F2943BCD-3139-4772-94BF-E67DDA132E7C}"/>
    <hyperlink ref="B36" r:id="rId90" xr:uid="{8247CFF7-0EDA-4CB1-B87D-E8B199E65DE5}"/>
    <hyperlink ref="B34" r:id="rId91" xr:uid="{44194A90-7472-45BA-B1BA-0C208153BD86}"/>
    <hyperlink ref="B64" r:id="rId92" xr:uid="{AEA8F015-6905-4AF5-9C03-7530DE1B6F32}"/>
    <hyperlink ref="B12" r:id="rId93" xr:uid="{650B63F0-FB5C-4331-91E8-B8FC8E35FE03}"/>
    <hyperlink ref="B17" r:id="rId94" xr:uid="{E5827595-36A0-4AEC-A9C2-55C81FC12E17}"/>
    <hyperlink ref="B10" r:id="rId95" xr:uid="{45BD5B47-C80A-4CA3-9421-403945A13A52}"/>
    <hyperlink ref="B42" r:id="rId96" xr:uid="{B3E30C21-3CB2-4892-89CE-FFDF77E8A865}"/>
    <hyperlink ref="B52" r:id="rId97" xr:uid="{CC8667FE-3AD7-43CF-839F-236A49F09B06}"/>
    <hyperlink ref="B63" r:id="rId98" xr:uid="{CDA02C57-FE6A-4057-B4BB-6EEEE910D638}"/>
    <hyperlink ref="B97" r:id="rId99" xr:uid="{EC8C0636-761F-4395-B2FB-D45FBAF64E18}"/>
    <hyperlink ref="B21" r:id="rId100" xr:uid="{FC42D7B4-D795-441C-A916-5D95C5DC71C4}"/>
    <hyperlink ref="B71" r:id="rId101" xr:uid="{02273B03-4109-4340-8F6B-B3090C0FC8A3}"/>
    <hyperlink ref="B108" r:id="rId102" xr:uid="{3188BFBE-99B1-4089-A39C-6B4BECD8113B}"/>
    <hyperlink ref="B86" r:id="rId103" xr:uid="{2979F8FB-E067-459A-B525-513B7BBE4070}"/>
    <hyperlink ref="B91" r:id="rId104" xr:uid="{229BDEAC-1B77-44F3-BAC4-A222A031E208}"/>
    <hyperlink ref="B110" r:id="rId105" xr:uid="{F499A953-D907-4620-B505-988E1A8032BD}"/>
    <hyperlink ref="B111" r:id="rId106" xr:uid="{05D0E28C-A086-45CC-91B7-D6FB4454CE59}"/>
    <hyperlink ref="B112" r:id="rId107" xr:uid="{74B3E534-96EB-4086-9734-E75D43B6A2C7}"/>
    <hyperlink ref="B113" r:id="rId108" xr:uid="{B27E5FD4-DF78-46B1-8708-0313538D3306}"/>
    <hyperlink ref="B114" r:id="rId109" xr:uid="{7F10B680-1022-41F0-9085-FAE4E1F1F658}"/>
    <hyperlink ref="B115" r:id="rId110" xr:uid="{F032737C-17F7-40C2-B7C7-7104085F972D}"/>
    <hyperlink ref="B116" r:id="rId111" xr:uid="{C942EE31-E827-41EF-B5C8-511BBC845971}"/>
    <hyperlink ref="B117" r:id="rId112" xr:uid="{EF4DDA94-3BC4-46A6-A9DA-9633105ABB9C}"/>
    <hyperlink ref="B118" r:id="rId113" xr:uid="{CC9B7487-01AB-4482-88A6-1A4F9FDE5B74}"/>
    <hyperlink ref="B119" r:id="rId114" xr:uid="{143BFFE5-4D42-48B5-84FB-7BC746F43AA3}"/>
    <hyperlink ref="B120" r:id="rId115" xr:uid="{A4DE50CB-BD72-4A7E-B6C3-1C57562B768D}"/>
    <hyperlink ref="B121" r:id="rId116" xr:uid="{B361C2E1-B1AF-41BE-9FC1-B467528C49C2}"/>
    <hyperlink ref="B122" r:id="rId117" xr:uid="{C5E58A30-17E5-481E-95BE-CA9EDB21084D}"/>
    <hyperlink ref="B123" r:id="rId118" xr:uid="{3A509C3E-7BF7-4780-9A14-1C6B9F5D8A49}"/>
    <hyperlink ref="B124" r:id="rId119" xr:uid="{B2CBDA29-A4F8-40F1-B95E-B2C4D49D6A97}"/>
    <hyperlink ref="B125" r:id="rId120" xr:uid="{63714B0E-5724-49C1-AD5E-17D367A58AC0}"/>
    <hyperlink ref="B126" r:id="rId121" xr:uid="{0B25749D-18E2-4C2E-BDC1-B4316B25DE11}"/>
    <hyperlink ref="B127" r:id="rId122" xr:uid="{1F092613-2E7D-41E3-AF1F-B252AD91996E}"/>
    <hyperlink ref="B129" r:id="rId123" xr:uid="{40834DC0-CC96-4E41-A891-6A6B26A2703F}"/>
    <hyperlink ref="B134" r:id="rId124" xr:uid="{9A71E63A-4180-4667-B330-DA72511F569D}"/>
    <hyperlink ref="B135" r:id="rId125" display="https://upas-dms.pwc.com/home" xr:uid="{61721DB2-70D4-4938-99F4-36AC2D4A0E6D}"/>
    <hyperlink ref="B136" r:id="rId126" display="https://hcdms.pwc.com/home" xr:uid="{DA07CA3A-061F-45D2-AE5C-5A3E38CB401D}"/>
    <hyperlink ref="B137" r:id="rId127" display="https://fin-scan.pwc.com/folder" xr:uid="{CC62BF88-23A4-44E7-99DF-8FD9539360F9}"/>
    <hyperlink ref="B138" r:id="rId128" display="https://arl.pwc.com/" xr:uid="{B240ECF4-72B3-465A-9E5D-7821AA2EF4B3}"/>
    <hyperlink ref="B139" r:id="rId129" xr:uid="{9164DC23-00D4-4AAF-B4DD-5F472A235B46}"/>
    <hyperlink ref="B140" r:id="rId130" display="https://disclosure.pwc.com/" xr:uid="{E0F05D37-521D-434D-BC34-3503F8DF9E4B}"/>
    <hyperlink ref="B141" r:id="rId131" xr:uid="{4BD11367-97FC-4337-A872-CC4E61F10017}"/>
    <hyperlink ref="B142" r:id="rId132" xr:uid="{0362AACA-3369-4CB4-9764-DDD4A6F15D88}"/>
    <hyperlink ref="B128" r:id="rId133" xr:uid="{C95A6C0A-2A71-41BC-9300-62292C0B2B9F}"/>
    <hyperlink ref="B143" r:id="rId134" xr:uid="{740296AA-2450-4DA8-A6E3-C0610A0C3768}"/>
    <hyperlink ref="B144" r:id="rId135" xr:uid="{69FC7178-670F-4098-8EDB-B007C64CFE9C}"/>
  </hyperlinks>
  <pageMargins left="0.7" right="0.7" top="0.75" bottom="0.75" header="0.3" footer="0.3"/>
  <pageSetup orientation="portrait" r:id="rId136"/>
  <tableParts count="1">
    <tablePart r:id="rId13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03B0-99C2-4C85-AE55-3FF92521BE28}">
  <sheetPr codeName="Sheet8"/>
  <dimension ref="A1:F87"/>
  <sheetViews>
    <sheetView showGridLines="0" topLeftCell="B1" zoomScale="79" zoomScaleNormal="50" workbookViewId="0">
      <selection activeCell="F26" sqref="F26"/>
    </sheetView>
  </sheetViews>
  <sheetFormatPr defaultRowHeight="14.4" x14ac:dyDescent="0.3"/>
  <cols>
    <col min="1" max="1" width="44.109375" style="90" customWidth="1"/>
    <col min="2" max="4" width="53.5546875" style="90" customWidth="1"/>
    <col min="5" max="5" width="39.33203125" style="91" customWidth="1"/>
    <col min="6" max="6" width="37.5546875" style="92" customWidth="1"/>
    <col min="7" max="16384" width="8.88671875" style="93"/>
  </cols>
  <sheetData>
    <row r="1" spans="1:6" customFormat="1" ht="15" thickBot="1" x14ac:dyDescent="0.35">
      <c r="A1" s="79" t="s">
        <v>664</v>
      </c>
      <c r="B1" s="84" t="s">
        <v>1</v>
      </c>
      <c r="C1" s="84" t="s">
        <v>2</v>
      </c>
      <c r="D1" s="84" t="s">
        <v>758</v>
      </c>
      <c r="E1" s="85" t="s">
        <v>713</v>
      </c>
      <c r="F1" s="80" t="s">
        <v>324</v>
      </c>
    </row>
    <row r="2" spans="1:6" customFormat="1" ht="15" thickBot="1" x14ac:dyDescent="0.35">
      <c r="A2" s="86" t="s">
        <v>4</v>
      </c>
      <c r="B2" s="81" t="s">
        <v>5</v>
      </c>
      <c r="C2" s="81" t="s">
        <v>6</v>
      </c>
      <c r="D2" s="81" t="s">
        <v>773</v>
      </c>
      <c r="E2" s="81" t="s">
        <v>714</v>
      </c>
      <c r="F2" s="94" t="s">
        <v>325</v>
      </c>
    </row>
    <row r="3" spans="1:6" customFormat="1" ht="15" thickBot="1" x14ac:dyDescent="0.35">
      <c r="A3" s="87" t="s">
        <v>22</v>
      </c>
      <c r="B3" s="82" t="s">
        <v>23</v>
      </c>
      <c r="C3" s="82" t="s">
        <v>24</v>
      </c>
      <c r="D3" s="82" t="s">
        <v>774</v>
      </c>
      <c r="E3" s="82" t="s">
        <v>22</v>
      </c>
      <c r="F3" s="94" t="s">
        <v>325</v>
      </c>
    </row>
    <row r="4" spans="1:6" customFormat="1" ht="15" thickBot="1" x14ac:dyDescent="0.35">
      <c r="A4" s="87" t="s">
        <v>30</v>
      </c>
      <c r="B4" s="82" t="s">
        <v>759</v>
      </c>
      <c r="C4" s="82" t="s">
        <v>32</v>
      </c>
      <c r="D4" s="82" t="s">
        <v>775</v>
      </c>
      <c r="E4" s="82" t="s">
        <v>715</v>
      </c>
      <c r="F4" s="94" t="s">
        <v>325</v>
      </c>
    </row>
    <row r="5" spans="1:6" customFormat="1" ht="15" thickBot="1" x14ac:dyDescent="0.35">
      <c r="A5" s="103" t="s">
        <v>126</v>
      </c>
      <c r="B5" s="82" t="s">
        <v>127</v>
      </c>
      <c r="C5" s="82" t="s">
        <v>128</v>
      </c>
      <c r="D5" s="82" t="s">
        <v>776</v>
      </c>
      <c r="E5" s="82" t="s">
        <v>126</v>
      </c>
      <c r="F5" s="94" t="s">
        <v>499</v>
      </c>
    </row>
    <row r="6" spans="1:6" customFormat="1" ht="15" thickBot="1" x14ac:dyDescent="0.35">
      <c r="A6" s="87" t="s">
        <v>94</v>
      </c>
      <c r="B6" s="82" t="s">
        <v>95</v>
      </c>
      <c r="C6" s="82" t="s">
        <v>96</v>
      </c>
      <c r="D6" s="82" t="s">
        <v>777</v>
      </c>
      <c r="E6" s="82" t="s">
        <v>94</v>
      </c>
      <c r="F6" s="94" t="s">
        <v>325</v>
      </c>
    </row>
    <row r="7" spans="1:6" customFormat="1" ht="15" thickBot="1" x14ac:dyDescent="0.35">
      <c r="A7" s="103" t="s">
        <v>719</v>
      </c>
      <c r="B7" s="82" t="s">
        <v>107</v>
      </c>
      <c r="C7" s="82" t="s">
        <v>108</v>
      </c>
      <c r="D7" s="82" t="s">
        <v>778</v>
      </c>
      <c r="E7" s="82" t="s">
        <v>720</v>
      </c>
      <c r="F7" s="94" t="s">
        <v>499</v>
      </c>
    </row>
    <row r="8" spans="1:6" customFormat="1" ht="15" thickBot="1" x14ac:dyDescent="0.35">
      <c r="A8" s="87" t="s">
        <v>110</v>
      </c>
      <c r="B8" s="82" t="s">
        <v>111</v>
      </c>
      <c r="C8" s="82" t="s">
        <v>112</v>
      </c>
      <c r="D8" s="82" t="s">
        <v>779</v>
      </c>
      <c r="E8" s="82" t="s">
        <v>110</v>
      </c>
      <c r="F8" s="94" t="s">
        <v>325</v>
      </c>
    </row>
    <row r="9" spans="1:6" customFormat="1" ht="15" thickBot="1" x14ac:dyDescent="0.35">
      <c r="A9" s="87" t="s">
        <v>144</v>
      </c>
      <c r="B9" s="82" t="s">
        <v>145</v>
      </c>
      <c r="C9" s="82" t="s">
        <v>732</v>
      </c>
      <c r="D9" s="82" t="s">
        <v>780</v>
      </c>
      <c r="E9" s="82" t="s">
        <v>735</v>
      </c>
      <c r="F9" s="94" t="s">
        <v>325</v>
      </c>
    </row>
    <row r="10" spans="1:6" customFormat="1" ht="15" thickBot="1" x14ac:dyDescent="0.35">
      <c r="A10" s="87" t="s">
        <v>722</v>
      </c>
      <c r="B10" s="82" t="s">
        <v>19</v>
      </c>
      <c r="C10" s="82" t="s">
        <v>24</v>
      </c>
      <c r="D10" s="82" t="s">
        <v>781</v>
      </c>
      <c r="E10" s="82" t="s">
        <v>706</v>
      </c>
      <c r="F10" s="94" t="s">
        <v>325</v>
      </c>
    </row>
    <row r="11" spans="1:6" customFormat="1" ht="15" thickBot="1" x14ac:dyDescent="0.35">
      <c r="A11" s="87" t="s">
        <v>188</v>
      </c>
      <c r="B11" s="82" t="s">
        <v>189</v>
      </c>
      <c r="C11" s="82" t="s">
        <v>190</v>
      </c>
      <c r="D11" s="82" t="s">
        <v>782</v>
      </c>
      <c r="E11" s="82" t="s">
        <v>188</v>
      </c>
      <c r="F11" s="94" t="s">
        <v>325</v>
      </c>
    </row>
    <row r="12" spans="1:6" customFormat="1" ht="15" thickBot="1" x14ac:dyDescent="0.35">
      <c r="A12" s="87" t="s">
        <v>219</v>
      </c>
      <c r="B12" s="82" t="s">
        <v>220</v>
      </c>
      <c r="C12" s="82" t="s">
        <v>219</v>
      </c>
      <c r="D12" s="82" t="s">
        <v>783</v>
      </c>
      <c r="E12" s="82" t="s">
        <v>219</v>
      </c>
      <c r="F12" s="94" t="s">
        <v>325</v>
      </c>
    </row>
    <row r="13" spans="1:6" customFormat="1" ht="15" thickBot="1" x14ac:dyDescent="0.35">
      <c r="A13" s="87" t="s">
        <v>222</v>
      </c>
      <c r="B13" s="82" t="s">
        <v>223</v>
      </c>
      <c r="C13" s="82" t="s">
        <v>224</v>
      </c>
      <c r="D13" s="82" t="s">
        <v>784</v>
      </c>
      <c r="E13" s="82" t="s">
        <v>222</v>
      </c>
      <c r="F13" s="94" t="s">
        <v>325</v>
      </c>
    </row>
    <row r="14" spans="1:6" customFormat="1" ht="15" thickBot="1" x14ac:dyDescent="0.35">
      <c r="A14" s="87" t="s">
        <v>226</v>
      </c>
      <c r="B14" s="82" t="s">
        <v>227</v>
      </c>
      <c r="C14" s="82" t="s">
        <v>228</v>
      </c>
      <c r="D14" s="82" t="s">
        <v>785</v>
      </c>
      <c r="E14" s="82" t="s">
        <v>226</v>
      </c>
      <c r="F14" s="94" t="s">
        <v>325</v>
      </c>
    </row>
    <row r="15" spans="1:6" customFormat="1" ht="15" thickBot="1" x14ac:dyDescent="0.35">
      <c r="A15" s="88" t="s">
        <v>232</v>
      </c>
      <c r="B15" s="82" t="s">
        <v>233</v>
      </c>
      <c r="C15" s="82" t="s">
        <v>232</v>
      </c>
      <c r="D15" s="82" t="s">
        <v>786</v>
      </c>
      <c r="E15" s="83" t="s">
        <v>232</v>
      </c>
      <c r="F15" s="94" t="s">
        <v>325</v>
      </c>
    </row>
    <row r="16" spans="1:6" customFormat="1" ht="15" thickBot="1" x14ac:dyDescent="0.35">
      <c r="A16" s="87" t="s">
        <v>303</v>
      </c>
      <c r="B16" s="82" t="s">
        <v>304</v>
      </c>
      <c r="C16" s="82" t="s">
        <v>305</v>
      </c>
      <c r="D16" s="82" t="s">
        <v>787</v>
      </c>
      <c r="E16" s="82" t="s">
        <v>303</v>
      </c>
      <c r="F16" s="94" t="s">
        <v>325</v>
      </c>
    </row>
    <row r="17" spans="1:6" customFormat="1" ht="15" thickBot="1" x14ac:dyDescent="0.35">
      <c r="A17" s="87" t="s">
        <v>307</v>
      </c>
      <c r="B17" s="82" t="s">
        <v>308</v>
      </c>
      <c r="C17" s="82" t="s">
        <v>309</v>
      </c>
      <c r="D17" s="82" t="s">
        <v>788</v>
      </c>
      <c r="E17" s="82" t="s">
        <v>307</v>
      </c>
      <c r="F17" s="94" t="s">
        <v>325</v>
      </c>
    </row>
    <row r="18" spans="1:6" customFormat="1" ht="15" thickBot="1" x14ac:dyDescent="0.35">
      <c r="A18" s="87" t="s">
        <v>57</v>
      </c>
      <c r="B18" s="82" t="s">
        <v>58</v>
      </c>
      <c r="C18" s="82" t="s">
        <v>59</v>
      </c>
      <c r="D18" s="82" t="s">
        <v>789</v>
      </c>
      <c r="E18" s="82" t="s">
        <v>717</v>
      </c>
      <c r="F18" s="94" t="s">
        <v>325</v>
      </c>
    </row>
    <row r="19" spans="1:6" customFormat="1" ht="15" thickBot="1" x14ac:dyDescent="0.35">
      <c r="A19" s="87" t="s">
        <v>8</v>
      </c>
      <c r="B19" s="82" t="s">
        <v>9</v>
      </c>
      <c r="C19" s="82" t="s">
        <v>8</v>
      </c>
      <c r="D19" s="82" t="s">
        <v>790</v>
      </c>
      <c r="E19" s="82" t="s">
        <v>8</v>
      </c>
      <c r="F19" s="94" t="s">
        <v>325</v>
      </c>
    </row>
    <row r="20" spans="1:6" customFormat="1" ht="15" thickBot="1" x14ac:dyDescent="0.35">
      <c r="A20" s="87" t="s">
        <v>11</v>
      </c>
      <c r="B20" s="82" t="s">
        <v>12</v>
      </c>
      <c r="C20" s="82" t="s">
        <v>13</v>
      </c>
      <c r="D20" s="82" t="s">
        <v>791</v>
      </c>
      <c r="E20" s="82" t="s">
        <v>11</v>
      </c>
      <c r="F20" s="94" t="s">
        <v>325</v>
      </c>
    </row>
    <row r="21" spans="1:6" customFormat="1" ht="15" thickBot="1" x14ac:dyDescent="0.35">
      <c r="A21" s="103" t="s">
        <v>42</v>
      </c>
      <c r="B21" s="82" t="s">
        <v>43</v>
      </c>
      <c r="C21" s="82" t="s">
        <v>44</v>
      </c>
      <c r="D21" s="82" t="s">
        <v>792</v>
      </c>
      <c r="E21" s="82" t="s">
        <v>42</v>
      </c>
      <c r="F21" s="94" t="s">
        <v>499</v>
      </c>
    </row>
    <row r="22" spans="1:6" customFormat="1" ht="15" thickBot="1" x14ac:dyDescent="0.35">
      <c r="A22" s="103" t="s">
        <v>49</v>
      </c>
      <c r="B22" s="82" t="s">
        <v>50</v>
      </c>
      <c r="C22" s="82" t="s">
        <v>51</v>
      </c>
      <c r="D22" s="82" t="s">
        <v>793</v>
      </c>
      <c r="E22" s="82" t="s">
        <v>49</v>
      </c>
      <c r="F22" s="94" t="s">
        <v>499</v>
      </c>
    </row>
    <row r="23" spans="1:6" customFormat="1" ht="15" thickBot="1" x14ac:dyDescent="0.35">
      <c r="A23" s="87" t="s">
        <v>53</v>
      </c>
      <c r="B23" s="82" t="s">
        <v>54</v>
      </c>
      <c r="C23" s="82" t="s">
        <v>55</v>
      </c>
      <c r="D23" s="82" t="s">
        <v>794</v>
      </c>
      <c r="E23" s="82" t="s">
        <v>716</v>
      </c>
      <c r="F23" s="94" t="s">
        <v>325</v>
      </c>
    </row>
    <row r="24" spans="1:6" customFormat="1" ht="15" thickBot="1" x14ac:dyDescent="0.35">
      <c r="A24" s="103" t="s">
        <v>68</v>
      </c>
      <c r="B24" s="82" t="s">
        <v>69</v>
      </c>
      <c r="C24" s="82" t="s">
        <v>70</v>
      </c>
      <c r="D24" s="82" t="s">
        <v>795</v>
      </c>
      <c r="E24" s="82" t="s">
        <v>68</v>
      </c>
      <c r="F24" s="94" t="s">
        <v>499</v>
      </c>
    </row>
    <row r="25" spans="1:6" customFormat="1" ht="15" thickBot="1" x14ac:dyDescent="0.35">
      <c r="A25" s="87" t="s">
        <v>79</v>
      </c>
      <c r="B25" s="82" t="s">
        <v>80</v>
      </c>
      <c r="C25" s="82" t="s">
        <v>79</v>
      </c>
      <c r="D25" s="82" t="s">
        <v>796</v>
      </c>
      <c r="E25" s="82" t="s">
        <v>79</v>
      </c>
      <c r="F25" s="94" t="s">
        <v>325</v>
      </c>
    </row>
    <row r="26" spans="1:6" customFormat="1" ht="15" thickBot="1" x14ac:dyDescent="0.35">
      <c r="A26" s="87" t="s">
        <v>86</v>
      </c>
      <c r="B26" s="82" t="s">
        <v>87</v>
      </c>
      <c r="C26" s="82" t="s">
        <v>88</v>
      </c>
      <c r="D26" s="82" t="s">
        <v>797</v>
      </c>
      <c r="E26" s="82" t="s">
        <v>86</v>
      </c>
      <c r="F26" s="94" t="s">
        <v>499</v>
      </c>
    </row>
    <row r="27" spans="1:6" customFormat="1" ht="15" thickBot="1" x14ac:dyDescent="0.35">
      <c r="A27" s="87" t="s">
        <v>90</v>
      </c>
      <c r="B27" s="82" t="s">
        <v>91</v>
      </c>
      <c r="C27" s="82" t="s">
        <v>92</v>
      </c>
      <c r="D27" s="82" t="s">
        <v>798</v>
      </c>
      <c r="E27" s="82" t="s">
        <v>90</v>
      </c>
      <c r="F27" s="94" t="s">
        <v>325</v>
      </c>
    </row>
    <row r="28" spans="1:6" customFormat="1" ht="15" thickBot="1" x14ac:dyDescent="0.35">
      <c r="A28" s="87" t="s">
        <v>934</v>
      </c>
      <c r="B28" s="82" t="s">
        <v>935</v>
      </c>
      <c r="C28" s="82" t="s">
        <v>124</v>
      </c>
      <c r="D28" s="82" t="s">
        <v>799</v>
      </c>
      <c r="E28" s="82" t="s">
        <v>122</v>
      </c>
      <c r="F28" s="94" t="s">
        <v>325</v>
      </c>
    </row>
    <row r="29" spans="1:6" customFormat="1" ht="15" thickBot="1" x14ac:dyDescent="0.35">
      <c r="A29" s="87" t="s">
        <v>936</v>
      </c>
      <c r="B29" s="82" t="s">
        <v>937</v>
      </c>
      <c r="C29" s="82" t="s">
        <v>130</v>
      </c>
      <c r="D29" s="82" t="s">
        <v>800</v>
      </c>
      <c r="E29" s="82" t="s">
        <v>130</v>
      </c>
      <c r="F29" s="94" t="s">
        <v>325</v>
      </c>
    </row>
    <row r="30" spans="1:6" customFormat="1" ht="15" thickBot="1" x14ac:dyDescent="0.35">
      <c r="A30" s="87" t="s">
        <v>711</v>
      </c>
      <c r="B30" s="82" t="s">
        <v>134</v>
      </c>
      <c r="C30" s="82" t="s">
        <v>711</v>
      </c>
      <c r="D30" s="82" t="s">
        <v>801</v>
      </c>
      <c r="E30" s="82" t="s">
        <v>711</v>
      </c>
      <c r="F30" s="94" t="s">
        <v>325</v>
      </c>
    </row>
    <row r="31" spans="1:6" customFormat="1" ht="15" thickBot="1" x14ac:dyDescent="0.35">
      <c r="A31" s="87" t="s">
        <v>156</v>
      </c>
      <c r="B31" s="82" t="s">
        <v>157</v>
      </c>
      <c r="C31" s="82" t="s">
        <v>158</v>
      </c>
      <c r="D31" s="82" t="s">
        <v>802</v>
      </c>
      <c r="E31" s="82" t="s">
        <v>156</v>
      </c>
      <c r="F31" s="94" t="s">
        <v>325</v>
      </c>
    </row>
    <row r="32" spans="1:6" customFormat="1" ht="15" thickBot="1" x14ac:dyDescent="0.35">
      <c r="A32" s="87" t="s">
        <v>160</v>
      </c>
      <c r="B32" s="82" t="s">
        <v>161</v>
      </c>
      <c r="C32" s="82" t="s">
        <v>162</v>
      </c>
      <c r="D32" s="82" t="s">
        <v>803</v>
      </c>
      <c r="E32" s="82" t="s">
        <v>721</v>
      </c>
      <c r="F32" s="94" t="s">
        <v>325</v>
      </c>
    </row>
    <row r="33" spans="1:6" customFormat="1" ht="15" thickBot="1" x14ac:dyDescent="0.35">
      <c r="A33" s="87" t="s">
        <v>192</v>
      </c>
      <c r="B33" t="s">
        <v>193</v>
      </c>
      <c r="C33" t="s">
        <v>194</v>
      </c>
      <c r="D33" t="s">
        <v>804</v>
      </c>
      <c r="E33" s="82" t="s">
        <v>192</v>
      </c>
      <c r="F33" s="94" t="s">
        <v>325</v>
      </c>
    </row>
    <row r="34" spans="1:6" customFormat="1" ht="15" thickBot="1" x14ac:dyDescent="0.35">
      <c r="A34" s="87" t="s">
        <v>204</v>
      </c>
      <c r="B34" s="82" t="s">
        <v>205</v>
      </c>
      <c r="C34" s="82" t="s">
        <v>206</v>
      </c>
      <c r="D34" s="82" t="s">
        <v>805</v>
      </c>
      <c r="E34" s="82" t="s">
        <v>204</v>
      </c>
      <c r="F34" s="94" t="s">
        <v>325</v>
      </c>
    </row>
    <row r="35" spans="1:6" customFormat="1" ht="15" thickBot="1" x14ac:dyDescent="0.35">
      <c r="A35" s="87" t="s">
        <v>238</v>
      </c>
      <c r="B35" t="s">
        <v>239</v>
      </c>
      <c r="C35" t="s">
        <v>238</v>
      </c>
      <c r="D35" t="s">
        <v>806</v>
      </c>
      <c r="E35" s="82" t="s">
        <v>238</v>
      </c>
      <c r="F35" s="94" t="s">
        <v>325</v>
      </c>
    </row>
    <row r="36" spans="1:6" customFormat="1" ht="15" thickBot="1" x14ac:dyDescent="0.35">
      <c r="A36" s="88" t="s">
        <v>261</v>
      </c>
      <c r="B36" s="82" t="s">
        <v>262</v>
      </c>
      <c r="C36" s="82" t="s">
        <v>263</v>
      </c>
      <c r="D36" s="82" t="s">
        <v>807</v>
      </c>
      <c r="E36" s="83" t="s">
        <v>261</v>
      </c>
      <c r="F36" s="94" t="s">
        <v>325</v>
      </c>
    </row>
    <row r="37" spans="1:6" customFormat="1" ht="15" thickBot="1" x14ac:dyDescent="0.35">
      <c r="A37" s="88" t="s">
        <v>299</v>
      </c>
      <c r="B37" s="82" t="s">
        <v>300</v>
      </c>
      <c r="C37" s="82" t="s">
        <v>707</v>
      </c>
      <c r="D37" s="82" t="s">
        <v>808</v>
      </c>
      <c r="E37" s="83" t="s">
        <v>723</v>
      </c>
      <c r="F37" s="94" t="s">
        <v>325</v>
      </c>
    </row>
    <row r="38" spans="1:6" customFormat="1" ht="15" thickBot="1" x14ac:dyDescent="0.35">
      <c r="A38" s="88" t="s">
        <v>208</v>
      </c>
      <c r="B38" s="82" t="s">
        <v>209</v>
      </c>
      <c r="C38" s="82" t="s">
        <v>707</v>
      </c>
      <c r="D38" s="82" t="s">
        <v>809</v>
      </c>
      <c r="E38" s="83" t="s">
        <v>726</v>
      </c>
      <c r="F38" s="94" t="s">
        <v>325</v>
      </c>
    </row>
    <row r="39" spans="1:6" customFormat="1" ht="15" thickBot="1" x14ac:dyDescent="0.35">
      <c r="A39" s="87" t="s">
        <v>230</v>
      </c>
      <c r="B39" s="82" t="s">
        <v>231</v>
      </c>
      <c r="C39" s="82" t="s">
        <v>40</v>
      </c>
      <c r="D39" s="82" t="s">
        <v>689</v>
      </c>
      <c r="E39" s="82" t="s">
        <v>230</v>
      </c>
      <c r="F39" s="94" t="s">
        <v>325</v>
      </c>
    </row>
    <row r="40" spans="1:6" customFormat="1" ht="15" thickBot="1" x14ac:dyDescent="0.35">
      <c r="A40" s="87" t="s">
        <v>293</v>
      </c>
      <c r="B40" s="82" t="s">
        <v>290</v>
      </c>
      <c r="C40" s="82" t="s">
        <v>291</v>
      </c>
      <c r="D40" s="82" t="s">
        <v>690</v>
      </c>
      <c r="E40" s="82" t="s">
        <v>293</v>
      </c>
      <c r="F40" s="94" t="s">
        <v>325</v>
      </c>
    </row>
    <row r="41" spans="1:6" customFormat="1" ht="15" thickBot="1" x14ac:dyDescent="0.35">
      <c r="A41" s="87" t="s">
        <v>289</v>
      </c>
      <c r="B41" s="82" t="s">
        <v>688</v>
      </c>
      <c r="C41" s="82" t="s">
        <v>291</v>
      </c>
      <c r="D41" s="82" t="s">
        <v>704</v>
      </c>
      <c r="E41" s="82" t="s">
        <v>289</v>
      </c>
      <c r="F41" s="94" t="s">
        <v>325</v>
      </c>
    </row>
    <row r="42" spans="1:6" customFormat="1" ht="15" thickBot="1" x14ac:dyDescent="0.35">
      <c r="A42" s="87" t="s">
        <v>72</v>
      </c>
      <c r="B42" s="82" t="s">
        <v>679</v>
      </c>
      <c r="C42" s="82" t="s">
        <v>72</v>
      </c>
      <c r="D42" s="82" t="s">
        <v>695</v>
      </c>
      <c r="E42" s="82" t="s">
        <v>72</v>
      </c>
      <c r="F42" s="94" t="s">
        <v>325</v>
      </c>
    </row>
    <row r="43" spans="1:6" customFormat="1" ht="15" thickBot="1" x14ac:dyDescent="0.35">
      <c r="A43" s="88" t="s">
        <v>64</v>
      </c>
      <c r="B43" s="82" t="s">
        <v>678</v>
      </c>
      <c r="C43" s="82" t="s">
        <v>66</v>
      </c>
      <c r="D43" s="82" t="s">
        <v>694</v>
      </c>
      <c r="E43" s="83" t="s">
        <v>64</v>
      </c>
      <c r="F43" s="94" t="s">
        <v>325</v>
      </c>
    </row>
    <row r="44" spans="1:6" customFormat="1" ht="15" thickBot="1" x14ac:dyDescent="0.35">
      <c r="A44" s="87" t="s">
        <v>34</v>
      </c>
      <c r="B44" s="82" t="s">
        <v>676</v>
      </c>
      <c r="C44" s="82" t="s">
        <v>36</v>
      </c>
      <c r="D44" s="82" t="s">
        <v>692</v>
      </c>
      <c r="E44" s="82" t="s">
        <v>34</v>
      </c>
      <c r="F44" s="94" t="s">
        <v>325</v>
      </c>
    </row>
    <row r="45" spans="1:6" customFormat="1" ht="15" thickBot="1" x14ac:dyDescent="0.35">
      <c r="A45" s="87" t="s">
        <v>38</v>
      </c>
      <c r="B45" s="82" t="s">
        <v>677</v>
      </c>
      <c r="C45" s="82" t="s">
        <v>40</v>
      </c>
      <c r="D45" s="82" t="s">
        <v>693</v>
      </c>
      <c r="E45" s="82" t="s">
        <v>38</v>
      </c>
      <c r="F45" s="94" t="s">
        <v>325</v>
      </c>
    </row>
    <row r="46" spans="1:6" customFormat="1" ht="15" thickBot="1" x14ac:dyDescent="0.35">
      <c r="A46" s="88" t="s">
        <v>265</v>
      </c>
      <c r="B46" s="82" t="s">
        <v>682</v>
      </c>
      <c r="C46" s="82" t="s">
        <v>267</v>
      </c>
      <c r="D46" s="82" t="s">
        <v>698</v>
      </c>
      <c r="E46" s="83" t="s">
        <v>265</v>
      </c>
      <c r="F46" s="94" t="s">
        <v>325</v>
      </c>
    </row>
    <row r="47" spans="1:6" customFormat="1" ht="15" thickBot="1" x14ac:dyDescent="0.35">
      <c r="A47" s="88" t="s">
        <v>269</v>
      </c>
      <c r="B47" s="82" t="s">
        <v>683</v>
      </c>
      <c r="C47" s="82" t="s">
        <v>271</v>
      </c>
      <c r="D47" s="82" t="s">
        <v>699</v>
      </c>
      <c r="E47" s="83" t="s">
        <v>269</v>
      </c>
      <c r="F47" s="94" t="s">
        <v>325</v>
      </c>
    </row>
    <row r="48" spans="1:6" customFormat="1" ht="15" thickBot="1" x14ac:dyDescent="0.35">
      <c r="A48" s="87" t="s">
        <v>273</v>
      </c>
      <c r="B48" s="82" t="s">
        <v>684</v>
      </c>
      <c r="C48" s="82" t="s">
        <v>275</v>
      </c>
      <c r="D48" s="82" t="s">
        <v>700</v>
      </c>
      <c r="E48" s="82" t="s">
        <v>273</v>
      </c>
      <c r="F48" s="94" t="s">
        <v>325</v>
      </c>
    </row>
    <row r="49" spans="1:6" customFormat="1" ht="15" thickBot="1" x14ac:dyDescent="0.35">
      <c r="A49" s="87" t="s">
        <v>277</v>
      </c>
      <c r="B49" s="82" t="s">
        <v>685</v>
      </c>
      <c r="C49" s="82" t="s">
        <v>279</v>
      </c>
      <c r="D49" s="82" t="s">
        <v>701</v>
      </c>
      <c r="E49" s="82" t="s">
        <v>277</v>
      </c>
      <c r="F49" s="94" t="s">
        <v>325</v>
      </c>
    </row>
    <row r="50" spans="1:6" customFormat="1" ht="15" thickBot="1" x14ac:dyDescent="0.35">
      <c r="A50" s="87" t="s">
        <v>281</v>
      </c>
      <c r="B50" s="82" t="s">
        <v>686</v>
      </c>
      <c r="C50" s="82" t="s">
        <v>283</v>
      </c>
      <c r="D50" s="82" t="s">
        <v>702</v>
      </c>
      <c r="E50" s="82" t="s">
        <v>281</v>
      </c>
      <c r="F50" s="94" t="s">
        <v>325</v>
      </c>
    </row>
    <row r="51" spans="1:6" customFormat="1" ht="15" thickBot="1" x14ac:dyDescent="0.35">
      <c r="A51" s="87" t="s">
        <v>285</v>
      </c>
      <c r="B51" s="82" t="s">
        <v>687</v>
      </c>
      <c r="C51" s="82" t="s">
        <v>283</v>
      </c>
      <c r="D51" s="82" t="s">
        <v>703</v>
      </c>
      <c r="E51" s="82" t="s">
        <v>727</v>
      </c>
      <c r="F51" s="94" t="s">
        <v>325</v>
      </c>
    </row>
    <row r="52" spans="1:6" customFormat="1" ht="15" thickBot="1" x14ac:dyDescent="0.35">
      <c r="A52" s="87" t="s">
        <v>102</v>
      </c>
      <c r="B52" s="82" t="s">
        <v>680</v>
      </c>
      <c r="C52" s="82" t="s">
        <v>104</v>
      </c>
      <c r="D52" s="82" t="s">
        <v>696</v>
      </c>
      <c r="E52" s="82" t="s">
        <v>102</v>
      </c>
      <c r="F52" s="94" t="s">
        <v>325</v>
      </c>
    </row>
    <row r="53" spans="1:6" customFormat="1" ht="15" thickBot="1" x14ac:dyDescent="0.35">
      <c r="A53" s="87" t="s">
        <v>321</v>
      </c>
      <c r="B53" s="82" t="s">
        <v>725</v>
      </c>
      <c r="C53" s="82" t="s">
        <v>728</v>
      </c>
      <c r="D53" s="82" t="s">
        <v>696</v>
      </c>
      <c r="E53" s="82" t="s">
        <v>102</v>
      </c>
      <c r="F53" s="94" t="s">
        <v>325</v>
      </c>
    </row>
    <row r="54" spans="1:6" customFormat="1" ht="15" thickBot="1" x14ac:dyDescent="0.35">
      <c r="A54" s="87" t="s">
        <v>26</v>
      </c>
      <c r="B54" s="82" t="s">
        <v>675</v>
      </c>
      <c r="C54" s="82" t="s">
        <v>28</v>
      </c>
      <c r="D54" s="82" t="s">
        <v>691</v>
      </c>
      <c r="E54" s="82" t="s">
        <v>26</v>
      </c>
      <c r="F54" s="94" t="s">
        <v>325</v>
      </c>
    </row>
    <row r="55" spans="1:6" customFormat="1" ht="15" thickBot="1" x14ac:dyDescent="0.35">
      <c r="A55" s="88" t="s">
        <v>257</v>
      </c>
      <c r="B55" s="82" t="s">
        <v>681</v>
      </c>
      <c r="C55" s="82" t="s">
        <v>259</v>
      </c>
      <c r="D55" s="82" t="s">
        <v>697</v>
      </c>
      <c r="E55" s="83" t="s">
        <v>257</v>
      </c>
      <c r="F55" s="94" t="s">
        <v>325</v>
      </c>
    </row>
    <row r="56" spans="1:6" customFormat="1" ht="15" thickBot="1" x14ac:dyDescent="0.35">
      <c r="A56" s="87" t="s">
        <v>18</v>
      </c>
      <c r="B56" s="82" t="s">
        <v>19</v>
      </c>
      <c r="C56" s="82" t="s">
        <v>20</v>
      </c>
      <c r="D56" s="82" t="s">
        <v>823</v>
      </c>
      <c r="E56" s="82" t="s">
        <v>18</v>
      </c>
      <c r="F56" s="94" t="s">
        <v>325</v>
      </c>
    </row>
    <row r="57" spans="1:6" customFormat="1" ht="15" thickBot="1" x14ac:dyDescent="0.35">
      <c r="A57" s="87" t="s">
        <v>181</v>
      </c>
      <c r="B57" s="82" t="str">
        <f>_xlfn.CONCAT("C:\Users\&lt;username&gt;\AppData\Local\Programs\learning_burst_notifications\LearningBurst.exe")</f>
        <v>C:\Users\&lt;username&gt;\AppData\Local\Programs\learning_burst_notifications\LearningBurst.exe</v>
      </c>
      <c r="C57" s="82" t="s">
        <v>744</v>
      </c>
      <c r="D57" s="82" t="s">
        <v>824</v>
      </c>
      <c r="E57" s="82" t="s">
        <v>181</v>
      </c>
      <c r="F57" s="94" t="s">
        <v>325</v>
      </c>
    </row>
    <row r="58" spans="1:6" customFormat="1" ht="15" thickBot="1" x14ac:dyDescent="0.35">
      <c r="A58" s="88" t="s">
        <v>730</v>
      </c>
      <c r="B58" s="82" t="str">
        <f>_xlfn.CONCAT("C:\Users\&lt;username&gt;\AppData\Local\Microsoft\Teams\current\Teams.exe")</f>
        <v>C:\Users\&lt;username&gt;\AppData\Local\Microsoft\Teams\current\Teams.exe</v>
      </c>
      <c r="C58" s="82" t="s">
        <v>236</v>
      </c>
      <c r="D58" s="82" t="s">
        <v>825</v>
      </c>
      <c r="E58" s="83" t="s">
        <v>730</v>
      </c>
      <c r="F58" s="94" t="s">
        <v>325</v>
      </c>
    </row>
    <row r="59" spans="1:6" customFormat="1" ht="15" thickBot="1" x14ac:dyDescent="0.35">
      <c r="A59" s="103" t="s">
        <v>212</v>
      </c>
      <c r="B59" s="82" t="s">
        <v>760</v>
      </c>
      <c r="C59" s="82" t="s">
        <v>214</v>
      </c>
      <c r="D59" s="82" t="s">
        <v>743</v>
      </c>
      <c r="E59" s="82" t="s">
        <v>212</v>
      </c>
      <c r="F59" s="94" t="s">
        <v>499</v>
      </c>
    </row>
    <row r="60" spans="1:6" customFormat="1" ht="15" thickBot="1" x14ac:dyDescent="0.35">
      <c r="A60" s="87" t="s">
        <v>196</v>
      </c>
      <c r="B60" s="82" t="s">
        <v>197</v>
      </c>
      <c r="C60" s="82" t="s">
        <v>198</v>
      </c>
      <c r="D60" s="82" t="s">
        <v>812</v>
      </c>
      <c r="E60" s="82" t="s">
        <v>196</v>
      </c>
      <c r="F60" s="94" t="s">
        <v>325</v>
      </c>
    </row>
    <row r="61" spans="1:6" customFormat="1" ht="15" thickBot="1" x14ac:dyDescent="0.35">
      <c r="A61" s="103" t="s">
        <v>200</v>
      </c>
      <c r="B61" s="82" t="s">
        <v>201</v>
      </c>
      <c r="C61" s="82" t="s">
        <v>202</v>
      </c>
      <c r="D61" s="82" t="s">
        <v>813</v>
      </c>
      <c r="E61" s="82" t="s">
        <v>200</v>
      </c>
      <c r="F61" s="94" t="s">
        <v>499</v>
      </c>
    </row>
    <row r="62" spans="1:6" customFormat="1" ht="15" thickBot="1" x14ac:dyDescent="0.35">
      <c r="A62" s="87" t="s">
        <v>709</v>
      </c>
      <c r="B62" s="82" t="s">
        <v>141</v>
      </c>
      <c r="C62" s="82" t="s">
        <v>142</v>
      </c>
      <c r="D62" s="82" t="s">
        <v>814</v>
      </c>
      <c r="E62" s="82" t="s">
        <v>709</v>
      </c>
      <c r="F62" s="94" t="s">
        <v>325</v>
      </c>
    </row>
    <row r="63" spans="1:6" customFormat="1" ht="15" thickBot="1" x14ac:dyDescent="0.35">
      <c r="A63" s="87" t="s">
        <v>712</v>
      </c>
      <c r="B63" s="82" t="s">
        <v>99</v>
      </c>
      <c r="C63" s="82" t="s">
        <v>100</v>
      </c>
      <c r="D63" s="82" t="s">
        <v>815</v>
      </c>
      <c r="E63" s="82" t="s">
        <v>718</v>
      </c>
      <c r="F63" s="94" t="s">
        <v>325</v>
      </c>
    </row>
    <row r="64" spans="1:6" customFormat="1" ht="15" thickBot="1" x14ac:dyDescent="0.35">
      <c r="A64" s="88" t="s">
        <v>707</v>
      </c>
      <c r="B64" s="82" t="s">
        <v>47</v>
      </c>
      <c r="C64" s="82" t="s">
        <v>46</v>
      </c>
      <c r="D64" s="82" t="s">
        <v>816</v>
      </c>
      <c r="E64" s="83" t="s">
        <v>46</v>
      </c>
      <c r="F64" s="94" t="s">
        <v>325</v>
      </c>
    </row>
    <row r="65" spans="1:6" customFormat="1" ht="15" thickBot="1" x14ac:dyDescent="0.35">
      <c r="A65" s="87" t="s">
        <v>710</v>
      </c>
      <c r="B65" s="82" t="s">
        <v>149</v>
      </c>
      <c r="C65" s="82" t="s">
        <v>150</v>
      </c>
      <c r="D65" s="82" t="s">
        <v>817</v>
      </c>
      <c r="E65" s="82" t="s">
        <v>710</v>
      </c>
      <c r="F65" s="94" t="s">
        <v>325</v>
      </c>
    </row>
    <row r="66" spans="1:6" customFormat="1" ht="15" thickBot="1" x14ac:dyDescent="0.35">
      <c r="A66" s="87" t="s">
        <v>152</v>
      </c>
      <c r="B66" s="82" t="s">
        <v>153</v>
      </c>
      <c r="C66" s="82" t="s">
        <v>154</v>
      </c>
      <c r="D66" s="82" t="s">
        <v>818</v>
      </c>
      <c r="E66" s="82" t="s">
        <v>152</v>
      </c>
      <c r="F66" s="94" t="s">
        <v>325</v>
      </c>
    </row>
    <row r="67" spans="1:6" customFormat="1" ht="15" thickBot="1" x14ac:dyDescent="0.35">
      <c r="A67" s="87" t="s">
        <v>708</v>
      </c>
      <c r="B67" s="82" t="s">
        <v>315</v>
      </c>
      <c r="C67" s="82" t="s">
        <v>316</v>
      </c>
      <c r="D67" s="82" t="s">
        <v>811</v>
      </c>
      <c r="E67" s="82" t="s">
        <v>724</v>
      </c>
      <c r="F67" s="94" t="s">
        <v>325</v>
      </c>
    </row>
    <row r="68" spans="1:6" customFormat="1" ht="15" thickBot="1" x14ac:dyDescent="0.35">
      <c r="A68" s="104" t="s">
        <v>114</v>
      </c>
      <c r="B68" s="82" t="s">
        <v>665</v>
      </c>
      <c r="C68" s="82" t="s">
        <v>116</v>
      </c>
      <c r="D68" s="82" t="s">
        <v>810</v>
      </c>
      <c r="E68" s="83" t="s">
        <v>114</v>
      </c>
      <c r="F68" s="94" t="s">
        <v>499</v>
      </c>
    </row>
    <row r="69" spans="1:6" customFormat="1" ht="15" thickBot="1" x14ac:dyDescent="0.35">
      <c r="A69" s="105" t="s">
        <v>216</v>
      </c>
      <c r="B69" s="82" t="s">
        <v>761</v>
      </c>
      <c r="C69" s="82" t="s">
        <v>217</v>
      </c>
      <c r="D69" s="82" t="s">
        <v>745</v>
      </c>
      <c r="E69" s="99" t="s">
        <v>216</v>
      </c>
      <c r="F69" s="94" t="s">
        <v>325</v>
      </c>
    </row>
    <row r="70" spans="1:6" customFormat="1" ht="15" thickBot="1" x14ac:dyDescent="0.35">
      <c r="A70" s="106" t="s">
        <v>137</v>
      </c>
      <c r="B70" s="82" t="s">
        <v>762</v>
      </c>
      <c r="C70" s="82" t="s">
        <v>138</v>
      </c>
      <c r="D70" s="82" t="s">
        <v>746</v>
      </c>
      <c r="E70" s="107" t="s">
        <v>734</v>
      </c>
      <c r="F70" s="94" t="s">
        <v>325</v>
      </c>
    </row>
    <row r="71" spans="1:6" customFormat="1" ht="15" thickBot="1" x14ac:dyDescent="0.35">
      <c r="A71" s="106" t="s">
        <v>164</v>
      </c>
      <c r="B71" s="82" t="s">
        <v>763</v>
      </c>
      <c r="C71" s="82" t="s">
        <v>165</v>
      </c>
      <c r="D71" s="82" t="s">
        <v>747</v>
      </c>
      <c r="E71" s="107" t="s">
        <v>164</v>
      </c>
      <c r="F71" s="94" t="s">
        <v>325</v>
      </c>
    </row>
    <row r="72" spans="1:6" customFormat="1" ht="15" thickBot="1" x14ac:dyDescent="0.35">
      <c r="A72" s="105" t="s">
        <v>167</v>
      </c>
      <c r="B72" s="82" t="s">
        <v>764</v>
      </c>
      <c r="C72" s="82" t="s">
        <v>62</v>
      </c>
      <c r="D72" s="82" t="s">
        <v>748</v>
      </c>
      <c r="E72" s="99" t="s">
        <v>167</v>
      </c>
      <c r="F72" s="94" t="s">
        <v>325</v>
      </c>
    </row>
    <row r="73" spans="1:6" customFormat="1" ht="15" thickBot="1" x14ac:dyDescent="0.35">
      <c r="A73" s="105" t="s">
        <v>82</v>
      </c>
      <c r="B73" s="82" t="s">
        <v>765</v>
      </c>
      <c r="C73" s="82" t="s">
        <v>84</v>
      </c>
      <c r="D73" s="82" t="s">
        <v>749</v>
      </c>
      <c r="E73" s="99" t="s">
        <v>82</v>
      </c>
      <c r="F73" s="94" t="s">
        <v>325</v>
      </c>
    </row>
    <row r="74" spans="1:6" customFormat="1" ht="15" thickBot="1" x14ac:dyDescent="0.35">
      <c r="A74" s="105" t="s">
        <v>185</v>
      </c>
      <c r="B74" s="82" t="s">
        <v>766</v>
      </c>
      <c r="C74" s="82" t="s">
        <v>186</v>
      </c>
      <c r="D74" s="82" t="s">
        <v>750</v>
      </c>
      <c r="E74" s="99" t="s">
        <v>185</v>
      </c>
      <c r="F74" s="94" t="s">
        <v>325</v>
      </c>
    </row>
    <row r="75" spans="1:6" customFormat="1" ht="15" thickBot="1" x14ac:dyDescent="0.35">
      <c r="A75" s="105" t="s">
        <v>183</v>
      </c>
      <c r="B75" s="82" t="s">
        <v>767</v>
      </c>
      <c r="C75" s="82" t="s">
        <v>183</v>
      </c>
      <c r="D75" s="82" t="s">
        <v>751</v>
      </c>
      <c r="E75" s="99" t="s">
        <v>183</v>
      </c>
      <c r="F75" s="94" t="s">
        <v>325</v>
      </c>
    </row>
    <row r="76" spans="1:6" customFormat="1" ht="15" thickBot="1" x14ac:dyDescent="0.35">
      <c r="A76" s="106" t="s">
        <v>243</v>
      </c>
      <c r="B76" s="82" t="s">
        <v>768</v>
      </c>
      <c r="C76" s="82" t="s">
        <v>244</v>
      </c>
      <c r="D76" s="82" t="s">
        <v>752</v>
      </c>
      <c r="E76" s="107" t="s">
        <v>243</v>
      </c>
      <c r="F76" s="94" t="s">
        <v>325</v>
      </c>
    </row>
    <row r="77" spans="1:6" customFormat="1" ht="15" thickBot="1" x14ac:dyDescent="0.35">
      <c r="A77" s="106" t="s">
        <v>241</v>
      </c>
      <c r="B77" s="82" t="s">
        <v>769</v>
      </c>
      <c r="C77" s="82" t="s">
        <v>242</v>
      </c>
      <c r="D77" s="82" t="s">
        <v>753</v>
      </c>
      <c r="E77" s="107" t="s">
        <v>241</v>
      </c>
      <c r="F77" s="94" t="s">
        <v>325</v>
      </c>
    </row>
    <row r="78" spans="1:6" customFormat="1" ht="15" thickBot="1" x14ac:dyDescent="0.35">
      <c r="A78" s="106" t="s">
        <v>61</v>
      </c>
      <c r="B78" s="82" t="s">
        <v>769</v>
      </c>
      <c r="C78" s="82" t="s">
        <v>62</v>
      </c>
      <c r="D78" s="82" t="s">
        <v>754</v>
      </c>
      <c r="E78" s="107" t="s">
        <v>241</v>
      </c>
      <c r="F78" s="94" t="s">
        <v>325</v>
      </c>
    </row>
    <row r="79" spans="1:6" customFormat="1" ht="15" thickBot="1" x14ac:dyDescent="0.35">
      <c r="A79" s="106" t="s">
        <v>666</v>
      </c>
      <c r="B79" s="82" t="s">
        <v>770</v>
      </c>
      <c r="C79" s="82" t="s">
        <v>255</v>
      </c>
      <c r="D79" s="82" t="s">
        <v>755</v>
      </c>
      <c r="E79" s="107" t="s">
        <v>666</v>
      </c>
      <c r="F79" s="94" t="s">
        <v>325</v>
      </c>
    </row>
    <row r="80" spans="1:6" customFormat="1" ht="15" thickBot="1" x14ac:dyDescent="0.35">
      <c r="A80" s="105" t="s">
        <v>318</v>
      </c>
      <c r="B80" s="82" t="s">
        <v>771</v>
      </c>
      <c r="C80" s="82" t="s">
        <v>319</v>
      </c>
      <c r="D80" s="82" t="s">
        <v>756</v>
      </c>
      <c r="E80" s="99" t="s">
        <v>318</v>
      </c>
      <c r="F80" s="94" t="s">
        <v>325</v>
      </c>
    </row>
    <row r="81" spans="1:6" customFormat="1" ht="15" thickBot="1" x14ac:dyDescent="0.35">
      <c r="A81" s="103" t="s">
        <v>311</v>
      </c>
      <c r="B81" s="82" t="s">
        <v>772</v>
      </c>
      <c r="C81" s="82" t="s">
        <v>312</v>
      </c>
      <c r="D81" s="82" t="s">
        <v>757</v>
      </c>
      <c r="E81" s="99" t="s">
        <v>311</v>
      </c>
      <c r="F81" s="94" t="s">
        <v>499</v>
      </c>
    </row>
    <row r="82" spans="1:6" customFormat="1" ht="15" thickBot="1" x14ac:dyDescent="0.35">
      <c r="A82" s="105" t="s">
        <v>173</v>
      </c>
      <c r="B82" s="82" t="s">
        <v>174</v>
      </c>
      <c r="C82" s="82" t="s">
        <v>175</v>
      </c>
      <c r="D82" s="82" t="s">
        <v>819</v>
      </c>
      <c r="E82" s="99" t="s">
        <v>173</v>
      </c>
      <c r="F82" s="94" t="s">
        <v>325</v>
      </c>
    </row>
    <row r="83" spans="1:6" customFormat="1" ht="15" thickBot="1" x14ac:dyDescent="0.35">
      <c r="A83" s="104" t="s">
        <v>177</v>
      </c>
      <c r="B83" s="82" t="s">
        <v>178</v>
      </c>
      <c r="C83" s="82" t="s">
        <v>179</v>
      </c>
      <c r="D83" s="82" t="s">
        <v>820</v>
      </c>
      <c r="E83" s="107" t="s">
        <v>177</v>
      </c>
      <c r="F83" s="94" t="s">
        <v>499</v>
      </c>
    </row>
    <row r="84" spans="1:6" customFormat="1" ht="15" thickBot="1" x14ac:dyDescent="0.35">
      <c r="A84" s="105" t="s">
        <v>75</v>
      </c>
      <c r="B84" s="82" t="s">
        <v>76</v>
      </c>
      <c r="C84" s="82" t="s">
        <v>77</v>
      </c>
      <c r="D84" s="82" t="s">
        <v>821</v>
      </c>
      <c r="E84" s="99" t="s">
        <v>733</v>
      </c>
      <c r="F84" s="94" t="s">
        <v>325</v>
      </c>
    </row>
    <row r="85" spans="1:6" customFormat="1" ht="15" thickBot="1" x14ac:dyDescent="0.35">
      <c r="A85" s="103" t="s">
        <v>15</v>
      </c>
      <c r="B85" s="82" t="str">
        <f>_xlfn.CONCAT("C:\Users\&lt;username&gt;\AppData\Local\Programs\Aspera\AsperaConnect\bin\Asperaconnect.exe")</f>
        <v>C:\Users\&lt;username&gt;\AppData\Local\Programs\Aspera\AsperaConnect\bin\Asperaconnect.exe</v>
      </c>
      <c r="C85" s="82" t="s">
        <v>16</v>
      </c>
      <c r="D85" s="82" t="s">
        <v>826</v>
      </c>
      <c r="E85" s="99" t="s">
        <v>15</v>
      </c>
      <c r="F85" s="94" t="s">
        <v>499</v>
      </c>
    </row>
    <row r="86" spans="1:6" x14ac:dyDescent="0.3">
      <c r="A86" s="108" t="s">
        <v>938</v>
      </c>
      <c r="B86" s="99" t="s">
        <v>939</v>
      </c>
      <c r="C86" s="82" t="s">
        <v>938</v>
      </c>
      <c r="D86" s="109" t="s">
        <v>940</v>
      </c>
      <c r="E86" s="110" t="s">
        <v>938</v>
      </c>
      <c r="F86" s="94" t="s">
        <v>325</v>
      </c>
    </row>
    <row r="87" spans="1:6" x14ac:dyDescent="0.3">
      <c r="A87" s="108" t="s">
        <v>295</v>
      </c>
      <c r="B87" s="99" t="s">
        <v>296</v>
      </c>
      <c r="C87" s="82" t="s">
        <v>295</v>
      </c>
      <c r="D87" s="109" t="s">
        <v>941</v>
      </c>
      <c r="E87" s="110" t="s">
        <v>295</v>
      </c>
      <c r="F87" s="111" t="s">
        <v>325</v>
      </c>
    </row>
  </sheetData>
  <conditionalFormatting sqref="F88:F1048576">
    <cfRule type="containsText" dxfId="17" priority="8" operator="containsText" text="No">
      <formula>NOT(ISERROR(SEARCH("No",F88)))</formula>
    </cfRule>
    <cfRule type="containsText" dxfId="16" priority="9" operator="containsText" text="Fail">
      <formula>NOT(ISERROR(SEARCH("Fail",F88)))</formula>
    </cfRule>
  </conditionalFormatting>
  <conditionalFormatting sqref="F1 F88:F1048576">
    <cfRule type="containsText" dxfId="15" priority="7" operator="containsText" text="Yes">
      <formula>NOT(ISERROR(SEARCH("Yes",F1)))</formula>
    </cfRule>
  </conditionalFormatting>
  <conditionalFormatting sqref="F2:F87">
    <cfRule type="containsText" dxfId="14" priority="5" operator="containsText" text="No">
      <formula>NOT(ISERROR(SEARCH("No",F2)))</formula>
    </cfRule>
    <cfRule type="containsText" dxfId="13" priority="6" operator="containsText" text="Fail">
      <formula>NOT(ISERROR(SEARCH("Fail",F2)))</formula>
    </cfRule>
  </conditionalFormatting>
  <conditionalFormatting sqref="F2:F87">
    <cfRule type="containsText" dxfId="12" priority="4" operator="containsText" text="Yes">
      <formula>NOT(ISERROR(SEARCH("Yes",F2)))</formula>
    </cfRule>
  </conditionalFormatting>
  <conditionalFormatting sqref="F86:F87">
    <cfRule type="containsText" dxfId="11" priority="2" operator="containsText" text="No">
      <formula>NOT(ISERROR(SEARCH("No",F86)))</formula>
    </cfRule>
    <cfRule type="containsText" dxfId="10" priority="3" operator="containsText" text="Fail">
      <formula>NOT(ISERROR(SEARCH("Fail",F86)))</formula>
    </cfRule>
  </conditionalFormatting>
  <conditionalFormatting sqref="F86:F87">
    <cfRule type="containsText" dxfId="9" priority="1" operator="containsText" text="Yes">
      <formula>NOT(ISERROR(SEARCH("Yes",F86)))</formula>
    </cfRule>
  </conditionalFormatting>
  <dataValidations count="1">
    <dataValidation type="list" allowBlank="1" showInputMessage="1" showErrorMessage="1" sqref="F2:F87" xr:uid="{1D38EF16-5B5B-4AC0-B479-DC68E6ABD2C9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A3D4-DBB6-4305-B87F-6FC1FCD41C92}">
  <sheetPr codeName="Sheet5"/>
  <dimension ref="A1:F89"/>
  <sheetViews>
    <sheetView zoomScale="85" zoomScaleNormal="85" workbookViewId="0">
      <selection activeCell="C76" sqref="C76"/>
    </sheetView>
  </sheetViews>
  <sheetFormatPr defaultRowHeight="14.4" x14ac:dyDescent="0.3"/>
  <cols>
    <col min="1" max="1" width="40.33203125" bestFit="1" customWidth="1"/>
    <col min="2" max="2" width="4.5546875" bestFit="1" customWidth="1"/>
    <col min="3" max="3" width="100.5546875" bestFit="1" customWidth="1"/>
    <col min="4" max="4" width="24.88671875" bestFit="1" customWidth="1"/>
    <col min="5" max="5" width="28.44140625" bestFit="1" customWidth="1"/>
  </cols>
  <sheetData>
    <row r="1" spans="1:6" ht="15" thickBot="1" x14ac:dyDescent="0.35">
      <c r="A1" s="51" t="s">
        <v>0</v>
      </c>
      <c r="B1" s="52" t="s">
        <v>324</v>
      </c>
      <c r="C1" s="1" t="s">
        <v>1</v>
      </c>
      <c r="D1" s="1" t="s">
        <v>2</v>
      </c>
      <c r="E1" s="1" t="s">
        <v>3</v>
      </c>
      <c r="F1" s="53" t="s">
        <v>379</v>
      </c>
    </row>
    <row r="2" spans="1:6" x14ac:dyDescent="0.3">
      <c r="A2" t="s">
        <v>4</v>
      </c>
      <c r="B2" s="3" t="s">
        <v>325</v>
      </c>
      <c r="C2" t="s">
        <v>5</v>
      </c>
      <c r="D2" t="s">
        <v>6</v>
      </c>
      <c r="E2" t="s">
        <v>7</v>
      </c>
    </row>
    <row r="3" spans="1:6" x14ac:dyDescent="0.3">
      <c r="A3" t="s">
        <v>8</v>
      </c>
      <c r="B3" s="3" t="s">
        <v>325</v>
      </c>
      <c r="C3" t="s">
        <v>9</v>
      </c>
      <c r="D3" t="s">
        <v>8</v>
      </c>
      <c r="E3" t="s">
        <v>10</v>
      </c>
    </row>
    <row r="4" spans="1:6" x14ac:dyDescent="0.3">
      <c r="A4" t="s">
        <v>11</v>
      </c>
      <c r="B4" s="3" t="s">
        <v>325</v>
      </c>
      <c r="C4" t="s">
        <v>12</v>
      </c>
      <c r="D4" t="s">
        <v>13</v>
      </c>
      <c r="E4" t="s">
        <v>14</v>
      </c>
    </row>
    <row r="5" spans="1:6" x14ac:dyDescent="0.3">
      <c r="A5" t="s">
        <v>15</v>
      </c>
      <c r="B5" s="3" t="s">
        <v>325</v>
      </c>
      <c r="C5" t="str">
        <f>CONCATENATE(V5,W5,X5)</f>
        <v/>
      </c>
      <c r="D5" t="s">
        <v>16</v>
      </c>
      <c r="E5" t="s">
        <v>17</v>
      </c>
    </row>
    <row r="6" spans="1:6" x14ac:dyDescent="0.3">
      <c r="A6" t="s">
        <v>18</v>
      </c>
      <c r="B6" s="3" t="s">
        <v>325</v>
      </c>
      <c r="C6" t="s">
        <v>19</v>
      </c>
      <c r="D6" t="s">
        <v>20</v>
      </c>
      <c r="E6" t="s">
        <v>21</v>
      </c>
    </row>
    <row r="7" spans="1:6" x14ac:dyDescent="0.3">
      <c r="A7" t="s">
        <v>22</v>
      </c>
      <c r="B7" s="3" t="s">
        <v>325</v>
      </c>
      <c r="C7" t="s">
        <v>23</v>
      </c>
      <c r="D7" t="s">
        <v>24</v>
      </c>
      <c r="E7" t="s">
        <v>25</v>
      </c>
    </row>
    <row r="8" spans="1:6" x14ac:dyDescent="0.3">
      <c r="A8" t="s">
        <v>26</v>
      </c>
      <c r="B8" s="3" t="s">
        <v>325</v>
      </c>
      <c r="C8" t="s">
        <v>27</v>
      </c>
      <c r="D8" t="s">
        <v>28</v>
      </c>
      <c r="E8" t="s">
        <v>29</v>
      </c>
    </row>
    <row r="9" spans="1:6" x14ac:dyDescent="0.3">
      <c r="A9" t="s">
        <v>30</v>
      </c>
      <c r="B9" s="3" t="s">
        <v>325</v>
      </c>
      <c r="C9" t="s">
        <v>31</v>
      </c>
      <c r="D9" t="s">
        <v>32</v>
      </c>
      <c r="E9" t="s">
        <v>33</v>
      </c>
    </row>
    <row r="10" spans="1:6" x14ac:dyDescent="0.3">
      <c r="A10" t="s">
        <v>34</v>
      </c>
      <c r="B10" s="3" t="s">
        <v>325</v>
      </c>
      <c r="C10" t="s">
        <v>35</v>
      </c>
      <c r="D10" t="s">
        <v>36</v>
      </c>
      <c r="E10" t="s">
        <v>37</v>
      </c>
    </row>
    <row r="11" spans="1:6" x14ac:dyDescent="0.3">
      <c r="A11" t="s">
        <v>38</v>
      </c>
      <c r="B11" s="3" t="s">
        <v>325</v>
      </c>
      <c r="C11" t="s">
        <v>39</v>
      </c>
      <c r="D11" t="s">
        <v>40</v>
      </c>
      <c r="E11" t="s">
        <v>41</v>
      </c>
    </row>
    <row r="12" spans="1:6" x14ac:dyDescent="0.3">
      <c r="A12" t="s">
        <v>42</v>
      </c>
      <c r="B12" s="3" t="s">
        <v>325</v>
      </c>
      <c r="C12" t="s">
        <v>43</v>
      </c>
      <c r="D12" t="s">
        <v>44</v>
      </c>
      <c r="E12" t="s">
        <v>45</v>
      </c>
    </row>
    <row r="13" spans="1:6" x14ac:dyDescent="0.3">
      <c r="A13" s="2" t="s">
        <v>46</v>
      </c>
      <c r="B13" s="3" t="s">
        <v>325</v>
      </c>
      <c r="C13" t="s">
        <v>47</v>
      </c>
      <c r="D13" t="s">
        <v>46</v>
      </c>
      <c r="E13" t="s">
        <v>48</v>
      </c>
    </row>
    <row r="14" spans="1:6" x14ac:dyDescent="0.3">
      <c r="A14" t="s">
        <v>49</v>
      </c>
      <c r="B14" s="3" t="s">
        <v>325</v>
      </c>
      <c r="C14" t="s">
        <v>50</v>
      </c>
      <c r="D14" t="s">
        <v>51</v>
      </c>
      <c r="E14" t="s">
        <v>52</v>
      </c>
    </row>
    <row r="15" spans="1:6" x14ac:dyDescent="0.3">
      <c r="A15" t="s">
        <v>53</v>
      </c>
      <c r="B15" s="3" t="s">
        <v>325</v>
      </c>
      <c r="C15" t="s">
        <v>54</v>
      </c>
      <c r="D15" t="s">
        <v>55</v>
      </c>
      <c r="E15" t="s">
        <v>56</v>
      </c>
    </row>
    <row r="16" spans="1:6" x14ac:dyDescent="0.3">
      <c r="A16" t="s">
        <v>57</v>
      </c>
      <c r="B16" s="3" t="s">
        <v>325</v>
      </c>
      <c r="C16" t="s">
        <v>58</v>
      </c>
      <c r="D16" t="s">
        <v>59</v>
      </c>
      <c r="E16" t="s">
        <v>60</v>
      </c>
    </row>
    <row r="17" spans="1:5" x14ac:dyDescent="0.3">
      <c r="A17" s="2" t="s">
        <v>61</v>
      </c>
      <c r="B17" s="3" t="s">
        <v>325</v>
      </c>
      <c r="D17" t="s">
        <v>62</v>
      </c>
      <c r="E17" t="s">
        <v>63</v>
      </c>
    </row>
    <row r="18" spans="1:5" x14ac:dyDescent="0.3">
      <c r="A18" s="2" t="s">
        <v>64</v>
      </c>
      <c r="B18" s="3" t="s">
        <v>325</v>
      </c>
      <c r="C18" t="s">
        <v>65</v>
      </c>
      <c r="D18" t="s">
        <v>66</v>
      </c>
      <c r="E18" t="s">
        <v>67</v>
      </c>
    </row>
    <row r="19" spans="1:5" x14ac:dyDescent="0.3">
      <c r="A19" t="s">
        <v>68</v>
      </c>
      <c r="B19" s="3" t="s">
        <v>325</v>
      </c>
      <c r="C19" t="s">
        <v>69</v>
      </c>
      <c r="D19" t="s">
        <v>70</v>
      </c>
      <c r="E19" t="s">
        <v>71</v>
      </c>
    </row>
    <row r="20" spans="1:5" x14ac:dyDescent="0.3">
      <c r="A20" t="s">
        <v>72</v>
      </c>
      <c r="B20" s="3" t="s">
        <v>325</v>
      </c>
      <c r="C20" t="s">
        <v>73</v>
      </c>
      <c r="D20" t="s">
        <v>72</v>
      </c>
      <c r="E20" t="s">
        <v>74</v>
      </c>
    </row>
    <row r="21" spans="1:5" x14ac:dyDescent="0.3">
      <c r="A21" t="s">
        <v>75</v>
      </c>
      <c r="B21" s="3" t="s">
        <v>325</v>
      </c>
      <c r="C21" t="s">
        <v>76</v>
      </c>
      <c r="D21" t="s">
        <v>77</v>
      </c>
      <c r="E21" t="s">
        <v>78</v>
      </c>
    </row>
    <row r="22" spans="1:5" x14ac:dyDescent="0.3">
      <c r="A22" t="s">
        <v>79</v>
      </c>
      <c r="B22" s="3" t="s">
        <v>325</v>
      </c>
      <c r="C22" t="s">
        <v>80</v>
      </c>
      <c r="D22" t="s">
        <v>79</v>
      </c>
      <c r="E22" t="s">
        <v>81</v>
      </c>
    </row>
    <row r="23" spans="1:5" x14ac:dyDescent="0.3">
      <c r="A23" t="s">
        <v>82</v>
      </c>
      <c r="B23" s="3" t="s">
        <v>325</v>
      </c>
      <c r="C23" t="s">
        <v>83</v>
      </c>
      <c r="D23" t="s">
        <v>84</v>
      </c>
      <c r="E23" t="s">
        <v>85</v>
      </c>
    </row>
    <row r="24" spans="1:5" x14ac:dyDescent="0.3">
      <c r="A24" t="s">
        <v>86</v>
      </c>
      <c r="B24" s="3" t="s">
        <v>325</v>
      </c>
      <c r="C24" t="s">
        <v>87</v>
      </c>
      <c r="D24" t="s">
        <v>88</v>
      </c>
      <c r="E24" t="s">
        <v>89</v>
      </c>
    </row>
    <row r="25" spans="1:5" x14ac:dyDescent="0.3">
      <c r="A25" t="s">
        <v>90</v>
      </c>
      <c r="B25" s="3" t="s">
        <v>325</v>
      </c>
      <c r="C25" t="s">
        <v>91</v>
      </c>
      <c r="D25" t="s">
        <v>92</v>
      </c>
      <c r="E25" t="s">
        <v>93</v>
      </c>
    </row>
    <row r="26" spans="1:5" x14ac:dyDescent="0.3">
      <c r="A26" t="s">
        <v>94</v>
      </c>
      <c r="B26" s="3" t="s">
        <v>325</v>
      </c>
      <c r="C26" t="s">
        <v>95</v>
      </c>
      <c r="D26" t="s">
        <v>96</v>
      </c>
      <c r="E26" t="s">
        <v>97</v>
      </c>
    </row>
    <row r="27" spans="1:5" x14ac:dyDescent="0.3">
      <c r="A27" t="s">
        <v>98</v>
      </c>
      <c r="B27" s="3" t="s">
        <v>325</v>
      </c>
      <c r="C27" t="s">
        <v>99</v>
      </c>
      <c r="D27" t="s">
        <v>100</v>
      </c>
      <c r="E27" t="s">
        <v>101</v>
      </c>
    </row>
    <row r="28" spans="1:5" x14ac:dyDescent="0.3">
      <c r="A28" t="s">
        <v>102</v>
      </c>
      <c r="B28" s="3" t="s">
        <v>325</v>
      </c>
      <c r="C28" t="s">
        <v>103</v>
      </c>
      <c r="D28" t="s">
        <v>104</v>
      </c>
      <c r="E28" t="s">
        <v>105</v>
      </c>
    </row>
    <row r="29" spans="1:5" x14ac:dyDescent="0.3">
      <c r="A29" t="s">
        <v>106</v>
      </c>
      <c r="B29" s="3" t="s">
        <v>325</v>
      </c>
      <c r="C29" t="s">
        <v>107</v>
      </c>
      <c r="D29" t="s">
        <v>108</v>
      </c>
      <c r="E29" t="s">
        <v>109</v>
      </c>
    </row>
    <row r="30" spans="1:5" x14ac:dyDescent="0.3">
      <c r="A30" t="s">
        <v>110</v>
      </c>
      <c r="B30" s="3" t="s">
        <v>325</v>
      </c>
      <c r="C30" t="s">
        <v>111</v>
      </c>
      <c r="D30" t="s">
        <v>112</v>
      </c>
      <c r="E30" t="s">
        <v>113</v>
      </c>
    </row>
    <row r="31" spans="1:5" x14ac:dyDescent="0.3">
      <c r="A31" s="2" t="s">
        <v>114</v>
      </c>
      <c r="B31" s="3" t="s">
        <v>325</v>
      </c>
      <c r="C31" t="s">
        <v>115</v>
      </c>
      <c r="D31" t="s">
        <v>116</v>
      </c>
      <c r="E31" t="s">
        <v>117</v>
      </c>
    </row>
    <row r="32" spans="1:5" x14ac:dyDescent="0.3">
      <c r="A32" t="s">
        <v>118</v>
      </c>
      <c r="B32" s="3" t="s">
        <v>325</v>
      </c>
      <c r="C32" t="s">
        <v>119</v>
      </c>
      <c r="D32" t="s">
        <v>120</v>
      </c>
      <c r="E32" t="s">
        <v>121</v>
      </c>
    </row>
    <row r="33" spans="1:5" x14ac:dyDescent="0.3">
      <c r="A33" t="s">
        <v>122</v>
      </c>
      <c r="B33" s="3" t="s">
        <v>325</v>
      </c>
      <c r="C33" t="s">
        <v>123</v>
      </c>
      <c r="D33" t="s">
        <v>124</v>
      </c>
      <c r="E33" t="s">
        <v>125</v>
      </c>
    </row>
    <row r="34" spans="1:5" x14ac:dyDescent="0.3">
      <c r="A34" t="s">
        <v>126</v>
      </c>
      <c r="B34" s="3" t="s">
        <v>325</v>
      </c>
      <c r="C34" t="s">
        <v>127</v>
      </c>
      <c r="D34" t="s">
        <v>128</v>
      </c>
      <c r="E34" t="s">
        <v>129</v>
      </c>
    </row>
    <row r="35" spans="1:5" x14ac:dyDescent="0.3">
      <c r="A35" t="s">
        <v>130</v>
      </c>
      <c r="B35" s="3" t="s">
        <v>325</v>
      </c>
      <c r="C35" t="s">
        <v>131</v>
      </c>
      <c r="D35" t="s">
        <v>130</v>
      </c>
      <c r="E35" t="s">
        <v>132</v>
      </c>
    </row>
    <row r="36" spans="1:5" x14ac:dyDescent="0.3">
      <c r="A36" t="s">
        <v>133</v>
      </c>
      <c r="B36" s="3" t="s">
        <v>325</v>
      </c>
      <c r="C36" t="s">
        <v>134</v>
      </c>
      <c r="D36" t="s">
        <v>135</v>
      </c>
      <c r="E36" t="s">
        <v>136</v>
      </c>
    </row>
    <row r="37" spans="1:5" x14ac:dyDescent="0.3">
      <c r="A37" s="2" t="s">
        <v>137</v>
      </c>
      <c r="B37" s="3" t="s">
        <v>325</v>
      </c>
      <c r="D37" t="s">
        <v>138</v>
      </c>
      <c r="E37" t="s">
        <v>139</v>
      </c>
    </row>
    <row r="38" spans="1:5" x14ac:dyDescent="0.3">
      <c r="A38" t="s">
        <v>140</v>
      </c>
      <c r="B38" s="3" t="s">
        <v>325</v>
      </c>
      <c r="C38" t="s">
        <v>141</v>
      </c>
      <c r="D38" t="s">
        <v>142</v>
      </c>
      <c r="E38" t="s">
        <v>143</v>
      </c>
    </row>
    <row r="39" spans="1:5" x14ac:dyDescent="0.3">
      <c r="A39" t="s">
        <v>144</v>
      </c>
      <c r="B39" s="3" t="s">
        <v>325</v>
      </c>
      <c r="C39" t="s">
        <v>145</v>
      </c>
      <c r="D39" t="s">
        <v>146</v>
      </c>
      <c r="E39" t="s">
        <v>147</v>
      </c>
    </row>
    <row r="40" spans="1:5" x14ac:dyDescent="0.3">
      <c r="A40" t="s">
        <v>148</v>
      </c>
      <c r="B40" s="3" t="s">
        <v>325</v>
      </c>
      <c r="C40" t="s">
        <v>149</v>
      </c>
      <c r="D40" t="s">
        <v>150</v>
      </c>
      <c r="E40" t="s">
        <v>151</v>
      </c>
    </row>
    <row r="41" spans="1:5" x14ac:dyDescent="0.3">
      <c r="A41" t="s">
        <v>152</v>
      </c>
      <c r="B41" s="3" t="s">
        <v>325</v>
      </c>
      <c r="C41" t="s">
        <v>153</v>
      </c>
      <c r="D41" t="s">
        <v>154</v>
      </c>
      <c r="E41" t="s">
        <v>155</v>
      </c>
    </row>
    <row r="42" spans="1:5" x14ac:dyDescent="0.3">
      <c r="A42" t="s">
        <v>156</v>
      </c>
      <c r="B42" s="3" t="s">
        <v>325</v>
      </c>
      <c r="C42" t="s">
        <v>157</v>
      </c>
      <c r="D42" t="s">
        <v>158</v>
      </c>
      <c r="E42" t="s">
        <v>159</v>
      </c>
    </row>
    <row r="43" spans="1:5" x14ac:dyDescent="0.3">
      <c r="A43" t="s">
        <v>160</v>
      </c>
      <c r="B43" s="3" t="s">
        <v>325</v>
      </c>
      <c r="C43" t="s">
        <v>161</v>
      </c>
      <c r="D43" t="s">
        <v>162</v>
      </c>
      <c r="E43" t="s">
        <v>163</v>
      </c>
    </row>
    <row r="44" spans="1:5" x14ac:dyDescent="0.3">
      <c r="A44" s="2" t="s">
        <v>164</v>
      </c>
      <c r="B44" s="3" t="s">
        <v>325</v>
      </c>
      <c r="D44" t="s">
        <v>165</v>
      </c>
      <c r="E44" t="s">
        <v>166</v>
      </c>
    </row>
    <row r="45" spans="1:5" x14ac:dyDescent="0.3">
      <c r="A45" t="s">
        <v>167</v>
      </c>
      <c r="B45" s="3" t="s">
        <v>325</v>
      </c>
      <c r="D45" t="s">
        <v>62</v>
      </c>
      <c r="E45" t="s">
        <v>168</v>
      </c>
    </row>
    <row r="46" spans="1:5" x14ac:dyDescent="0.3">
      <c r="A46" t="s">
        <v>169</v>
      </c>
      <c r="B46" s="3" t="s">
        <v>325</v>
      </c>
      <c r="C46" t="s">
        <v>170</v>
      </c>
      <c r="D46" t="s">
        <v>171</v>
      </c>
      <c r="E46" t="s">
        <v>172</v>
      </c>
    </row>
    <row r="47" spans="1:5" x14ac:dyDescent="0.3">
      <c r="A47" t="s">
        <v>173</v>
      </c>
      <c r="B47" s="3" t="s">
        <v>325</v>
      </c>
      <c r="C47" t="s">
        <v>174</v>
      </c>
      <c r="D47" t="s">
        <v>175</v>
      </c>
      <c r="E47" t="s">
        <v>176</v>
      </c>
    </row>
    <row r="48" spans="1:5" x14ac:dyDescent="0.3">
      <c r="A48" s="2" t="s">
        <v>177</v>
      </c>
      <c r="B48" s="3" t="s">
        <v>325</v>
      </c>
      <c r="C48" t="s">
        <v>178</v>
      </c>
      <c r="D48" t="s">
        <v>179</v>
      </c>
      <c r="E48" t="s">
        <v>180</v>
      </c>
    </row>
    <row r="49" spans="1:5" x14ac:dyDescent="0.3">
      <c r="A49" t="s">
        <v>181</v>
      </c>
      <c r="B49" s="3" t="s">
        <v>325</v>
      </c>
      <c r="C49" t="str">
        <f>CONCATENATE(V49,W49,X49)</f>
        <v/>
      </c>
      <c r="D49" t="s">
        <v>181</v>
      </c>
      <c r="E49" t="s">
        <v>182</v>
      </c>
    </row>
    <row r="50" spans="1:5" x14ac:dyDescent="0.3">
      <c r="A50" t="s">
        <v>183</v>
      </c>
      <c r="B50" s="3" t="s">
        <v>325</v>
      </c>
      <c r="D50" t="s">
        <v>183</v>
      </c>
      <c r="E50" t="s">
        <v>184</v>
      </c>
    </row>
    <row r="51" spans="1:5" x14ac:dyDescent="0.3">
      <c r="A51" t="s">
        <v>185</v>
      </c>
      <c r="B51" s="3" t="s">
        <v>325</v>
      </c>
      <c r="D51" t="s">
        <v>186</v>
      </c>
      <c r="E51" t="s">
        <v>187</v>
      </c>
    </row>
    <row r="52" spans="1:5" x14ac:dyDescent="0.3">
      <c r="A52" t="s">
        <v>188</v>
      </c>
      <c r="B52" s="3" t="s">
        <v>325</v>
      </c>
      <c r="C52" t="s">
        <v>189</v>
      </c>
      <c r="D52" t="s">
        <v>190</v>
      </c>
      <c r="E52" t="s">
        <v>191</v>
      </c>
    </row>
    <row r="53" spans="1:5" x14ac:dyDescent="0.3">
      <c r="A53" t="s">
        <v>192</v>
      </c>
      <c r="B53" s="3" t="s">
        <v>325</v>
      </c>
      <c r="C53" t="s">
        <v>193</v>
      </c>
      <c r="D53" t="s">
        <v>194</v>
      </c>
      <c r="E53" t="s">
        <v>195</v>
      </c>
    </row>
    <row r="54" spans="1:5" x14ac:dyDescent="0.3">
      <c r="A54" t="s">
        <v>196</v>
      </c>
      <c r="B54" s="3" t="s">
        <v>325</v>
      </c>
      <c r="C54" t="s">
        <v>197</v>
      </c>
      <c r="D54" t="s">
        <v>198</v>
      </c>
      <c r="E54" t="s">
        <v>199</v>
      </c>
    </row>
    <row r="55" spans="1:5" x14ac:dyDescent="0.3">
      <c r="A55" t="s">
        <v>200</v>
      </c>
      <c r="B55" s="3" t="s">
        <v>325</v>
      </c>
      <c r="C55" t="s">
        <v>201</v>
      </c>
      <c r="D55" t="s">
        <v>202</v>
      </c>
      <c r="E55" t="s">
        <v>203</v>
      </c>
    </row>
    <row r="56" spans="1:5" x14ac:dyDescent="0.3">
      <c r="A56" t="s">
        <v>204</v>
      </c>
      <c r="B56" s="3" t="s">
        <v>325</v>
      </c>
      <c r="C56" t="s">
        <v>205</v>
      </c>
      <c r="D56" t="s">
        <v>206</v>
      </c>
      <c r="E56" t="s">
        <v>207</v>
      </c>
    </row>
    <row r="57" spans="1:5" x14ac:dyDescent="0.3">
      <c r="A57" s="2" t="s">
        <v>208</v>
      </c>
      <c r="B57" s="3" t="s">
        <v>325</v>
      </c>
      <c r="C57" t="s">
        <v>209</v>
      </c>
      <c r="D57" t="s">
        <v>210</v>
      </c>
      <c r="E57" t="s">
        <v>211</v>
      </c>
    </row>
    <row r="58" spans="1:5" x14ac:dyDescent="0.3">
      <c r="A58" t="s">
        <v>212</v>
      </c>
      <c r="B58" s="3" t="s">
        <v>325</v>
      </c>
      <c r="C58" t="s">
        <v>213</v>
      </c>
      <c r="D58" t="s">
        <v>214</v>
      </c>
      <c r="E58" t="s">
        <v>215</v>
      </c>
    </row>
    <row r="59" spans="1:5" x14ac:dyDescent="0.3">
      <c r="A59" t="s">
        <v>216</v>
      </c>
      <c r="B59" s="3" t="s">
        <v>325</v>
      </c>
      <c r="D59" t="s">
        <v>217</v>
      </c>
      <c r="E59" t="s">
        <v>218</v>
      </c>
    </row>
    <row r="60" spans="1:5" x14ac:dyDescent="0.3">
      <c r="A60" t="s">
        <v>219</v>
      </c>
      <c r="B60" s="3" t="s">
        <v>325</v>
      </c>
      <c r="C60" t="s">
        <v>220</v>
      </c>
      <c r="D60" t="s">
        <v>219</v>
      </c>
      <c r="E60" t="s">
        <v>221</v>
      </c>
    </row>
    <row r="61" spans="1:5" x14ac:dyDescent="0.3">
      <c r="A61" t="s">
        <v>222</v>
      </c>
      <c r="B61" s="3" t="s">
        <v>325</v>
      </c>
      <c r="C61" t="s">
        <v>223</v>
      </c>
      <c r="D61" t="s">
        <v>224</v>
      </c>
      <c r="E61" t="s">
        <v>225</v>
      </c>
    </row>
    <row r="62" spans="1:5" x14ac:dyDescent="0.3">
      <c r="A62" t="s">
        <v>226</v>
      </c>
      <c r="B62" s="3" t="s">
        <v>325</v>
      </c>
      <c r="C62" t="s">
        <v>227</v>
      </c>
      <c r="D62" t="s">
        <v>228</v>
      </c>
      <c r="E62" t="s">
        <v>229</v>
      </c>
    </row>
    <row r="63" spans="1:5" x14ac:dyDescent="0.3">
      <c r="A63" t="s">
        <v>230</v>
      </c>
      <c r="B63" s="3" t="s">
        <v>325</v>
      </c>
      <c r="C63" t="s">
        <v>231</v>
      </c>
      <c r="D63" t="s">
        <v>40</v>
      </c>
      <c r="E63" t="s">
        <v>41</v>
      </c>
    </row>
    <row r="64" spans="1:5" x14ac:dyDescent="0.3">
      <c r="A64" s="2" t="s">
        <v>232</v>
      </c>
      <c r="B64" s="3" t="s">
        <v>325</v>
      </c>
      <c r="C64" t="s">
        <v>233</v>
      </c>
      <c r="D64" t="s">
        <v>232</v>
      </c>
      <c r="E64" t="s">
        <v>234</v>
      </c>
    </row>
    <row r="65" spans="1:5" x14ac:dyDescent="0.3">
      <c r="A65" s="2" t="s">
        <v>235</v>
      </c>
      <c r="B65" s="3" t="s">
        <v>325</v>
      </c>
      <c r="C65" t="str">
        <f>CONCATENATE(,V65,W65,X65)</f>
        <v/>
      </c>
      <c r="D65" t="s">
        <v>236</v>
      </c>
      <c r="E65" t="s">
        <v>237</v>
      </c>
    </row>
    <row r="66" spans="1:5" x14ac:dyDescent="0.3">
      <c r="A66" t="s">
        <v>238</v>
      </c>
      <c r="B66" s="3" t="s">
        <v>325</v>
      </c>
      <c r="C66" t="s">
        <v>239</v>
      </c>
      <c r="D66" t="s">
        <v>238</v>
      </c>
      <c r="E66" t="s">
        <v>240</v>
      </c>
    </row>
    <row r="67" spans="1:5" x14ac:dyDescent="0.3">
      <c r="A67" s="2" t="s">
        <v>241</v>
      </c>
      <c r="B67" s="3" t="s">
        <v>325</v>
      </c>
      <c r="D67" t="s">
        <v>242</v>
      </c>
      <c r="E67" t="s">
        <v>63</v>
      </c>
    </row>
    <row r="68" spans="1:5" x14ac:dyDescent="0.3">
      <c r="A68" s="2" t="s">
        <v>243</v>
      </c>
      <c r="B68" s="3" t="s">
        <v>325</v>
      </c>
      <c r="D68" t="s">
        <v>244</v>
      </c>
      <c r="E68" t="s">
        <v>245</v>
      </c>
    </row>
    <row r="69" spans="1:5" x14ac:dyDescent="0.3">
      <c r="A69" s="2" t="s">
        <v>246</v>
      </c>
      <c r="B69" s="3" t="s">
        <v>325</v>
      </c>
      <c r="C69" t="s">
        <v>247</v>
      </c>
      <c r="D69" t="s">
        <v>248</v>
      </c>
      <c r="E69" t="s">
        <v>249</v>
      </c>
    </row>
    <row r="70" spans="1:5" x14ac:dyDescent="0.3">
      <c r="A70" s="2" t="s">
        <v>250</v>
      </c>
      <c r="B70" s="3" t="s">
        <v>325</v>
      </c>
      <c r="C70" t="s">
        <v>251</v>
      </c>
      <c r="D70" t="s">
        <v>252</v>
      </c>
      <c r="E70" t="s">
        <v>253</v>
      </c>
    </row>
    <row r="71" spans="1:5" x14ac:dyDescent="0.3">
      <c r="A71" s="2" t="s">
        <v>254</v>
      </c>
      <c r="B71" s="3" t="s">
        <v>325</v>
      </c>
      <c r="D71" t="s">
        <v>255</v>
      </c>
      <c r="E71" t="s">
        <v>256</v>
      </c>
    </row>
    <row r="72" spans="1:5" x14ac:dyDescent="0.3">
      <c r="A72" s="2" t="s">
        <v>257</v>
      </c>
      <c r="B72" s="3" t="s">
        <v>325</v>
      </c>
      <c r="C72" t="s">
        <v>258</v>
      </c>
      <c r="D72" t="s">
        <v>259</v>
      </c>
      <c r="E72" t="s">
        <v>260</v>
      </c>
    </row>
    <row r="73" spans="1:5" x14ac:dyDescent="0.3">
      <c r="A73" s="2" t="s">
        <v>261</v>
      </c>
      <c r="B73" s="3" t="s">
        <v>325</v>
      </c>
      <c r="C73" t="s">
        <v>262</v>
      </c>
      <c r="D73" t="s">
        <v>263</v>
      </c>
      <c r="E73" t="s">
        <v>264</v>
      </c>
    </row>
    <row r="74" spans="1:5" x14ac:dyDescent="0.3">
      <c r="A74" s="2" t="s">
        <v>265</v>
      </c>
      <c r="B74" s="3" t="s">
        <v>325</v>
      </c>
      <c r="C74" t="s">
        <v>266</v>
      </c>
      <c r="D74" t="s">
        <v>267</v>
      </c>
      <c r="E74" t="s">
        <v>268</v>
      </c>
    </row>
    <row r="75" spans="1:5" x14ac:dyDescent="0.3">
      <c r="A75" s="2" t="s">
        <v>269</v>
      </c>
      <c r="B75" s="3" t="s">
        <v>325</v>
      </c>
      <c r="C75" t="s">
        <v>270</v>
      </c>
      <c r="D75" t="s">
        <v>271</v>
      </c>
      <c r="E75" t="s">
        <v>272</v>
      </c>
    </row>
    <row r="76" spans="1:5" x14ac:dyDescent="0.3">
      <c r="A76" t="s">
        <v>273</v>
      </c>
      <c r="B76" s="3" t="s">
        <v>325</v>
      </c>
      <c r="C76" t="s">
        <v>274</v>
      </c>
      <c r="D76" t="s">
        <v>275</v>
      </c>
      <c r="E76" t="s">
        <v>276</v>
      </c>
    </row>
    <row r="77" spans="1:5" x14ac:dyDescent="0.3">
      <c r="A77" t="s">
        <v>277</v>
      </c>
      <c r="B77" s="3" t="s">
        <v>325</v>
      </c>
      <c r="C77" t="s">
        <v>278</v>
      </c>
      <c r="D77" t="s">
        <v>279</v>
      </c>
      <c r="E77" t="s">
        <v>280</v>
      </c>
    </row>
    <row r="78" spans="1:5" x14ac:dyDescent="0.3">
      <c r="A78" t="s">
        <v>281</v>
      </c>
      <c r="B78" s="3" t="s">
        <v>325</v>
      </c>
      <c r="C78" t="s">
        <v>282</v>
      </c>
      <c r="D78" t="s">
        <v>283</v>
      </c>
      <c r="E78" t="s">
        <v>284</v>
      </c>
    </row>
    <row r="79" spans="1:5" x14ac:dyDescent="0.3">
      <c r="A79" t="s">
        <v>285</v>
      </c>
      <c r="B79" s="3" t="s">
        <v>325</v>
      </c>
      <c r="C79" t="s">
        <v>286</v>
      </c>
      <c r="D79" t="s">
        <v>287</v>
      </c>
      <c r="E79" t="s">
        <v>288</v>
      </c>
    </row>
    <row r="80" spans="1:5" x14ac:dyDescent="0.3">
      <c r="A80" t="s">
        <v>289</v>
      </c>
      <c r="B80" s="3" t="s">
        <v>325</v>
      </c>
      <c r="C80" t="s">
        <v>290</v>
      </c>
      <c r="D80" t="s">
        <v>291</v>
      </c>
      <c r="E80" t="s">
        <v>292</v>
      </c>
    </row>
    <row r="81" spans="1:5" x14ac:dyDescent="0.3">
      <c r="A81" t="s">
        <v>293</v>
      </c>
      <c r="B81" s="3" t="s">
        <v>325</v>
      </c>
      <c r="C81" t="s">
        <v>294</v>
      </c>
      <c r="D81" t="s">
        <v>291</v>
      </c>
      <c r="E81" t="s">
        <v>292</v>
      </c>
    </row>
    <row r="82" spans="1:5" x14ac:dyDescent="0.3">
      <c r="A82" t="s">
        <v>295</v>
      </c>
      <c r="B82" s="3" t="s">
        <v>325</v>
      </c>
      <c r="C82" t="s">
        <v>296</v>
      </c>
      <c r="D82" t="s">
        <v>297</v>
      </c>
      <c r="E82" t="s">
        <v>298</v>
      </c>
    </row>
    <row r="83" spans="1:5" x14ac:dyDescent="0.3">
      <c r="A83" s="2" t="s">
        <v>299</v>
      </c>
      <c r="B83" s="3" t="s">
        <v>325</v>
      </c>
      <c r="C83" t="s">
        <v>300</v>
      </c>
      <c r="D83" t="s">
        <v>301</v>
      </c>
      <c r="E83" t="s">
        <v>302</v>
      </c>
    </row>
    <row r="84" spans="1:5" x14ac:dyDescent="0.3">
      <c r="A84" t="s">
        <v>303</v>
      </c>
      <c r="B84" s="3" t="s">
        <v>325</v>
      </c>
      <c r="C84" t="s">
        <v>304</v>
      </c>
      <c r="D84" t="s">
        <v>305</v>
      </c>
      <c r="E84" t="s">
        <v>306</v>
      </c>
    </row>
    <row r="85" spans="1:5" x14ac:dyDescent="0.3">
      <c r="A85" t="s">
        <v>307</v>
      </c>
      <c r="B85" s="3" t="s">
        <v>325</v>
      </c>
      <c r="C85" t="s">
        <v>308</v>
      </c>
      <c r="D85" t="s">
        <v>309</v>
      </c>
      <c r="E85" t="s">
        <v>310</v>
      </c>
    </row>
    <row r="86" spans="1:5" x14ac:dyDescent="0.3">
      <c r="A86" t="s">
        <v>311</v>
      </c>
      <c r="B86" s="3" t="s">
        <v>325</v>
      </c>
      <c r="D86" t="s">
        <v>312</v>
      </c>
      <c r="E86" t="s">
        <v>313</v>
      </c>
    </row>
    <row r="87" spans="1:5" x14ac:dyDescent="0.3">
      <c r="A87" t="s">
        <v>314</v>
      </c>
      <c r="B87" s="3" t="s">
        <v>325</v>
      </c>
      <c r="C87" t="s">
        <v>315</v>
      </c>
      <c r="D87" t="s">
        <v>316</v>
      </c>
      <c r="E87" t="s">
        <v>317</v>
      </c>
    </row>
    <row r="88" spans="1:5" x14ac:dyDescent="0.3">
      <c r="A88" t="s">
        <v>318</v>
      </c>
      <c r="B88" s="3" t="s">
        <v>325</v>
      </c>
      <c r="D88" t="s">
        <v>319</v>
      </c>
      <c r="E88" t="s">
        <v>320</v>
      </c>
    </row>
    <row r="89" spans="1:5" x14ac:dyDescent="0.3">
      <c r="A89" t="s">
        <v>321</v>
      </c>
      <c r="B89" s="3" t="s">
        <v>325</v>
      </c>
      <c r="C89" t="s">
        <v>322</v>
      </c>
      <c r="D89" t="s">
        <v>323</v>
      </c>
      <c r="E89" t="s">
        <v>105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Configurations (2)</vt:lpstr>
      <vt:lpstr>Config</vt:lpstr>
      <vt:lpstr>Data</vt:lpstr>
      <vt:lpstr>Chrome Websites</vt:lpstr>
      <vt:lpstr>Desktop Apps</vt:lpstr>
      <vt:lpstr>Desktop apps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Ines Vozzi</dc:creator>
  <cp:lastModifiedBy>Swetha Naidu Gorthi</cp:lastModifiedBy>
  <dcterms:created xsi:type="dcterms:W3CDTF">2021-08-27T18:32:44Z</dcterms:created>
  <dcterms:modified xsi:type="dcterms:W3CDTF">2022-02-28T07:16:51Z</dcterms:modified>
</cp:coreProperties>
</file>