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Data-Den\GitHub\Capstone\Code\_Dennis_Sandbox\"/>
    </mc:Choice>
  </mc:AlternateContent>
  <xr:revisionPtr revIDLastSave="0" documentId="13_ncr:1_{0714C167-812A-4C90-BD3F-7E3E60B6B14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reliminary Results TOR (3)" sheetId="6" r:id="rId1"/>
    <sheet name="Preliminary Results TOR (2)" sheetId="5" r:id="rId2"/>
    <sheet name="Preliminary Results ALL (2)" sheetId="3" r:id="rId3"/>
    <sheet name="Short Assignment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5" l="1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79" i="5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79" i="3"/>
</calcChain>
</file>

<file path=xl/sharedStrings.xml><?xml version="1.0" encoding="utf-8"?>
<sst xmlns="http://schemas.openxmlformats.org/spreadsheetml/2006/main" count="484" uniqueCount="111">
  <si>
    <t>['PLAYER_ID',</t>
  </si>
  <si>
    <t xml:space="preserve"> 'TEAM_ID',</t>
  </si>
  <si>
    <t xml:space="preserve"> 'PLAYER_NAME',</t>
  </si>
  <si>
    <t xml:space="preserve"> 'TEAM_ABBREVIATION',</t>
  </si>
  <si>
    <t xml:space="preserve"> 'TEAM_NAME',</t>
  </si>
  <si>
    <t xml:space="preserve"> 'GAME_ID',</t>
  </si>
  <si>
    <t xml:space="preserve"> 'GAME_DATE',</t>
  </si>
  <si>
    <t xml:space="preserve"> 'MATCHUP']</t>
  </si>
  <si>
    <t>------ Removed attributes - Heat Map / Correlation Matrix ----</t>
  </si>
  <si>
    <t>[]</t>
  </si>
  <si>
    <t>------------------- Applied attributes --------------------</t>
  </si>
  <si>
    <t>['MIN',</t>
  </si>
  <si>
    <t xml:space="preserve"> 'FGM',</t>
  </si>
  <si>
    <t xml:space="preserve"> 'FGA',</t>
  </si>
  <si>
    <t xml:space="preserve"> 'FG_PCT',</t>
  </si>
  <si>
    <t xml:space="preserve"> 'FG3M',</t>
  </si>
  <si>
    <t xml:space="preserve"> 'FG3A',</t>
  </si>
  <si>
    <t xml:space="preserve"> 'FG3_PCT',</t>
  </si>
  <si>
    <t xml:space="preserve"> 'FTM',</t>
  </si>
  <si>
    <t xml:space="preserve"> 'FTA',</t>
  </si>
  <si>
    <t xml:space="preserve"> 'FT_PCT',</t>
  </si>
  <si>
    <t xml:space="preserve"> 'OREB',</t>
  </si>
  <si>
    <t xml:space="preserve"> 'DREB',</t>
  </si>
  <si>
    <t xml:space="preserve"> 'REB',</t>
  </si>
  <si>
    <t xml:space="preserve"> 'AST',</t>
  </si>
  <si>
    <t xml:space="preserve"> 'TOV',</t>
  </si>
  <si>
    <t xml:space="preserve"> 'STL',</t>
  </si>
  <si>
    <t xml:space="preserve"> 'BLK',</t>
  </si>
  <si>
    <t xml:space="preserve"> 'BLKA',</t>
  </si>
  <si>
    <t xml:space="preserve"> 'PF',</t>
  </si>
  <si>
    <t xml:space="preserve"> 'PFD',</t>
  </si>
  <si>
    <t xml:space="preserve"> 'PTS',</t>
  </si>
  <si>
    <t xml:space="preserve"> 'PLUS_MINUS',</t>
  </si>
  <si>
    <t xml:space="preserve"> 'DD2',</t>
  </si>
  <si>
    <t xml:space="preserve"> 'TD3',</t>
  </si>
  <si>
    <t xml:space="preserve"> 'Game_Type',</t>
  </si>
  <si>
    <t xml:space="preserve"> 'SEASON_YEAR_code']</t>
  </si>
  <si>
    <t>================= Model Analysis Summary ==================</t>
  </si>
  <si>
    <t>Model</t>
  </si>
  <si>
    <t>Accuracy</t>
  </si>
  <si>
    <t>F1 score</t>
  </si>
  <si>
    <t>Recall</t>
  </si>
  <si>
    <t>Precision</t>
  </si>
  <si>
    <t>Sensitivity</t>
  </si>
  <si>
    <t>Specificity</t>
  </si>
  <si>
    <t>Cross_Value_Score_Mean</t>
  </si>
  <si>
    <t>Cross_Value_Score_STD</t>
  </si>
  <si>
    <t>Cross_Value_Score_Var</t>
  </si>
  <si>
    <t>Decision Tree</t>
  </si>
  <si>
    <t>Random Forest</t>
  </si>
  <si>
    <t>Feature</t>
  </si>
  <si>
    <t>Feature Importance</t>
  </si>
  <si>
    <t>TD3</t>
  </si>
  <si>
    <t>Game_Type</t>
  </si>
  <si>
    <t>PLUS_MINUS</t>
  </si>
  <si>
    <t>FTM</t>
  </si>
  <si>
    <t>FG3_PCT</t>
  </si>
  <si>
    <t>BLK</t>
  </si>
  <si>
    <t>PTS</t>
  </si>
  <si>
    <t>STL</t>
  </si>
  <si>
    <t>AST</t>
  </si>
  <si>
    <t>DREB</t>
  </si>
  <si>
    <t>TOV</t>
  </si>
  <si>
    <t>DD2</t>
  </si>
  <si>
    <t>FG3M</t>
  </si>
  <si>
    <t>MIN</t>
  </si>
  <si>
    <t>SEASON_YEAR_code</t>
  </si>
  <si>
    <t>PFD</t>
  </si>
  <si>
    <t>REB</t>
  </si>
  <si>
    <t>FGM</t>
  </si>
  <si>
    <t>OREB</t>
  </si>
  <si>
    <t>FGA</t>
  </si>
  <si>
    <t>FG3A</t>
  </si>
  <si>
    <t>PF</t>
  </si>
  <si>
    <t>FTA</t>
  </si>
  <si>
    <t>BLKA</t>
  </si>
  <si>
    <t>FG_PCT</t>
  </si>
  <si>
    <t>FT_PCT</t>
  </si>
  <si>
    <t>We compared the performance of these 3 models (Logistic Regression, Decision Tree, and Linear Discriminant Analysis) to 4 metrics:</t>
  </si>
  <si>
    <t>[NEXT 01]  - show graph</t>
  </si>
  <si>
    <t>Accuracy –  How well the model make correct predictions</t>
  </si>
  <si>
    <t xml:space="preserve">Sensitivity - The test of confirming True Positives. </t>
  </si>
  <si>
    <t>Specificity – The test of confirming True Negatives</t>
  </si>
  <si>
    <t>[NEXT 02]  - show tables</t>
  </si>
  <si>
    <t>Confusion Matrix – to see how well the predicted results compared to the actuals results in more detail</t>
  </si>
  <si>
    <t>[NEXT 03] – Focus on graph</t>
  </si>
  <si>
    <t xml:space="preserve">When comparing the 3 different models, Decision Trees was the best model to apply to this dataset. The metrics of each model were quite similar except in the area of sensitivity. </t>
  </si>
  <si>
    <t>[NEXT 04] – Highlight Sensitivity</t>
  </si>
  <si>
    <t xml:space="preserve">Decision Trees scored the highest at 66% followed by Linear Discriminant Analysis (52%) and Logistic Regression (46%). </t>
  </si>
  <si>
    <t>[NEXT 05] – Transition to Confusion Matrices</t>
  </si>
  <si>
    <t xml:space="preserve">The reasons for these values is due to </t>
  </si>
  <si>
    <t>[NEXT 06] – Highlight Error Rate</t>
  </si>
  <si>
    <t xml:space="preserve">high error rates of the Attrited Customer data. </t>
  </si>
  <si>
    <r>
      <t>1.</t>
    </r>
    <r>
      <rPr>
        <sz val="12"/>
        <color rgb="FF2D2E2D"/>
        <rFont val="Arial"/>
        <family val="2"/>
      </rPr>
      <t>The data for Attrited Customers is  approximately a fifth of Existing Customers data, skewing the data results.</t>
    </r>
  </si>
  <si>
    <t>[NEXT 07] – Highlight sample size</t>
  </si>
  <si>
    <t>So each False Positive would affect the sensitivity more than a False Negative under Specificity.</t>
  </si>
  <si>
    <r>
      <t>2.</t>
    </r>
    <r>
      <rPr>
        <sz val="12"/>
        <color rgb="FF2D2E2D"/>
        <rFont val="Arial"/>
        <family val="2"/>
      </rPr>
      <t>Another route is tuning of the model to improve the sensitivity.</t>
    </r>
  </si>
  <si>
    <t>================= Results Summary ================== ==================== Attributes ====================== ----------------- Removed attributes -----------------</t>
  </si>
  <si>
    <t>----------------- Logistic Regression -------------------- Accuracy: 0.7102 F1 score: 0.7139 Recall: 0.7131 Precision: 0.7148 Sensitivity : 0.7073 Specificity : 0.7131 clasification report: precision recall f1-score support 0.0 0.71 0.71 0.71 4086 1.0 0.71 0.71 0.71 4203 accuracy 0.71 8289 macro avg 0.71 0.71 0.71 8289 weighted avg 0.71 0.71 0.71 8289 confussion matrix: [[2890 1196] [1206 2997]] Feature Importance</t>
  </si>
  <si>
    <t>Logistic Regression</t>
  </si>
  <si>
    <t>NaN</t>
  </si>
  <si>
    <t>----------------- Logistic Regression -------------------- Accuracy: 0.7255 F1 score: 0.7042 Recall: 0.7353 Precision: 0.6757 Sensitivity : 0.7176 Specificity : 0.7353 clasification report: precision recall f1-score support 0 0.77 0.72 0.74 170 1 0.68 0.74 0.70 136 accuracy 0.73 306 macro avg 0.72 0.73 0.72 306 weighted avg 0.73 0.73 0.73 306 confussion matrix: [[122 48] [ 36 100]] Feature Importance</t>
  </si>
  <si>
    <t>-------------------- Decision Tree ----------------------- Accuracy: 0.6471 F1 score: 0.6087 Recall: 0.6176 Precision: 0.6000 Sensitivity : 0.6706 Specificity : 0.6176 clasification report: precision recall f1-score support 0 0.69 0.67 0.68 170 1 0.60 0.62 0.61 136 accuracy 0.65 306 macro avg 0.64 0.64 0.64 306 weighted avg 0.65 0.65 0.65 306 confussion matrix: [[114 56] [ 52 84]] Feature Importance</t>
  </si>
  <si>
    <t>-------------------- Random Forest ----------------------- Accuracy: 0.7516 F1 score: 0.6960 Recall: 0.6397 Precision: 0.7632 Sensitivity : 0.8412 Specificity : 0.6397 clasification report: precision recall f1-score support 0 0.74 0.84 0.79 170 1 0.76 0.64 0.70 136 accuracy 0.75 306 macro avg 0.75 0.74 0.74 306 weighted avg 0.75 0.75 0.75 306 confussion matrix: [[143 27] [ 49 87]] Feature Importance</t>
  </si>
  <si>
    <t xml:space="preserve"> 'MATCHUP',</t>
  </si>
  <si>
    <t xml:space="preserve"> 'UID_STG',</t>
  </si>
  <si>
    <t xml:space="preserve"> 'PIE']</t>
  </si>
  <si>
    <t>['PTS', 'FGA', 'FG3M', 'FTM', 'PFD', 'REB', 'TD3']</t>
  </si>
  <si>
    <t>----------------- Logistic Regression -------------------- Accuracy: 0.8125 F1 score: 0.4000 Recall: 1.0000 Precision: 0.2500 Sensitivity : 0.8000 Specificity : 1.0000 clasification report: precision recall f1-score support 0 1.00 0.80 0.89 15 1 0.25 1.00 0.40 1 accuracy 0.81 16 macro avg 0.62 0.90 0.64 16 weighted avg 0.95 0.81 0.86 16 confussion matrix: [[12 3] [ 0 1]] Feature Importance</t>
  </si>
  <si>
    <t>-------------------- Decision Tree ----------------------- Accuracy: 0.6875 F1 score: 0.2857 Recall: 1.0000 Precision: 0.1667 Sensitivity : 0.6667 Specificity : 1.0000 clasification report: precision recall f1-score support 0 1.00 0.67 0.80 15 1 0.17 1.00 0.29 1 accuracy 0.69 16 macro avg 0.58 0.83 0.54 16 weighted avg 0.95 0.69 0.77 16 confussion matrix: [[10 5] [ 0 1]] Feature Importance</t>
  </si>
  <si>
    <t>-------------------- Random Forest ----------------------- Accuracy: 0.8125 F1 score: 0.0000 Recall: 0.0000 Precision: 0.0000 Sensitivity : 0.8667 Specificity : 0.0000 clasification report: precision recall f1-score support 0 0.93 0.87 0.90 15 1 0.00 0.00 0.00 1 accuracy 0.81 16 macro avg 0.46 0.43 0.45 16 weighted avg 0.87 0.81 0.84 16 confussion matrix: [[13 2] [ 1 0]] Feature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</si>
</sst>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D2E2D"/>
      <name val="Arial"/>
      <family val="2"/>
    </font>
    <font>
      <b/>
      <sz val="12"/>
      <color rgb="FF2D2E2D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2" readingOrder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11021963</xdr:colOff>
      <xdr:row>49</xdr:row>
      <xdr:rowOff>86481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331BA-96C3-480B-873D-EAC60550A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3375"/>
          <a:ext cx="11021963" cy="5420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41A6-879A-49D7-BC26-EB8827776FDC}">
  <dimension ref="A1:K112"/>
  <sheetViews>
    <sheetView tabSelected="1" topLeftCell="A41" workbookViewId="0">
      <selection activeCell="R47" sqref="R47"/>
    </sheetView>
  </sheetViews>
  <sheetFormatPr defaultRowHeight="15" x14ac:dyDescent="0.25"/>
  <cols>
    <col min="1" max="1" width="21.7109375" customWidth="1"/>
    <col min="2" max="2" width="14.7109375" customWidth="1"/>
    <col min="10" max="10" width="21" customWidth="1"/>
  </cols>
  <sheetData>
    <row r="1" spans="1:1" x14ac:dyDescent="0.25">
      <c r="A1" t="s">
        <v>97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104</v>
      </c>
    </row>
    <row r="11" spans="1:1" x14ac:dyDescent="0.25">
      <c r="A11" t="s">
        <v>105</v>
      </c>
    </row>
    <row r="12" spans="1:1" x14ac:dyDescent="0.25">
      <c r="A12" t="s">
        <v>106</v>
      </c>
    </row>
    <row r="14" spans="1:1" x14ac:dyDescent="0.25">
      <c r="A14" t="s">
        <v>8</v>
      </c>
    </row>
    <row r="16" spans="1:1" x14ac:dyDescent="0.25">
      <c r="A16" t="s">
        <v>107</v>
      </c>
    </row>
    <row r="18" spans="1:1" x14ac:dyDescent="0.25">
      <c r="A18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2" spans="1:1" x14ac:dyDescent="0.25">
      <c r="A32" t="s">
        <v>23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7" spans="1:1" x14ac:dyDescent="0.25">
      <c r="A47" t="s">
        <v>37</v>
      </c>
    </row>
    <row r="49" spans="1:11" x14ac:dyDescent="0.25">
      <c r="B49" t="s">
        <v>38</v>
      </c>
      <c r="C49" t="s">
        <v>39</v>
      </c>
      <c r="D49" t="s">
        <v>40</v>
      </c>
      <c r="E49" t="s">
        <v>41</v>
      </c>
      <c r="F49" t="s">
        <v>42</v>
      </c>
      <c r="G49" t="s">
        <v>43</v>
      </c>
      <c r="H49" t="s">
        <v>44</v>
      </c>
      <c r="I49" t="s">
        <v>45</v>
      </c>
      <c r="J49" t="s">
        <v>46</v>
      </c>
      <c r="K49" t="s">
        <v>47</v>
      </c>
    </row>
    <row r="50" spans="1:11" x14ac:dyDescent="0.25">
      <c r="A50">
        <v>0</v>
      </c>
      <c r="B50" t="s">
        <v>48</v>
      </c>
      <c r="C50">
        <v>0.6875</v>
      </c>
      <c r="D50">
        <v>0.28571400000000002</v>
      </c>
      <c r="E50">
        <v>1</v>
      </c>
      <c r="F50">
        <v>0.16666700000000001</v>
      </c>
      <c r="G50">
        <v>0.66666700000000001</v>
      </c>
      <c r="H50">
        <v>1</v>
      </c>
      <c r="I50">
        <v>0.84166700000000005</v>
      </c>
      <c r="J50">
        <v>0.17260300000000001</v>
      </c>
      <c r="K50">
        <v>2.9791999999999999E-2</v>
      </c>
    </row>
    <row r="51" spans="1:11" x14ac:dyDescent="0.25">
      <c r="A51">
        <v>1</v>
      </c>
      <c r="B51" t="s">
        <v>49</v>
      </c>
      <c r="C51">
        <v>0.8125</v>
      </c>
      <c r="D51">
        <v>0</v>
      </c>
      <c r="E51">
        <v>0</v>
      </c>
      <c r="F51">
        <v>0</v>
      </c>
      <c r="G51">
        <v>0.86666699999999997</v>
      </c>
      <c r="H51">
        <v>0</v>
      </c>
      <c r="I51">
        <v>0.78333299999999995</v>
      </c>
      <c r="J51">
        <v>0.25055500000000003</v>
      </c>
      <c r="K51">
        <v>6.2778E-2</v>
      </c>
    </row>
    <row r="52" spans="1:11" x14ac:dyDescent="0.25">
      <c r="A52">
        <v>2</v>
      </c>
      <c r="B52" t="s">
        <v>99</v>
      </c>
      <c r="C52">
        <v>0.8125</v>
      </c>
      <c r="D52">
        <v>0.4</v>
      </c>
      <c r="E52">
        <v>1</v>
      </c>
      <c r="F52">
        <v>0.25</v>
      </c>
      <c r="G52">
        <v>0.8</v>
      </c>
      <c r="H52">
        <v>1</v>
      </c>
      <c r="I52" t="s">
        <v>100</v>
      </c>
      <c r="J52" t="s">
        <v>100</v>
      </c>
      <c r="K52" t="s">
        <v>100</v>
      </c>
    </row>
    <row r="53" spans="1:11" x14ac:dyDescent="0.25">
      <c r="A53" t="s">
        <v>108</v>
      </c>
    </row>
    <row r="54" spans="1:11" x14ac:dyDescent="0.25">
      <c r="A54" t="s">
        <v>99</v>
      </c>
      <c r="E54" t="s">
        <v>48</v>
      </c>
      <c r="I54" t="s">
        <v>49</v>
      </c>
    </row>
    <row r="55" spans="1:11" x14ac:dyDescent="0.25">
      <c r="B55" t="s">
        <v>50</v>
      </c>
      <c r="C55" t="s">
        <v>51</v>
      </c>
      <c r="F55" t="s">
        <v>50</v>
      </c>
      <c r="G55" t="s">
        <v>51</v>
      </c>
      <c r="J55" t="s">
        <v>50</v>
      </c>
      <c r="K55" t="s">
        <v>51</v>
      </c>
    </row>
    <row r="56" spans="1:11" x14ac:dyDescent="0.25">
      <c r="A56">
        <v>7</v>
      </c>
      <c r="B56" t="s">
        <v>70</v>
      </c>
      <c r="C56">
        <v>1.158568</v>
      </c>
      <c r="E56">
        <v>15</v>
      </c>
      <c r="F56" t="s">
        <v>54</v>
      </c>
      <c r="G56">
        <v>0.70218199999999997</v>
      </c>
      <c r="I56">
        <v>15</v>
      </c>
      <c r="J56" t="s">
        <v>54</v>
      </c>
      <c r="K56">
        <v>0.27452700000000002</v>
      </c>
    </row>
    <row r="57" spans="1:11" x14ac:dyDescent="0.25">
      <c r="A57">
        <v>9</v>
      </c>
      <c r="B57" t="s">
        <v>60</v>
      </c>
      <c r="C57">
        <v>0.58315700000000004</v>
      </c>
      <c r="E57">
        <v>2</v>
      </c>
      <c r="F57" t="s">
        <v>76</v>
      </c>
      <c r="G57">
        <v>0.14178199999999999</v>
      </c>
      <c r="I57">
        <v>3</v>
      </c>
      <c r="J57" t="s">
        <v>72</v>
      </c>
      <c r="K57">
        <v>0.13321</v>
      </c>
    </row>
    <row r="58" spans="1:11" x14ac:dyDescent="0.25">
      <c r="A58">
        <v>12</v>
      </c>
      <c r="B58" t="s">
        <v>57</v>
      </c>
      <c r="C58">
        <v>0.53741799999999995</v>
      </c>
      <c r="E58">
        <v>0</v>
      </c>
      <c r="F58" t="s">
        <v>65</v>
      </c>
      <c r="G58">
        <v>0.108025</v>
      </c>
      <c r="I58">
        <v>4</v>
      </c>
      <c r="J58" t="s">
        <v>56</v>
      </c>
      <c r="K58">
        <v>0.102537</v>
      </c>
    </row>
    <row r="59" spans="1:11" x14ac:dyDescent="0.25">
      <c r="A59">
        <v>15</v>
      </c>
      <c r="B59" t="s">
        <v>54</v>
      </c>
      <c r="C59">
        <v>0.48704399999999998</v>
      </c>
      <c r="E59">
        <v>16</v>
      </c>
      <c r="F59" t="s">
        <v>63</v>
      </c>
      <c r="G59">
        <v>4.8010999999999998E-2</v>
      </c>
      <c r="I59">
        <v>9</v>
      </c>
      <c r="J59" t="s">
        <v>60</v>
      </c>
      <c r="K59">
        <v>8.4919999999999995E-2</v>
      </c>
    </row>
    <row r="60" spans="1:11" x14ac:dyDescent="0.25">
      <c r="A60">
        <v>16</v>
      </c>
      <c r="B60" t="s">
        <v>63</v>
      </c>
      <c r="C60">
        <v>0.415269</v>
      </c>
      <c r="E60">
        <v>4</v>
      </c>
      <c r="F60" t="s">
        <v>56</v>
      </c>
      <c r="G60">
        <v>0</v>
      </c>
      <c r="I60">
        <v>2</v>
      </c>
      <c r="J60" t="s">
        <v>76</v>
      </c>
      <c r="K60">
        <v>8.0950999999999995E-2</v>
      </c>
    </row>
    <row r="61" spans="1:11" x14ac:dyDescent="0.25">
      <c r="A61">
        <v>11</v>
      </c>
      <c r="B61" t="s">
        <v>59</v>
      </c>
      <c r="C61">
        <v>0.323324</v>
      </c>
      <c r="E61">
        <v>5</v>
      </c>
      <c r="F61" t="s">
        <v>74</v>
      </c>
      <c r="G61">
        <v>0</v>
      </c>
      <c r="I61">
        <v>10</v>
      </c>
      <c r="J61" t="s">
        <v>62</v>
      </c>
      <c r="K61">
        <v>5.1511000000000001E-2</v>
      </c>
    </row>
    <row r="62" spans="1:11" x14ac:dyDescent="0.25">
      <c r="A62">
        <v>5</v>
      </c>
      <c r="B62" t="s">
        <v>74</v>
      </c>
      <c r="C62">
        <v>0.145508</v>
      </c>
      <c r="E62">
        <v>6</v>
      </c>
      <c r="F62" t="s">
        <v>77</v>
      </c>
      <c r="G62">
        <v>0</v>
      </c>
      <c r="I62">
        <v>14</v>
      </c>
      <c r="J62" t="s">
        <v>73</v>
      </c>
      <c r="K62">
        <v>5.0974999999999999E-2</v>
      </c>
    </row>
    <row r="63" spans="1:11" x14ac:dyDescent="0.25">
      <c r="A63">
        <v>2</v>
      </c>
      <c r="B63" t="s">
        <v>76</v>
      </c>
      <c r="C63">
        <v>0.122044</v>
      </c>
      <c r="E63">
        <v>7</v>
      </c>
      <c r="F63" t="s">
        <v>70</v>
      </c>
      <c r="G63">
        <v>0</v>
      </c>
      <c r="I63">
        <v>7</v>
      </c>
      <c r="J63" t="s">
        <v>70</v>
      </c>
      <c r="K63">
        <v>3.9187E-2</v>
      </c>
    </row>
    <row r="64" spans="1:11" x14ac:dyDescent="0.25">
      <c r="A64">
        <v>6</v>
      </c>
      <c r="B64" t="s">
        <v>77</v>
      </c>
      <c r="C64">
        <v>0.108069</v>
      </c>
      <c r="E64">
        <v>1</v>
      </c>
      <c r="F64" t="s">
        <v>69</v>
      </c>
      <c r="G64">
        <v>0</v>
      </c>
      <c r="I64">
        <v>0</v>
      </c>
      <c r="J64" t="s">
        <v>65</v>
      </c>
      <c r="K64">
        <v>3.3119000000000003E-2</v>
      </c>
    </row>
    <row r="65" spans="1:11" x14ac:dyDescent="0.25">
      <c r="A65">
        <v>14</v>
      </c>
      <c r="B65" t="s">
        <v>73</v>
      </c>
      <c r="C65">
        <v>6.4335000000000003E-2</v>
      </c>
      <c r="E65">
        <v>9</v>
      </c>
      <c r="F65" t="s">
        <v>60</v>
      </c>
      <c r="G65">
        <v>0</v>
      </c>
      <c r="I65">
        <v>8</v>
      </c>
      <c r="J65" t="s">
        <v>61</v>
      </c>
      <c r="K65">
        <v>3.0144000000000001E-2</v>
      </c>
    </row>
    <row r="66" spans="1:11" x14ac:dyDescent="0.25">
      <c r="A66">
        <v>3</v>
      </c>
      <c r="B66" t="s">
        <v>72</v>
      </c>
      <c r="C66">
        <v>4.8704999999999998E-2</v>
      </c>
      <c r="E66">
        <v>10</v>
      </c>
      <c r="F66" t="s">
        <v>62</v>
      </c>
      <c r="G66">
        <v>0</v>
      </c>
      <c r="I66">
        <v>13</v>
      </c>
      <c r="J66" t="s">
        <v>75</v>
      </c>
      <c r="K66">
        <v>2.6141999999999999E-2</v>
      </c>
    </row>
    <row r="67" spans="1:11" x14ac:dyDescent="0.25">
      <c r="A67">
        <v>10</v>
      </c>
      <c r="B67" t="s">
        <v>62</v>
      </c>
      <c r="C67">
        <v>4.2638000000000002E-2</v>
      </c>
      <c r="E67">
        <v>11</v>
      </c>
      <c r="F67" t="s">
        <v>59</v>
      </c>
      <c r="G67">
        <v>0</v>
      </c>
      <c r="I67">
        <v>11</v>
      </c>
      <c r="J67" t="s">
        <v>59</v>
      </c>
      <c r="K67">
        <v>2.3543000000000001E-2</v>
      </c>
    </row>
    <row r="68" spans="1:11" x14ac:dyDescent="0.25">
      <c r="A68">
        <v>4</v>
      </c>
      <c r="B68" t="s">
        <v>56</v>
      </c>
      <c r="C68">
        <v>1.5841000000000001E-2</v>
      </c>
      <c r="E68">
        <v>12</v>
      </c>
      <c r="F68" t="s">
        <v>57</v>
      </c>
      <c r="G68">
        <v>0</v>
      </c>
      <c r="I68">
        <v>1</v>
      </c>
      <c r="J68" t="s">
        <v>69</v>
      </c>
      <c r="K68">
        <v>2.351E-2</v>
      </c>
    </row>
    <row r="69" spans="1:11" x14ac:dyDescent="0.25">
      <c r="A69">
        <v>13</v>
      </c>
      <c r="B69" t="s">
        <v>75</v>
      </c>
      <c r="C69">
        <v>-6.8706000000000003E-2</v>
      </c>
      <c r="E69">
        <v>13</v>
      </c>
      <c r="F69" t="s">
        <v>75</v>
      </c>
      <c r="G69">
        <v>0</v>
      </c>
      <c r="I69">
        <v>12</v>
      </c>
      <c r="J69" t="s">
        <v>57</v>
      </c>
      <c r="K69">
        <v>2.1898000000000001E-2</v>
      </c>
    </row>
    <row r="70" spans="1:11" x14ac:dyDescent="0.25">
      <c r="A70">
        <v>0</v>
      </c>
      <c r="B70" t="s">
        <v>65</v>
      </c>
      <c r="C70">
        <v>-0.116642</v>
      </c>
      <c r="E70">
        <v>14</v>
      </c>
      <c r="F70" t="s">
        <v>73</v>
      </c>
      <c r="G70">
        <v>0</v>
      </c>
      <c r="I70">
        <v>16</v>
      </c>
      <c r="J70" t="s">
        <v>63</v>
      </c>
      <c r="K70">
        <v>1.3587999999999999E-2</v>
      </c>
    </row>
    <row r="71" spans="1:11" x14ac:dyDescent="0.25">
      <c r="A71">
        <v>1</v>
      </c>
      <c r="B71" t="s">
        <v>69</v>
      </c>
      <c r="C71">
        <v>-0.17480200000000001</v>
      </c>
      <c r="E71">
        <v>3</v>
      </c>
      <c r="F71" t="s">
        <v>72</v>
      </c>
      <c r="G71">
        <v>0</v>
      </c>
      <c r="I71">
        <v>5</v>
      </c>
      <c r="J71" t="s">
        <v>74</v>
      </c>
      <c r="K71">
        <v>9.9159999999999995E-3</v>
      </c>
    </row>
    <row r="72" spans="1:11" x14ac:dyDescent="0.25">
      <c r="A72">
        <v>8</v>
      </c>
      <c r="B72" t="s">
        <v>61</v>
      </c>
      <c r="C72">
        <v>-0.36189700000000002</v>
      </c>
      <c r="E72">
        <v>8</v>
      </c>
      <c r="F72" t="s">
        <v>61</v>
      </c>
      <c r="G72">
        <v>0</v>
      </c>
      <c r="I72">
        <v>6</v>
      </c>
      <c r="J72" t="s">
        <v>77</v>
      </c>
      <c r="K72">
        <v>3.2299999999999999E-4</v>
      </c>
    </row>
    <row r="73" spans="1:11" x14ac:dyDescent="0.25">
      <c r="A73" t="s">
        <v>109</v>
      </c>
    </row>
    <row r="75" spans="1:11" x14ac:dyDescent="0.25">
      <c r="B75" t="s">
        <v>50</v>
      </c>
      <c r="C75" t="s">
        <v>51</v>
      </c>
      <c r="F75" t="s">
        <v>50</v>
      </c>
      <c r="G75" t="s">
        <v>51</v>
      </c>
    </row>
    <row r="76" spans="1:11" x14ac:dyDescent="0.25">
      <c r="A76">
        <v>15</v>
      </c>
      <c r="B76" t="s">
        <v>54</v>
      </c>
      <c r="C76">
        <v>0.70218199999999997</v>
      </c>
      <c r="E76">
        <v>15</v>
      </c>
      <c r="F76" t="s">
        <v>54</v>
      </c>
      <c r="G76">
        <v>0.27452700000000002</v>
      </c>
    </row>
    <row r="77" spans="1:11" x14ac:dyDescent="0.25">
      <c r="A77">
        <v>2</v>
      </c>
      <c r="B77" t="s">
        <v>76</v>
      </c>
      <c r="C77">
        <v>0.14178199999999999</v>
      </c>
      <c r="E77">
        <v>3</v>
      </c>
      <c r="F77" t="s">
        <v>72</v>
      </c>
      <c r="G77">
        <v>0.13321</v>
      </c>
    </row>
    <row r="78" spans="1:11" x14ac:dyDescent="0.25">
      <c r="A78">
        <v>0</v>
      </c>
      <c r="B78" t="s">
        <v>65</v>
      </c>
      <c r="C78">
        <v>0.108025</v>
      </c>
      <c r="E78">
        <v>4</v>
      </c>
      <c r="F78" t="s">
        <v>56</v>
      </c>
      <c r="G78">
        <v>0.102537</v>
      </c>
    </row>
    <row r="79" spans="1:11" x14ac:dyDescent="0.25">
      <c r="A79">
        <v>16</v>
      </c>
      <c r="B79" t="s">
        <v>63</v>
      </c>
      <c r="C79">
        <v>4.8010999999999998E-2</v>
      </c>
      <c r="E79">
        <v>9</v>
      </c>
      <c r="F79" t="s">
        <v>60</v>
      </c>
      <c r="G79">
        <v>8.4919999999999995E-2</v>
      </c>
    </row>
    <row r="80" spans="1:11" x14ac:dyDescent="0.25">
      <c r="A80">
        <v>4</v>
      </c>
      <c r="B80" t="s">
        <v>56</v>
      </c>
      <c r="C80">
        <v>0</v>
      </c>
      <c r="E80">
        <v>2</v>
      </c>
      <c r="F80" t="s">
        <v>76</v>
      </c>
      <c r="G80">
        <v>8.0950999999999995E-2</v>
      </c>
    </row>
    <row r="81" spans="1:7" x14ac:dyDescent="0.25">
      <c r="A81">
        <v>5</v>
      </c>
      <c r="B81" t="s">
        <v>74</v>
      </c>
      <c r="C81">
        <v>0</v>
      </c>
      <c r="E81">
        <v>10</v>
      </c>
      <c r="F81" t="s">
        <v>62</v>
      </c>
      <c r="G81">
        <v>5.1511000000000001E-2</v>
      </c>
    </row>
    <row r="82" spans="1:7" x14ac:dyDescent="0.25">
      <c r="A82">
        <v>6</v>
      </c>
      <c r="B82" t="s">
        <v>77</v>
      </c>
      <c r="C82">
        <v>0</v>
      </c>
      <c r="E82">
        <v>14</v>
      </c>
      <c r="F82" t="s">
        <v>73</v>
      </c>
      <c r="G82">
        <v>5.0974999999999999E-2</v>
      </c>
    </row>
    <row r="83" spans="1:7" x14ac:dyDescent="0.25">
      <c r="A83">
        <v>7</v>
      </c>
      <c r="B83" t="s">
        <v>70</v>
      </c>
      <c r="C83">
        <v>0</v>
      </c>
      <c r="E83">
        <v>7</v>
      </c>
      <c r="F83" t="s">
        <v>70</v>
      </c>
      <c r="G83">
        <v>3.9187E-2</v>
      </c>
    </row>
    <row r="84" spans="1:7" x14ac:dyDescent="0.25">
      <c r="A84">
        <v>1</v>
      </c>
      <c r="B84" t="s">
        <v>69</v>
      </c>
      <c r="C84">
        <v>0</v>
      </c>
      <c r="E84">
        <v>0</v>
      </c>
      <c r="F84" t="s">
        <v>65</v>
      </c>
      <c r="G84">
        <v>3.3119000000000003E-2</v>
      </c>
    </row>
    <row r="85" spans="1:7" x14ac:dyDescent="0.25">
      <c r="A85">
        <v>9</v>
      </c>
      <c r="B85" t="s">
        <v>60</v>
      </c>
      <c r="C85">
        <v>0</v>
      </c>
      <c r="E85">
        <v>8</v>
      </c>
      <c r="F85" t="s">
        <v>61</v>
      </c>
      <c r="G85">
        <v>3.0144000000000001E-2</v>
      </c>
    </row>
    <row r="86" spans="1:7" x14ac:dyDescent="0.25">
      <c r="A86">
        <v>10</v>
      </c>
      <c r="B86" t="s">
        <v>62</v>
      </c>
      <c r="C86">
        <v>0</v>
      </c>
      <c r="E86">
        <v>13</v>
      </c>
      <c r="F86" t="s">
        <v>75</v>
      </c>
      <c r="G86">
        <v>2.6141999999999999E-2</v>
      </c>
    </row>
    <row r="87" spans="1:7" x14ac:dyDescent="0.25">
      <c r="A87">
        <v>11</v>
      </c>
      <c r="B87" t="s">
        <v>59</v>
      </c>
      <c r="C87">
        <v>0</v>
      </c>
      <c r="E87">
        <v>11</v>
      </c>
      <c r="F87" t="s">
        <v>59</v>
      </c>
      <c r="G87">
        <v>2.3543000000000001E-2</v>
      </c>
    </row>
    <row r="88" spans="1:7" x14ac:dyDescent="0.25">
      <c r="A88">
        <v>12</v>
      </c>
      <c r="B88" t="s">
        <v>57</v>
      </c>
      <c r="C88">
        <v>0</v>
      </c>
      <c r="E88">
        <v>1</v>
      </c>
      <c r="F88" t="s">
        <v>69</v>
      </c>
      <c r="G88">
        <v>2.351E-2</v>
      </c>
    </row>
    <row r="89" spans="1:7" x14ac:dyDescent="0.25">
      <c r="A89">
        <v>13</v>
      </c>
      <c r="B89" t="s">
        <v>75</v>
      </c>
      <c r="C89">
        <v>0</v>
      </c>
      <c r="E89">
        <v>12</v>
      </c>
      <c r="F89" t="s">
        <v>57</v>
      </c>
      <c r="G89">
        <v>2.1898000000000001E-2</v>
      </c>
    </row>
    <row r="90" spans="1:7" x14ac:dyDescent="0.25">
      <c r="A90">
        <v>14</v>
      </c>
      <c r="B90" t="s">
        <v>73</v>
      </c>
      <c r="C90">
        <v>0</v>
      </c>
      <c r="E90">
        <v>16</v>
      </c>
      <c r="F90" t="s">
        <v>63</v>
      </c>
      <c r="G90">
        <v>1.3587999999999999E-2</v>
      </c>
    </row>
    <row r="91" spans="1:7" x14ac:dyDescent="0.25">
      <c r="A91">
        <v>3</v>
      </c>
      <c r="B91" t="s">
        <v>72</v>
      </c>
      <c r="C91">
        <v>0</v>
      </c>
      <c r="E91">
        <v>5</v>
      </c>
      <c r="F91" t="s">
        <v>74</v>
      </c>
      <c r="G91">
        <v>9.9159999999999995E-3</v>
      </c>
    </row>
    <row r="92" spans="1:7" x14ac:dyDescent="0.25">
      <c r="A92">
        <v>8</v>
      </c>
      <c r="B92" t="s">
        <v>61</v>
      </c>
      <c r="C92">
        <v>0</v>
      </c>
      <c r="E92">
        <v>6</v>
      </c>
      <c r="F92" t="s">
        <v>77</v>
      </c>
      <c r="G92">
        <v>3.2299999999999999E-4</v>
      </c>
    </row>
    <row r="93" spans="1:7" x14ac:dyDescent="0.25">
      <c r="A93" t="s">
        <v>110</v>
      </c>
    </row>
    <row r="95" spans="1:7" x14ac:dyDescent="0.25">
      <c r="B95" t="s">
        <v>50</v>
      </c>
      <c r="C95" t="s">
        <v>51</v>
      </c>
    </row>
    <row r="96" spans="1:7" x14ac:dyDescent="0.25">
      <c r="A96">
        <v>15</v>
      </c>
      <c r="B96" t="s">
        <v>54</v>
      </c>
      <c r="C96">
        <v>0.27452700000000002</v>
      </c>
    </row>
    <row r="97" spans="1:3" x14ac:dyDescent="0.25">
      <c r="A97">
        <v>3</v>
      </c>
      <c r="B97" t="s">
        <v>72</v>
      </c>
      <c r="C97">
        <v>0.13321</v>
      </c>
    </row>
    <row r="98" spans="1:3" x14ac:dyDescent="0.25">
      <c r="A98">
        <v>4</v>
      </c>
      <c r="B98" t="s">
        <v>56</v>
      </c>
      <c r="C98">
        <v>0.102537</v>
      </c>
    </row>
    <row r="99" spans="1:3" x14ac:dyDescent="0.25">
      <c r="A99">
        <v>9</v>
      </c>
      <c r="B99" t="s">
        <v>60</v>
      </c>
      <c r="C99">
        <v>8.4919999999999995E-2</v>
      </c>
    </row>
    <row r="100" spans="1:3" x14ac:dyDescent="0.25">
      <c r="A100">
        <v>2</v>
      </c>
      <c r="B100" t="s">
        <v>76</v>
      </c>
      <c r="C100">
        <v>8.0950999999999995E-2</v>
      </c>
    </row>
    <row r="101" spans="1:3" x14ac:dyDescent="0.25">
      <c r="A101">
        <v>10</v>
      </c>
      <c r="B101" t="s">
        <v>62</v>
      </c>
      <c r="C101">
        <v>5.1511000000000001E-2</v>
      </c>
    </row>
    <row r="102" spans="1:3" x14ac:dyDescent="0.25">
      <c r="A102">
        <v>14</v>
      </c>
      <c r="B102" t="s">
        <v>73</v>
      </c>
      <c r="C102">
        <v>5.0974999999999999E-2</v>
      </c>
    </row>
    <row r="103" spans="1:3" x14ac:dyDescent="0.25">
      <c r="A103">
        <v>7</v>
      </c>
      <c r="B103" t="s">
        <v>70</v>
      </c>
      <c r="C103">
        <v>3.9187E-2</v>
      </c>
    </row>
    <row r="104" spans="1:3" x14ac:dyDescent="0.25">
      <c r="A104">
        <v>0</v>
      </c>
      <c r="B104" t="s">
        <v>65</v>
      </c>
      <c r="C104">
        <v>3.3119000000000003E-2</v>
      </c>
    </row>
    <row r="105" spans="1:3" x14ac:dyDescent="0.25">
      <c r="A105">
        <v>8</v>
      </c>
      <c r="B105" t="s">
        <v>61</v>
      </c>
      <c r="C105">
        <v>3.0144000000000001E-2</v>
      </c>
    </row>
    <row r="106" spans="1:3" x14ac:dyDescent="0.25">
      <c r="A106">
        <v>13</v>
      </c>
      <c r="B106" t="s">
        <v>75</v>
      </c>
      <c r="C106">
        <v>2.6141999999999999E-2</v>
      </c>
    </row>
    <row r="107" spans="1:3" x14ac:dyDescent="0.25">
      <c r="A107">
        <v>11</v>
      </c>
      <c r="B107" t="s">
        <v>59</v>
      </c>
      <c r="C107">
        <v>2.3543000000000001E-2</v>
      </c>
    </row>
    <row r="108" spans="1:3" x14ac:dyDescent="0.25">
      <c r="A108">
        <v>1</v>
      </c>
      <c r="B108" t="s">
        <v>69</v>
      </c>
      <c r="C108">
        <v>2.351E-2</v>
      </c>
    </row>
    <row r="109" spans="1:3" x14ac:dyDescent="0.25">
      <c r="A109">
        <v>12</v>
      </c>
      <c r="B109" t="s">
        <v>57</v>
      </c>
      <c r="C109">
        <v>2.1898000000000001E-2</v>
      </c>
    </row>
    <row r="110" spans="1:3" x14ac:dyDescent="0.25">
      <c r="A110">
        <v>16</v>
      </c>
      <c r="B110" t="s">
        <v>63</v>
      </c>
      <c r="C110">
        <v>1.3587999999999999E-2</v>
      </c>
    </row>
    <row r="111" spans="1:3" x14ac:dyDescent="0.25">
      <c r="A111">
        <v>5</v>
      </c>
      <c r="B111" t="s">
        <v>74</v>
      </c>
      <c r="C111">
        <v>9.9159999999999995E-3</v>
      </c>
    </row>
    <row r="112" spans="1:3" x14ac:dyDescent="0.25">
      <c r="A112">
        <v>6</v>
      </c>
      <c r="B112" t="s">
        <v>77</v>
      </c>
      <c r="C112">
        <v>3.2299999999999999E-4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52AC-9151-4CD7-963B-7D9C4D6F244E}">
  <dimension ref="A1:K109"/>
  <sheetViews>
    <sheetView topLeftCell="A40" workbookViewId="0">
      <selection activeCell="J56" sqref="J56"/>
    </sheetView>
  </sheetViews>
  <sheetFormatPr defaultRowHeight="15" x14ac:dyDescent="0.25"/>
  <cols>
    <col min="1" max="1" width="21.7109375" customWidth="1"/>
    <col min="2" max="2" width="14.7109375" customWidth="1"/>
    <col min="10" max="10" width="21" customWidth="1"/>
  </cols>
  <sheetData>
    <row r="1" spans="1:1" x14ac:dyDescent="0.25">
      <c r="A1" t="s">
        <v>97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1" x14ac:dyDescent="0.25">
      <c r="A33" t="s">
        <v>26</v>
      </c>
    </row>
    <row r="34" spans="1:11" x14ac:dyDescent="0.25">
      <c r="A34" t="s">
        <v>27</v>
      </c>
    </row>
    <row r="35" spans="1:11" x14ac:dyDescent="0.25">
      <c r="A35" t="s">
        <v>28</v>
      </c>
    </row>
    <row r="36" spans="1:11" x14ac:dyDescent="0.25">
      <c r="A36" t="s">
        <v>29</v>
      </c>
    </row>
    <row r="37" spans="1:11" x14ac:dyDescent="0.25">
      <c r="A37" t="s">
        <v>30</v>
      </c>
    </row>
    <row r="38" spans="1:11" x14ac:dyDescent="0.25">
      <c r="A38" t="s">
        <v>31</v>
      </c>
    </row>
    <row r="39" spans="1:11" x14ac:dyDescent="0.25">
      <c r="A39" t="s">
        <v>32</v>
      </c>
    </row>
    <row r="40" spans="1:11" x14ac:dyDescent="0.25">
      <c r="A40" t="s">
        <v>33</v>
      </c>
    </row>
    <row r="41" spans="1:11" x14ac:dyDescent="0.25">
      <c r="A41" t="s">
        <v>34</v>
      </c>
    </row>
    <row r="42" spans="1:11" x14ac:dyDescent="0.25">
      <c r="A42" t="s">
        <v>35</v>
      </c>
    </row>
    <row r="43" spans="1:11" x14ac:dyDescent="0.25">
      <c r="A43" t="s">
        <v>36</v>
      </c>
    </row>
    <row r="45" spans="1:11" x14ac:dyDescent="0.25">
      <c r="A45" t="s">
        <v>37</v>
      </c>
    </row>
    <row r="47" spans="1:11" x14ac:dyDescent="0.25">
      <c r="B47" t="s">
        <v>38</v>
      </c>
      <c r="C47" t="s">
        <v>39</v>
      </c>
      <c r="D47" t="s">
        <v>40</v>
      </c>
      <c r="E47" t="s">
        <v>41</v>
      </c>
      <c r="F47" t="s">
        <v>42</v>
      </c>
      <c r="G47" t="s">
        <v>43</v>
      </c>
      <c r="H47" t="s">
        <v>44</v>
      </c>
      <c r="I47" t="s">
        <v>45</v>
      </c>
      <c r="J47" t="s">
        <v>46</v>
      </c>
      <c r="K47" t="s">
        <v>47</v>
      </c>
    </row>
    <row r="48" spans="1:11" x14ac:dyDescent="0.25">
      <c r="A48">
        <v>0</v>
      </c>
      <c r="B48" t="s">
        <v>48</v>
      </c>
      <c r="C48">
        <v>0.64705900000000005</v>
      </c>
      <c r="D48">
        <v>0.60869600000000001</v>
      </c>
      <c r="E48">
        <v>0.61764699999999995</v>
      </c>
      <c r="F48">
        <v>0.6</v>
      </c>
      <c r="G48">
        <v>0.67058799999999996</v>
      </c>
      <c r="H48">
        <v>0.61764699999999995</v>
      </c>
      <c r="I48">
        <v>0.666099</v>
      </c>
      <c r="J48">
        <v>4.0877999999999998E-2</v>
      </c>
      <c r="K48">
        <v>1.671E-3</v>
      </c>
    </row>
    <row r="49" spans="1:11" x14ac:dyDescent="0.25">
      <c r="A49">
        <v>1</v>
      </c>
      <c r="B49" t="s">
        <v>49</v>
      </c>
      <c r="C49">
        <v>0.75163400000000002</v>
      </c>
      <c r="D49">
        <v>0.69599999999999995</v>
      </c>
      <c r="E49">
        <v>0.639706</v>
      </c>
      <c r="F49">
        <v>0.763158</v>
      </c>
      <c r="G49">
        <v>0.84117600000000003</v>
      </c>
      <c r="H49">
        <v>0.639706</v>
      </c>
      <c r="I49">
        <v>0.73343100000000006</v>
      </c>
      <c r="J49">
        <v>4.7407999999999999E-2</v>
      </c>
      <c r="K49">
        <v>2.248E-3</v>
      </c>
    </row>
    <row r="50" spans="1:11" x14ac:dyDescent="0.25">
      <c r="A50">
        <v>2</v>
      </c>
      <c r="B50" t="s">
        <v>99</v>
      </c>
      <c r="C50">
        <v>0.72548999999999997</v>
      </c>
      <c r="D50">
        <v>0.70422499999999999</v>
      </c>
      <c r="E50">
        <v>0.735294</v>
      </c>
      <c r="F50">
        <v>0.67567600000000005</v>
      </c>
      <c r="G50">
        <v>0.71764700000000003</v>
      </c>
      <c r="H50">
        <v>0.735294</v>
      </c>
      <c r="I50" t="s">
        <v>100</v>
      </c>
      <c r="J50" t="s">
        <v>100</v>
      </c>
      <c r="K50" t="s">
        <v>100</v>
      </c>
    </row>
    <row r="51" spans="1:11" x14ac:dyDescent="0.25">
      <c r="A51" t="s">
        <v>101</v>
      </c>
    </row>
    <row r="52" spans="1:11" x14ac:dyDescent="0.25">
      <c r="A52" t="s">
        <v>99</v>
      </c>
      <c r="E52" t="s">
        <v>48</v>
      </c>
      <c r="I52" t="s">
        <v>49</v>
      </c>
    </row>
    <row r="53" spans="1:11" x14ac:dyDescent="0.25">
      <c r="B53" t="s">
        <v>50</v>
      </c>
      <c r="C53" t="s">
        <v>51</v>
      </c>
      <c r="F53" t="s">
        <v>50</v>
      </c>
      <c r="G53" t="s">
        <v>51</v>
      </c>
      <c r="J53" t="s">
        <v>50</v>
      </c>
      <c r="K53" t="s">
        <v>51</v>
      </c>
    </row>
    <row r="54" spans="1:11" x14ac:dyDescent="0.25">
      <c r="A54">
        <v>22</v>
      </c>
      <c r="B54" t="s">
        <v>63</v>
      </c>
      <c r="C54">
        <v>0.341335</v>
      </c>
      <c r="D54">
        <f t="shared" ref="D54:D78" si="0">C54+1.172834</f>
        <v>1.5141689999999999</v>
      </c>
      <c r="E54">
        <v>21</v>
      </c>
      <c r="F54" t="s">
        <v>54</v>
      </c>
      <c r="G54">
        <v>0.328457</v>
      </c>
      <c r="I54">
        <v>21</v>
      </c>
      <c r="J54" t="s">
        <v>54</v>
      </c>
      <c r="K54">
        <v>0.30870500000000001</v>
      </c>
    </row>
    <row r="55" spans="1:11" x14ac:dyDescent="0.25">
      <c r="A55">
        <v>21</v>
      </c>
      <c r="B55" t="s">
        <v>54</v>
      </c>
      <c r="C55">
        <v>0.13599</v>
      </c>
      <c r="D55">
        <f t="shared" si="0"/>
        <v>1.308824</v>
      </c>
      <c r="E55">
        <v>0</v>
      </c>
      <c r="F55" t="s">
        <v>65</v>
      </c>
      <c r="G55">
        <v>0.15127499999999999</v>
      </c>
      <c r="I55">
        <v>25</v>
      </c>
      <c r="J55" t="s">
        <v>66</v>
      </c>
      <c r="K55">
        <v>0.17326800000000001</v>
      </c>
    </row>
    <row r="56" spans="1:11" x14ac:dyDescent="0.25">
      <c r="A56">
        <v>4</v>
      </c>
      <c r="B56" t="s">
        <v>64</v>
      </c>
      <c r="C56">
        <v>0.12767700000000001</v>
      </c>
      <c r="D56">
        <f t="shared" si="0"/>
        <v>1.300511</v>
      </c>
      <c r="E56">
        <v>25</v>
      </c>
      <c r="F56" t="s">
        <v>66</v>
      </c>
      <c r="G56">
        <v>9.6034999999999995E-2</v>
      </c>
      <c r="I56">
        <v>20</v>
      </c>
      <c r="J56" t="s">
        <v>58</v>
      </c>
      <c r="K56">
        <v>6.5051999999999999E-2</v>
      </c>
    </row>
    <row r="57" spans="1:11" x14ac:dyDescent="0.25">
      <c r="A57">
        <v>25</v>
      </c>
      <c r="B57" t="s">
        <v>66</v>
      </c>
      <c r="C57">
        <v>0.119114</v>
      </c>
      <c r="D57">
        <f t="shared" si="0"/>
        <v>1.2919479999999999</v>
      </c>
      <c r="E57">
        <v>20</v>
      </c>
      <c r="F57" t="s">
        <v>58</v>
      </c>
      <c r="G57">
        <v>4.4051E-2</v>
      </c>
      <c r="I57">
        <v>0</v>
      </c>
      <c r="J57" t="s">
        <v>65</v>
      </c>
      <c r="K57">
        <v>6.0749999999999998E-2</v>
      </c>
    </row>
    <row r="58" spans="1:11" x14ac:dyDescent="0.25">
      <c r="A58">
        <v>16</v>
      </c>
      <c r="B58" t="s">
        <v>57</v>
      </c>
      <c r="C58">
        <v>0.108239</v>
      </c>
      <c r="D58">
        <f t="shared" si="0"/>
        <v>1.2810729999999999</v>
      </c>
      <c r="E58">
        <v>3</v>
      </c>
      <c r="F58" t="s">
        <v>76</v>
      </c>
      <c r="G58">
        <v>4.3930999999999998E-2</v>
      </c>
      <c r="I58">
        <v>4</v>
      </c>
      <c r="J58" t="s">
        <v>64</v>
      </c>
      <c r="K58">
        <v>5.0634999999999999E-2</v>
      </c>
    </row>
    <row r="59" spans="1:11" x14ac:dyDescent="0.25">
      <c r="A59">
        <v>19</v>
      </c>
      <c r="B59" t="s">
        <v>67</v>
      </c>
      <c r="C59">
        <v>6.4885999999999999E-2</v>
      </c>
      <c r="D59">
        <f t="shared" si="0"/>
        <v>1.2377199999999999</v>
      </c>
      <c r="E59">
        <v>5</v>
      </c>
      <c r="F59" t="s">
        <v>72</v>
      </c>
      <c r="G59">
        <v>4.2941E-2</v>
      </c>
      <c r="I59">
        <v>3</v>
      </c>
      <c r="J59" t="s">
        <v>76</v>
      </c>
      <c r="K59">
        <v>4.4771999999999999E-2</v>
      </c>
    </row>
    <row r="60" spans="1:11" x14ac:dyDescent="0.25">
      <c r="A60">
        <v>10</v>
      </c>
      <c r="B60" t="s">
        <v>70</v>
      </c>
      <c r="C60">
        <v>6.2368E-2</v>
      </c>
      <c r="D60">
        <f t="shared" si="0"/>
        <v>1.2352019999999999</v>
      </c>
      <c r="E60">
        <v>13</v>
      </c>
      <c r="F60" t="s">
        <v>60</v>
      </c>
      <c r="G60">
        <v>3.8825999999999999E-2</v>
      </c>
      <c r="I60">
        <v>1</v>
      </c>
      <c r="J60" t="s">
        <v>69</v>
      </c>
      <c r="K60">
        <v>4.3573000000000001E-2</v>
      </c>
    </row>
    <row r="61" spans="1:11" x14ac:dyDescent="0.25">
      <c r="A61">
        <v>18</v>
      </c>
      <c r="B61" t="s">
        <v>73</v>
      </c>
      <c r="C61">
        <v>6.0803000000000003E-2</v>
      </c>
      <c r="D61">
        <f t="shared" si="0"/>
        <v>1.2336369999999999</v>
      </c>
      <c r="E61">
        <v>2</v>
      </c>
      <c r="F61" t="s">
        <v>71</v>
      </c>
      <c r="G61">
        <v>3.8013999999999999E-2</v>
      </c>
      <c r="I61">
        <v>12</v>
      </c>
      <c r="J61" t="s">
        <v>68</v>
      </c>
      <c r="K61">
        <v>3.8857999999999997E-2</v>
      </c>
    </row>
    <row r="62" spans="1:11" x14ac:dyDescent="0.25">
      <c r="A62">
        <v>20</v>
      </c>
      <c r="B62" t="s">
        <v>58</v>
      </c>
      <c r="C62">
        <v>5.5177999999999998E-2</v>
      </c>
      <c r="D62">
        <f t="shared" si="0"/>
        <v>1.2280119999999999</v>
      </c>
      <c r="E62">
        <v>14</v>
      </c>
      <c r="F62" t="s">
        <v>62</v>
      </c>
      <c r="G62">
        <v>2.7487000000000001E-2</v>
      </c>
      <c r="I62">
        <v>2</v>
      </c>
      <c r="J62" t="s">
        <v>71</v>
      </c>
      <c r="K62">
        <v>3.2799000000000002E-2</v>
      </c>
    </row>
    <row r="63" spans="1:11" x14ac:dyDescent="0.25">
      <c r="A63">
        <v>15</v>
      </c>
      <c r="B63" t="s">
        <v>59</v>
      </c>
      <c r="C63">
        <v>4.1543999999999998E-2</v>
      </c>
      <c r="D63">
        <f t="shared" si="0"/>
        <v>1.214378</v>
      </c>
      <c r="E63">
        <v>12</v>
      </c>
      <c r="F63" t="s">
        <v>68</v>
      </c>
      <c r="G63">
        <v>2.7348999999999998E-2</v>
      </c>
      <c r="I63">
        <v>11</v>
      </c>
      <c r="J63" t="s">
        <v>61</v>
      </c>
      <c r="K63">
        <v>2.9888000000000001E-2</v>
      </c>
    </row>
    <row r="64" spans="1:11" x14ac:dyDescent="0.25">
      <c r="A64">
        <v>0</v>
      </c>
      <c r="B64" t="s">
        <v>65</v>
      </c>
      <c r="C64">
        <v>9.0430000000000007E-3</v>
      </c>
      <c r="D64">
        <f t="shared" si="0"/>
        <v>1.1818769999999998</v>
      </c>
      <c r="E64">
        <v>6</v>
      </c>
      <c r="F64" t="s">
        <v>56</v>
      </c>
      <c r="G64">
        <v>2.6929999999999999E-2</v>
      </c>
      <c r="I64">
        <v>6</v>
      </c>
      <c r="J64" t="s">
        <v>56</v>
      </c>
      <c r="K64">
        <v>2.8392000000000001E-2</v>
      </c>
    </row>
    <row r="65" spans="1:11" x14ac:dyDescent="0.25">
      <c r="A65">
        <v>23</v>
      </c>
      <c r="B65" t="s">
        <v>52</v>
      </c>
      <c r="C65">
        <v>0</v>
      </c>
      <c r="D65">
        <f t="shared" si="0"/>
        <v>1.1728339999999999</v>
      </c>
      <c r="E65">
        <v>11</v>
      </c>
      <c r="F65" t="s">
        <v>61</v>
      </c>
      <c r="G65">
        <v>2.3095999999999998E-2</v>
      </c>
      <c r="I65">
        <v>14</v>
      </c>
      <c r="J65" t="s">
        <v>62</v>
      </c>
      <c r="K65">
        <v>2.3362999999999998E-2</v>
      </c>
    </row>
    <row r="66" spans="1:11" x14ac:dyDescent="0.25">
      <c r="A66">
        <v>12</v>
      </c>
      <c r="B66" t="s">
        <v>68</v>
      </c>
      <c r="C66">
        <v>-5.5640000000000004E-3</v>
      </c>
      <c r="D66">
        <f t="shared" si="0"/>
        <v>1.16727</v>
      </c>
      <c r="E66">
        <v>19</v>
      </c>
      <c r="F66" t="s">
        <v>67</v>
      </c>
      <c r="G66">
        <v>1.9612000000000001E-2</v>
      </c>
      <c r="I66">
        <v>13</v>
      </c>
      <c r="J66" t="s">
        <v>60</v>
      </c>
      <c r="K66">
        <v>1.4933E-2</v>
      </c>
    </row>
    <row r="67" spans="1:11" x14ac:dyDescent="0.25">
      <c r="A67">
        <v>1</v>
      </c>
      <c r="B67" t="s">
        <v>69</v>
      </c>
      <c r="C67">
        <v>-1.2196E-2</v>
      </c>
      <c r="D67">
        <f t="shared" si="0"/>
        <v>1.1606379999999998</v>
      </c>
      <c r="E67" s="4">
        <v>18</v>
      </c>
      <c r="F67" t="s">
        <v>73</v>
      </c>
      <c r="G67">
        <v>1.7947999999999999E-2</v>
      </c>
      <c r="I67">
        <v>18</v>
      </c>
      <c r="J67" t="s">
        <v>73</v>
      </c>
      <c r="K67">
        <v>1.3195E-2</v>
      </c>
    </row>
    <row r="68" spans="1:11" x14ac:dyDescent="0.25">
      <c r="A68">
        <v>13</v>
      </c>
      <c r="B68" t="s">
        <v>60</v>
      </c>
      <c r="C68">
        <v>-2.2449E-2</v>
      </c>
      <c r="D68">
        <f t="shared" si="0"/>
        <v>1.150385</v>
      </c>
      <c r="E68">
        <v>1</v>
      </c>
      <c r="F68" t="s">
        <v>69</v>
      </c>
      <c r="G68">
        <v>1.4851E-2</v>
      </c>
      <c r="I68">
        <v>9</v>
      </c>
      <c r="J68" t="s">
        <v>77</v>
      </c>
      <c r="K68">
        <v>1.0932000000000001E-2</v>
      </c>
    </row>
    <row r="69" spans="1:11" x14ac:dyDescent="0.25">
      <c r="A69">
        <v>8</v>
      </c>
      <c r="B69" t="s">
        <v>74</v>
      </c>
      <c r="C69">
        <v>-3.2764000000000001E-2</v>
      </c>
      <c r="D69">
        <f t="shared" si="0"/>
        <v>1.1400699999999999</v>
      </c>
      <c r="E69">
        <v>15</v>
      </c>
      <c r="F69" t="s">
        <v>59</v>
      </c>
      <c r="G69">
        <v>1.2970000000000001E-2</v>
      </c>
      <c r="I69">
        <v>17</v>
      </c>
      <c r="J69" t="s">
        <v>75</v>
      </c>
      <c r="K69">
        <v>1.0541E-2</v>
      </c>
    </row>
    <row r="70" spans="1:11" x14ac:dyDescent="0.25">
      <c r="A70">
        <v>2</v>
      </c>
      <c r="B70" t="s">
        <v>71</v>
      </c>
      <c r="C70">
        <v>-3.9996999999999998E-2</v>
      </c>
      <c r="D70">
        <f t="shared" si="0"/>
        <v>1.1328369999999999</v>
      </c>
      <c r="E70">
        <v>16</v>
      </c>
      <c r="F70" t="s">
        <v>57</v>
      </c>
      <c r="G70">
        <v>1.0217E-2</v>
      </c>
      <c r="I70">
        <v>19</v>
      </c>
      <c r="J70" t="s">
        <v>67</v>
      </c>
      <c r="K70">
        <v>9.9570000000000006E-3</v>
      </c>
    </row>
    <row r="71" spans="1:11" x14ac:dyDescent="0.25">
      <c r="A71">
        <v>5</v>
      </c>
      <c r="B71" t="s">
        <v>72</v>
      </c>
      <c r="C71">
        <v>-4.6099000000000001E-2</v>
      </c>
      <c r="D71">
        <f t="shared" si="0"/>
        <v>1.126735</v>
      </c>
      <c r="E71">
        <v>7</v>
      </c>
      <c r="F71" t="s">
        <v>55</v>
      </c>
      <c r="G71">
        <v>9.0530000000000003E-3</v>
      </c>
      <c r="I71">
        <v>8</v>
      </c>
      <c r="J71" t="s">
        <v>74</v>
      </c>
      <c r="K71">
        <v>8.1790000000000005E-3</v>
      </c>
    </row>
    <row r="72" spans="1:11" x14ac:dyDescent="0.25">
      <c r="A72">
        <v>7</v>
      </c>
      <c r="B72" t="s">
        <v>55</v>
      </c>
      <c r="C72">
        <v>-4.8107999999999998E-2</v>
      </c>
      <c r="D72">
        <f t="shared" si="0"/>
        <v>1.1247259999999999</v>
      </c>
      <c r="E72">
        <v>4</v>
      </c>
      <c r="F72" t="s">
        <v>64</v>
      </c>
      <c r="G72">
        <v>8.6130000000000009E-3</v>
      </c>
      <c r="I72">
        <v>7</v>
      </c>
      <c r="J72" t="s">
        <v>55</v>
      </c>
      <c r="K72">
        <v>7.9970000000000006E-3</v>
      </c>
    </row>
    <row r="73" spans="1:11" x14ac:dyDescent="0.25">
      <c r="A73">
        <v>11</v>
      </c>
      <c r="B73" t="s">
        <v>61</v>
      </c>
      <c r="C73">
        <v>-6.7932000000000006E-2</v>
      </c>
      <c r="D73">
        <f t="shared" si="0"/>
        <v>1.1049019999999998</v>
      </c>
      <c r="E73">
        <v>10</v>
      </c>
      <c r="F73" t="s">
        <v>70</v>
      </c>
      <c r="G73">
        <v>6.9540000000000001E-3</v>
      </c>
      <c r="I73">
        <v>16</v>
      </c>
      <c r="J73" t="s">
        <v>57</v>
      </c>
      <c r="K73">
        <v>7.2719999999999998E-3</v>
      </c>
    </row>
    <row r="74" spans="1:11" x14ac:dyDescent="0.25">
      <c r="A74">
        <v>14</v>
      </c>
      <c r="B74" t="s">
        <v>62</v>
      </c>
      <c r="C74">
        <v>-0.103259</v>
      </c>
      <c r="D74">
        <f t="shared" si="0"/>
        <v>1.0695749999999999</v>
      </c>
      <c r="E74">
        <v>17</v>
      </c>
      <c r="F74" t="s">
        <v>75</v>
      </c>
      <c r="G74">
        <v>5.7759999999999999E-3</v>
      </c>
      <c r="I74">
        <v>15</v>
      </c>
      <c r="J74" t="s">
        <v>59</v>
      </c>
      <c r="K74">
        <v>5.9589999999999999E-3</v>
      </c>
    </row>
    <row r="75" spans="1:11" x14ac:dyDescent="0.25">
      <c r="A75">
        <v>17</v>
      </c>
      <c r="B75" t="s">
        <v>75</v>
      </c>
      <c r="C75">
        <v>-0.110817</v>
      </c>
      <c r="D75">
        <f t="shared" si="0"/>
        <v>1.062017</v>
      </c>
      <c r="E75">
        <v>8</v>
      </c>
      <c r="F75" t="s">
        <v>74</v>
      </c>
      <c r="G75">
        <v>2.8080000000000002E-3</v>
      </c>
      <c r="I75">
        <v>10</v>
      </c>
      <c r="J75" t="s">
        <v>70</v>
      </c>
      <c r="K75">
        <v>5.842E-3</v>
      </c>
    </row>
    <row r="76" spans="1:11" x14ac:dyDescent="0.25">
      <c r="A76">
        <v>9</v>
      </c>
      <c r="B76" t="s">
        <v>77</v>
      </c>
      <c r="C76">
        <v>-0.16590199999999999</v>
      </c>
      <c r="D76">
        <f t="shared" si="0"/>
        <v>1.0069319999999999</v>
      </c>
      <c r="E76">
        <v>9</v>
      </c>
      <c r="F76" t="s">
        <v>77</v>
      </c>
      <c r="G76">
        <v>2.8080000000000002E-3</v>
      </c>
      <c r="I76">
        <v>5</v>
      </c>
      <c r="J76" t="s">
        <v>72</v>
      </c>
      <c r="K76">
        <v>5.1380000000000002E-3</v>
      </c>
    </row>
    <row r="77" spans="1:11" x14ac:dyDescent="0.25">
      <c r="A77">
        <v>24</v>
      </c>
      <c r="B77" t="s">
        <v>53</v>
      </c>
      <c r="C77">
        <v>-0.36752800000000002</v>
      </c>
      <c r="D77">
        <f t="shared" si="0"/>
        <v>0.80530599999999986</v>
      </c>
      <c r="E77">
        <v>22</v>
      </c>
      <c r="F77" t="s">
        <v>63</v>
      </c>
      <c r="G77">
        <v>0</v>
      </c>
      <c r="I77">
        <v>22</v>
      </c>
      <c r="J77" t="s">
        <v>63</v>
      </c>
      <c r="K77">
        <v>0</v>
      </c>
    </row>
    <row r="78" spans="1:11" x14ac:dyDescent="0.25">
      <c r="A78">
        <v>6</v>
      </c>
      <c r="B78" t="s">
        <v>56</v>
      </c>
      <c r="C78">
        <v>-0.41843399999999997</v>
      </c>
      <c r="D78">
        <f t="shared" si="0"/>
        <v>0.75439999999999996</v>
      </c>
      <c r="E78">
        <v>23</v>
      </c>
      <c r="F78" t="s">
        <v>52</v>
      </c>
      <c r="G78">
        <v>0</v>
      </c>
      <c r="I78">
        <v>23</v>
      </c>
      <c r="J78" t="s">
        <v>52</v>
      </c>
      <c r="K78">
        <v>0</v>
      </c>
    </row>
    <row r="79" spans="1:11" x14ac:dyDescent="0.25">
      <c r="A79">
        <v>3</v>
      </c>
      <c r="B79" t="s">
        <v>76</v>
      </c>
      <c r="C79">
        <v>-1.1728339999999999</v>
      </c>
      <c r="D79">
        <f>C79+1.172834</f>
        <v>0</v>
      </c>
      <c r="E79">
        <v>24</v>
      </c>
      <c r="F79" t="s">
        <v>53</v>
      </c>
      <c r="G79">
        <v>0</v>
      </c>
      <c r="I79">
        <v>24</v>
      </c>
      <c r="J79" t="s">
        <v>53</v>
      </c>
      <c r="K79">
        <v>0</v>
      </c>
    </row>
    <row r="80" spans="1:11" x14ac:dyDescent="0.25">
      <c r="A80" t="s">
        <v>102</v>
      </c>
    </row>
    <row r="109" spans="1:1" x14ac:dyDescent="0.25">
      <c r="A109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171D-C17A-4CB5-9FBF-536AFBA718B7}">
  <dimension ref="A1:L79"/>
  <sheetViews>
    <sheetView topLeftCell="A34" workbookViewId="0">
      <selection activeCell="H49" sqref="H49"/>
    </sheetView>
  </sheetViews>
  <sheetFormatPr defaultRowHeight="15" x14ac:dyDescent="0.25"/>
  <cols>
    <col min="1" max="1" width="21.7109375" customWidth="1"/>
    <col min="2" max="2" width="14.7109375" customWidth="1"/>
    <col min="3" max="3" width="12.28515625" customWidth="1"/>
    <col min="6" max="6" width="14.140625" customWidth="1"/>
  </cols>
  <sheetData>
    <row r="1" spans="1:1" x14ac:dyDescent="0.25">
      <c r="A1" t="s">
        <v>97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1" x14ac:dyDescent="0.25">
      <c r="A33" t="s">
        <v>26</v>
      </c>
    </row>
    <row r="34" spans="1:11" x14ac:dyDescent="0.25">
      <c r="A34" t="s">
        <v>27</v>
      </c>
    </row>
    <row r="35" spans="1:11" x14ac:dyDescent="0.25">
      <c r="A35" t="s">
        <v>28</v>
      </c>
    </row>
    <row r="36" spans="1:11" x14ac:dyDescent="0.25">
      <c r="A36" t="s">
        <v>29</v>
      </c>
    </row>
    <row r="37" spans="1:11" x14ac:dyDescent="0.25">
      <c r="A37" t="s">
        <v>30</v>
      </c>
    </row>
    <row r="38" spans="1:11" x14ac:dyDescent="0.25">
      <c r="A38" t="s">
        <v>31</v>
      </c>
    </row>
    <row r="39" spans="1:11" x14ac:dyDescent="0.25">
      <c r="A39" t="s">
        <v>32</v>
      </c>
    </row>
    <row r="40" spans="1:11" x14ac:dyDescent="0.25">
      <c r="A40" t="s">
        <v>33</v>
      </c>
    </row>
    <row r="41" spans="1:11" x14ac:dyDescent="0.25">
      <c r="A41" t="s">
        <v>34</v>
      </c>
    </row>
    <row r="42" spans="1:11" x14ac:dyDescent="0.25">
      <c r="A42" t="s">
        <v>35</v>
      </c>
    </row>
    <row r="43" spans="1:11" x14ac:dyDescent="0.25">
      <c r="A43" t="s">
        <v>36</v>
      </c>
    </row>
    <row r="45" spans="1:11" x14ac:dyDescent="0.25">
      <c r="A45" t="s">
        <v>37</v>
      </c>
    </row>
    <row r="47" spans="1:11" x14ac:dyDescent="0.25">
      <c r="B47" t="s">
        <v>38</v>
      </c>
      <c r="C47" t="s">
        <v>39</v>
      </c>
      <c r="D47" t="s">
        <v>40</v>
      </c>
      <c r="E47" t="s">
        <v>41</v>
      </c>
      <c r="F47" t="s">
        <v>42</v>
      </c>
      <c r="G47" t="s">
        <v>43</v>
      </c>
      <c r="H47" t="s">
        <v>44</v>
      </c>
      <c r="I47" t="s">
        <v>45</v>
      </c>
      <c r="J47" t="s">
        <v>46</v>
      </c>
      <c r="K47" t="s">
        <v>47</v>
      </c>
    </row>
    <row r="48" spans="1:11" x14ac:dyDescent="0.25">
      <c r="A48">
        <v>0</v>
      </c>
      <c r="B48" t="s">
        <v>48</v>
      </c>
      <c r="C48">
        <v>0.65327500000000005</v>
      </c>
      <c r="D48">
        <v>0.65514799999999995</v>
      </c>
      <c r="E48">
        <v>0.649536</v>
      </c>
      <c r="F48">
        <v>0.66085700000000003</v>
      </c>
      <c r="G48">
        <v>0.65712199999999998</v>
      </c>
      <c r="H48">
        <v>0.649536</v>
      </c>
      <c r="I48">
        <v>0.66196299999999997</v>
      </c>
      <c r="J48">
        <v>1.1653999999999999E-2</v>
      </c>
      <c r="K48">
        <v>1.36E-4</v>
      </c>
    </row>
    <row r="49" spans="1:12" x14ac:dyDescent="0.25">
      <c r="A49">
        <v>1</v>
      </c>
      <c r="B49" t="s">
        <v>49</v>
      </c>
      <c r="C49">
        <v>0.70611699999999999</v>
      </c>
      <c r="D49">
        <v>0.66712199999999999</v>
      </c>
      <c r="E49">
        <v>0.58077599999999996</v>
      </c>
      <c r="F49">
        <v>0.78362799999999999</v>
      </c>
      <c r="G49">
        <v>0.83504699999999998</v>
      </c>
      <c r="H49">
        <v>0.58077599999999996</v>
      </c>
      <c r="I49">
        <v>0.71904299999999999</v>
      </c>
      <c r="J49">
        <v>9.5589999999999998E-3</v>
      </c>
      <c r="K49">
        <v>9.1000000000000003E-5</v>
      </c>
    </row>
    <row r="50" spans="1:12" x14ac:dyDescent="0.25">
      <c r="A50">
        <v>2</v>
      </c>
      <c r="B50" t="s">
        <v>99</v>
      </c>
      <c r="C50">
        <v>0.71021800000000002</v>
      </c>
      <c r="D50">
        <v>0.71391099999999996</v>
      </c>
      <c r="E50">
        <v>0.71306199999999997</v>
      </c>
      <c r="F50">
        <v>0.71476300000000004</v>
      </c>
      <c r="G50">
        <v>0.70729299999999995</v>
      </c>
      <c r="H50">
        <v>0.71306199999999997</v>
      </c>
      <c r="I50" t="s">
        <v>100</v>
      </c>
      <c r="J50" t="s">
        <v>100</v>
      </c>
      <c r="K50" t="s">
        <v>100</v>
      </c>
    </row>
    <row r="51" spans="1:12" x14ac:dyDescent="0.25">
      <c r="A51" t="s">
        <v>98</v>
      </c>
    </row>
    <row r="52" spans="1:12" x14ac:dyDescent="0.25">
      <c r="A52" t="s">
        <v>99</v>
      </c>
      <c r="E52" t="s">
        <v>48</v>
      </c>
      <c r="J52" t="s">
        <v>49</v>
      </c>
    </row>
    <row r="53" spans="1:12" x14ac:dyDescent="0.25">
      <c r="B53" t="s">
        <v>50</v>
      </c>
      <c r="C53" t="s">
        <v>51</v>
      </c>
      <c r="F53" t="s">
        <v>50</v>
      </c>
      <c r="G53" t="s">
        <v>51</v>
      </c>
      <c r="K53" t="s">
        <v>50</v>
      </c>
      <c r="L53" t="s">
        <v>51</v>
      </c>
    </row>
    <row r="54" spans="1:12" x14ac:dyDescent="0.25">
      <c r="A54">
        <v>6</v>
      </c>
      <c r="B54" t="s">
        <v>56</v>
      </c>
      <c r="C54">
        <v>0.149233</v>
      </c>
      <c r="D54">
        <f t="shared" ref="D54:D78" si="0">C54+0.251874</f>
        <v>0.40110699999999999</v>
      </c>
      <c r="E54">
        <v>21</v>
      </c>
      <c r="F54" t="s">
        <v>54</v>
      </c>
      <c r="G54">
        <v>0.30764599999999998</v>
      </c>
      <c r="J54">
        <v>21</v>
      </c>
      <c r="K54" t="s">
        <v>54</v>
      </c>
      <c r="L54">
        <v>0.37833899999999998</v>
      </c>
    </row>
    <row r="55" spans="1:12" x14ac:dyDescent="0.25">
      <c r="A55">
        <v>24</v>
      </c>
      <c r="B55" t="s">
        <v>53</v>
      </c>
      <c r="C55">
        <v>0.14490500000000001</v>
      </c>
      <c r="D55">
        <f t="shared" si="0"/>
        <v>0.39677899999999999</v>
      </c>
      <c r="E55">
        <v>0</v>
      </c>
      <c r="F55" t="s">
        <v>65</v>
      </c>
      <c r="G55">
        <v>0.17601800000000001</v>
      </c>
      <c r="J55">
        <v>3</v>
      </c>
      <c r="K55" t="s">
        <v>76</v>
      </c>
      <c r="L55">
        <v>0.158919</v>
      </c>
    </row>
    <row r="56" spans="1:12" x14ac:dyDescent="0.25">
      <c r="A56">
        <v>21</v>
      </c>
      <c r="B56" t="s">
        <v>54</v>
      </c>
      <c r="C56">
        <v>0.14092299999999999</v>
      </c>
      <c r="D56">
        <f t="shared" si="0"/>
        <v>0.39279699999999995</v>
      </c>
      <c r="E56">
        <v>25</v>
      </c>
      <c r="F56" t="s">
        <v>66</v>
      </c>
      <c r="G56">
        <v>7.4715000000000004E-2</v>
      </c>
      <c r="J56">
        <v>6</v>
      </c>
      <c r="K56" t="s">
        <v>56</v>
      </c>
      <c r="L56">
        <v>8.5361999999999993E-2</v>
      </c>
    </row>
    <row r="57" spans="1:12" x14ac:dyDescent="0.25">
      <c r="A57">
        <v>23</v>
      </c>
      <c r="B57" t="s">
        <v>52</v>
      </c>
      <c r="C57">
        <v>0.112377</v>
      </c>
      <c r="D57">
        <f t="shared" si="0"/>
        <v>0.36425099999999999</v>
      </c>
      <c r="E57">
        <v>18</v>
      </c>
      <c r="F57" t="s">
        <v>73</v>
      </c>
      <c r="G57">
        <v>3.9504999999999998E-2</v>
      </c>
      <c r="J57">
        <v>18</v>
      </c>
      <c r="K57" t="s">
        <v>73</v>
      </c>
      <c r="L57">
        <v>7.2733000000000006E-2</v>
      </c>
    </row>
    <row r="58" spans="1:12" x14ac:dyDescent="0.25">
      <c r="A58">
        <v>16</v>
      </c>
      <c r="B58" t="s">
        <v>57</v>
      </c>
      <c r="C58">
        <v>6.2742000000000006E-2</v>
      </c>
      <c r="D58">
        <f t="shared" si="0"/>
        <v>0.31461600000000001</v>
      </c>
      <c r="E58">
        <v>2</v>
      </c>
      <c r="F58" t="s">
        <v>71</v>
      </c>
      <c r="G58">
        <v>3.7761000000000003E-2</v>
      </c>
      <c r="J58">
        <v>13</v>
      </c>
      <c r="K58" t="s">
        <v>60</v>
      </c>
      <c r="L58">
        <v>6.4578999999999998E-2</v>
      </c>
    </row>
    <row r="59" spans="1:12" x14ac:dyDescent="0.25">
      <c r="A59">
        <v>7</v>
      </c>
      <c r="B59" t="s">
        <v>55</v>
      </c>
      <c r="C59">
        <v>4.6068999999999999E-2</v>
      </c>
      <c r="D59">
        <f t="shared" si="0"/>
        <v>0.29794299999999996</v>
      </c>
      <c r="E59">
        <v>3</v>
      </c>
      <c r="F59" t="s">
        <v>76</v>
      </c>
      <c r="G59">
        <v>3.3187000000000001E-2</v>
      </c>
      <c r="J59">
        <v>17</v>
      </c>
      <c r="K59" t="s">
        <v>75</v>
      </c>
      <c r="L59">
        <v>4.4343E-2</v>
      </c>
    </row>
    <row r="60" spans="1:12" x14ac:dyDescent="0.25">
      <c r="A60">
        <v>20</v>
      </c>
      <c r="B60" t="s">
        <v>58</v>
      </c>
      <c r="C60">
        <v>3.0592999999999999E-2</v>
      </c>
      <c r="D60">
        <f t="shared" si="0"/>
        <v>0.28246699999999997</v>
      </c>
      <c r="E60">
        <v>12</v>
      </c>
      <c r="F60" t="s">
        <v>68</v>
      </c>
      <c r="G60">
        <v>3.1526999999999999E-2</v>
      </c>
      <c r="J60">
        <v>20</v>
      </c>
      <c r="K60" t="s">
        <v>58</v>
      </c>
      <c r="L60">
        <v>3.8163999999999997E-2</v>
      </c>
    </row>
    <row r="61" spans="1:12" x14ac:dyDescent="0.25">
      <c r="A61">
        <v>13</v>
      </c>
      <c r="B61" t="s">
        <v>60</v>
      </c>
      <c r="C61">
        <v>2.5346E-2</v>
      </c>
      <c r="D61">
        <f t="shared" si="0"/>
        <v>0.27721999999999997</v>
      </c>
      <c r="E61">
        <v>20</v>
      </c>
      <c r="F61" t="s">
        <v>58</v>
      </c>
      <c r="G61">
        <v>3.1434999999999998E-2</v>
      </c>
      <c r="J61">
        <v>11</v>
      </c>
      <c r="K61" t="s">
        <v>61</v>
      </c>
      <c r="L61">
        <v>3.2414999999999999E-2</v>
      </c>
    </row>
    <row r="62" spans="1:12" x14ac:dyDescent="0.25">
      <c r="A62">
        <v>11</v>
      </c>
      <c r="B62" t="s">
        <v>61</v>
      </c>
      <c r="C62">
        <v>2.3893000000000001E-2</v>
      </c>
      <c r="D62">
        <f t="shared" si="0"/>
        <v>0.27576699999999998</v>
      </c>
      <c r="E62">
        <v>13</v>
      </c>
      <c r="F62" t="s">
        <v>60</v>
      </c>
      <c r="G62">
        <v>2.9583000000000002E-2</v>
      </c>
      <c r="J62">
        <v>16</v>
      </c>
      <c r="K62" t="s">
        <v>57</v>
      </c>
      <c r="L62">
        <v>2.1795999999999999E-2</v>
      </c>
    </row>
    <row r="63" spans="1:12" x14ac:dyDescent="0.25">
      <c r="A63">
        <v>15</v>
      </c>
      <c r="B63" t="s">
        <v>59</v>
      </c>
      <c r="C63">
        <v>1.3828E-2</v>
      </c>
      <c r="D63">
        <f t="shared" si="0"/>
        <v>0.26570199999999999</v>
      </c>
      <c r="E63">
        <v>11</v>
      </c>
      <c r="F63" t="s">
        <v>61</v>
      </c>
      <c r="G63">
        <v>2.7108E-2</v>
      </c>
      <c r="J63">
        <v>1</v>
      </c>
      <c r="K63" t="s">
        <v>69</v>
      </c>
      <c r="L63">
        <v>1.916E-2</v>
      </c>
    </row>
    <row r="64" spans="1:12" x14ac:dyDescent="0.25">
      <c r="A64">
        <v>14</v>
      </c>
      <c r="B64" t="s">
        <v>62</v>
      </c>
      <c r="C64">
        <v>2.7309999999999999E-3</v>
      </c>
      <c r="D64">
        <f t="shared" si="0"/>
        <v>0.25460499999999997</v>
      </c>
      <c r="E64">
        <v>19</v>
      </c>
      <c r="F64" t="s">
        <v>67</v>
      </c>
      <c r="G64">
        <v>2.5500999999999999E-2</v>
      </c>
      <c r="J64">
        <v>0</v>
      </c>
      <c r="K64" t="s">
        <v>65</v>
      </c>
      <c r="L64">
        <v>1.8513999999999999E-2</v>
      </c>
    </row>
    <row r="65" spans="1:12" x14ac:dyDescent="0.25">
      <c r="A65">
        <v>1</v>
      </c>
      <c r="B65" t="s">
        <v>69</v>
      </c>
      <c r="C65">
        <v>-6.4899999999999995E-4</v>
      </c>
      <c r="D65">
        <f t="shared" si="0"/>
        <v>0.25122499999999998</v>
      </c>
      <c r="E65">
        <v>5</v>
      </c>
      <c r="F65" t="s">
        <v>72</v>
      </c>
      <c r="G65">
        <v>2.3772999999999999E-2</v>
      </c>
      <c r="J65">
        <v>2</v>
      </c>
      <c r="K65" t="s">
        <v>71</v>
      </c>
      <c r="L65">
        <v>1.7347000000000001E-2</v>
      </c>
    </row>
    <row r="66" spans="1:12" x14ac:dyDescent="0.25">
      <c r="A66">
        <v>19</v>
      </c>
      <c r="B66" t="s">
        <v>67</v>
      </c>
      <c r="C66">
        <v>-6.78E-4</v>
      </c>
      <c r="D66">
        <f t="shared" si="0"/>
        <v>0.25119599999999997</v>
      </c>
      <c r="E66">
        <v>14</v>
      </c>
      <c r="F66" t="s">
        <v>62</v>
      </c>
      <c r="G66">
        <v>2.1170000000000001E-2</v>
      </c>
      <c r="J66">
        <v>4</v>
      </c>
      <c r="K66" t="s">
        <v>64</v>
      </c>
      <c r="L66">
        <v>9.5829999999999995E-3</v>
      </c>
    </row>
    <row r="67" spans="1:12" x14ac:dyDescent="0.25">
      <c r="A67">
        <v>25</v>
      </c>
      <c r="B67" t="s">
        <v>66</v>
      </c>
      <c r="C67">
        <v>-2.728E-3</v>
      </c>
      <c r="D67">
        <f t="shared" si="0"/>
        <v>0.24914599999999998</v>
      </c>
      <c r="E67" s="4">
        <v>10</v>
      </c>
      <c r="F67" t="s">
        <v>70</v>
      </c>
      <c r="G67">
        <v>1.7004999999999999E-2</v>
      </c>
      <c r="J67">
        <v>8</v>
      </c>
      <c r="K67" t="s">
        <v>74</v>
      </c>
      <c r="L67">
        <v>9.0039999999999999E-3</v>
      </c>
    </row>
    <row r="68" spans="1:12" x14ac:dyDescent="0.25">
      <c r="A68">
        <v>0</v>
      </c>
      <c r="B68" t="s">
        <v>65</v>
      </c>
      <c r="C68">
        <v>-4.261E-3</v>
      </c>
      <c r="D68">
        <f t="shared" si="0"/>
        <v>0.247613</v>
      </c>
      <c r="E68">
        <v>9</v>
      </c>
      <c r="F68" t="s">
        <v>77</v>
      </c>
      <c r="G68">
        <v>1.6544E-2</v>
      </c>
      <c r="J68">
        <v>12</v>
      </c>
      <c r="K68" t="s">
        <v>68</v>
      </c>
      <c r="L68">
        <v>7.463E-3</v>
      </c>
    </row>
    <row r="69" spans="1:12" x14ac:dyDescent="0.25">
      <c r="A69">
        <v>12</v>
      </c>
      <c r="B69" t="s">
        <v>68</v>
      </c>
      <c r="C69">
        <v>-7.4310000000000001E-3</v>
      </c>
      <c r="D69">
        <f t="shared" si="0"/>
        <v>0.24444299999999999</v>
      </c>
      <c r="E69">
        <v>1</v>
      </c>
      <c r="F69" t="s">
        <v>69</v>
      </c>
      <c r="G69">
        <v>1.6199000000000002E-2</v>
      </c>
      <c r="J69">
        <v>22</v>
      </c>
      <c r="K69" t="s">
        <v>63</v>
      </c>
      <c r="L69">
        <v>6.9160000000000003E-3</v>
      </c>
    </row>
    <row r="70" spans="1:12" x14ac:dyDescent="0.25">
      <c r="A70">
        <v>4</v>
      </c>
      <c r="B70" t="s">
        <v>64</v>
      </c>
      <c r="C70">
        <v>-1.4178E-2</v>
      </c>
      <c r="D70">
        <f t="shared" si="0"/>
        <v>0.23769599999999999</v>
      </c>
      <c r="E70">
        <v>15</v>
      </c>
      <c r="F70" t="s">
        <v>59</v>
      </c>
      <c r="G70">
        <v>1.5618E-2</v>
      </c>
      <c r="J70">
        <v>15</v>
      </c>
      <c r="K70" t="s">
        <v>59</v>
      </c>
      <c r="L70">
        <v>4.8780000000000004E-3</v>
      </c>
    </row>
    <row r="71" spans="1:12" x14ac:dyDescent="0.25">
      <c r="A71">
        <v>5</v>
      </c>
      <c r="B71" t="s">
        <v>72</v>
      </c>
      <c r="C71">
        <v>-2.9673999999999999E-2</v>
      </c>
      <c r="D71">
        <f t="shared" si="0"/>
        <v>0.22219999999999998</v>
      </c>
      <c r="E71">
        <v>17</v>
      </c>
      <c r="F71" t="s">
        <v>75</v>
      </c>
      <c r="G71">
        <v>1.4529E-2</v>
      </c>
      <c r="J71">
        <v>7</v>
      </c>
      <c r="K71" t="s">
        <v>55</v>
      </c>
      <c r="L71">
        <v>3.225E-3</v>
      </c>
    </row>
    <row r="72" spans="1:12" x14ac:dyDescent="0.25">
      <c r="A72">
        <v>10</v>
      </c>
      <c r="B72" t="s">
        <v>70</v>
      </c>
      <c r="C72">
        <v>-3.1323999999999998E-2</v>
      </c>
      <c r="D72">
        <f t="shared" si="0"/>
        <v>0.22055</v>
      </c>
      <c r="E72">
        <v>8</v>
      </c>
      <c r="F72" t="s">
        <v>74</v>
      </c>
      <c r="G72">
        <v>1.44E-2</v>
      </c>
      <c r="J72">
        <v>14</v>
      </c>
      <c r="K72" t="s">
        <v>62</v>
      </c>
      <c r="L72">
        <v>2.9520000000000002E-3</v>
      </c>
    </row>
    <row r="73" spans="1:12" x14ac:dyDescent="0.25">
      <c r="A73">
        <v>2</v>
      </c>
      <c r="B73" t="s">
        <v>71</v>
      </c>
      <c r="C73">
        <v>-3.7684000000000002E-2</v>
      </c>
      <c r="D73">
        <f t="shared" si="0"/>
        <v>0.21418999999999999</v>
      </c>
      <c r="E73">
        <v>6</v>
      </c>
      <c r="F73" t="s">
        <v>56</v>
      </c>
      <c r="G73">
        <v>1.3656E-2</v>
      </c>
      <c r="J73">
        <v>5</v>
      </c>
      <c r="K73" t="s">
        <v>72</v>
      </c>
      <c r="L73">
        <v>2.5400000000000002E-3</v>
      </c>
    </row>
    <row r="74" spans="1:12" x14ac:dyDescent="0.25">
      <c r="A74">
        <v>8</v>
      </c>
      <c r="B74" t="s">
        <v>74</v>
      </c>
      <c r="C74">
        <v>-3.773E-2</v>
      </c>
      <c r="D74">
        <f t="shared" si="0"/>
        <v>0.214144</v>
      </c>
      <c r="E74">
        <v>16</v>
      </c>
      <c r="F74" t="s">
        <v>57</v>
      </c>
      <c r="G74">
        <v>1.3572000000000001E-2</v>
      </c>
      <c r="J74">
        <v>9</v>
      </c>
      <c r="K74" t="s">
        <v>77</v>
      </c>
      <c r="L74">
        <v>1.768E-3</v>
      </c>
    </row>
    <row r="75" spans="1:12" x14ac:dyDescent="0.25">
      <c r="A75">
        <v>18</v>
      </c>
      <c r="B75" t="s">
        <v>73</v>
      </c>
      <c r="C75">
        <v>-3.9324999999999999E-2</v>
      </c>
      <c r="D75">
        <f t="shared" si="0"/>
        <v>0.21254899999999999</v>
      </c>
      <c r="E75">
        <v>7</v>
      </c>
      <c r="F75" t="s">
        <v>55</v>
      </c>
      <c r="G75">
        <v>9.7509999999999993E-3</v>
      </c>
      <c r="J75">
        <v>10</v>
      </c>
      <c r="K75" t="s">
        <v>70</v>
      </c>
      <c r="L75">
        <v>0</v>
      </c>
    </row>
    <row r="76" spans="1:12" x14ac:dyDescent="0.25">
      <c r="A76">
        <v>22</v>
      </c>
      <c r="B76" t="s">
        <v>63</v>
      </c>
      <c r="C76">
        <v>-7.5374999999999998E-2</v>
      </c>
      <c r="D76">
        <f t="shared" si="0"/>
        <v>0.17649899999999999</v>
      </c>
      <c r="E76">
        <v>4</v>
      </c>
      <c r="F76" t="s">
        <v>64</v>
      </c>
      <c r="G76">
        <v>8.5900000000000004E-3</v>
      </c>
      <c r="J76">
        <v>19</v>
      </c>
      <c r="K76" t="s">
        <v>67</v>
      </c>
      <c r="L76">
        <v>0</v>
      </c>
    </row>
    <row r="77" spans="1:12" x14ac:dyDescent="0.25">
      <c r="A77">
        <v>17</v>
      </c>
      <c r="B77" t="s">
        <v>75</v>
      </c>
      <c r="C77">
        <v>-7.9501000000000002E-2</v>
      </c>
      <c r="D77">
        <f t="shared" si="0"/>
        <v>0.172373</v>
      </c>
      <c r="E77">
        <v>22</v>
      </c>
      <c r="F77" t="s">
        <v>63</v>
      </c>
      <c r="G77">
        <v>1.206E-3</v>
      </c>
      <c r="J77">
        <v>23</v>
      </c>
      <c r="K77" t="s">
        <v>52</v>
      </c>
      <c r="L77">
        <v>0</v>
      </c>
    </row>
    <row r="78" spans="1:12" x14ac:dyDescent="0.25">
      <c r="A78">
        <v>9</v>
      </c>
      <c r="B78" t="s">
        <v>77</v>
      </c>
      <c r="C78">
        <v>-0.18459</v>
      </c>
      <c r="D78">
        <f t="shared" si="0"/>
        <v>6.7283999999999983E-2</v>
      </c>
      <c r="E78">
        <v>23</v>
      </c>
      <c r="F78" t="s">
        <v>52</v>
      </c>
      <c r="G78">
        <v>0</v>
      </c>
      <c r="J78">
        <v>24</v>
      </c>
      <c r="K78" t="s">
        <v>53</v>
      </c>
      <c r="L78">
        <v>0</v>
      </c>
    </row>
    <row r="79" spans="1:12" x14ac:dyDescent="0.25">
      <c r="A79">
        <v>3</v>
      </c>
      <c r="B79" t="s">
        <v>76</v>
      </c>
      <c r="C79">
        <v>-0.25187399999999999</v>
      </c>
      <c r="D79">
        <f>C79+0.251874</f>
        <v>0</v>
      </c>
      <c r="E79">
        <v>24</v>
      </c>
      <c r="F79" t="s">
        <v>53</v>
      </c>
      <c r="G79">
        <v>0</v>
      </c>
      <c r="J79">
        <v>25</v>
      </c>
      <c r="K79" t="s">
        <v>66</v>
      </c>
      <c r="L7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4861-F8DA-4267-8CAA-F884E0E4B78B}">
  <dimension ref="A1:A19"/>
  <sheetViews>
    <sheetView workbookViewId="0">
      <selection activeCell="A4" sqref="A4"/>
    </sheetView>
  </sheetViews>
  <sheetFormatPr defaultRowHeight="15" x14ac:dyDescent="0.25"/>
  <cols>
    <col min="1" max="1" width="173.7109375" customWidth="1"/>
  </cols>
  <sheetData>
    <row r="1" spans="1:1" x14ac:dyDescent="0.25">
      <c r="A1" s="1" t="s">
        <v>78</v>
      </c>
    </row>
    <row r="2" spans="1:1" ht="15.75" x14ac:dyDescent="0.25">
      <c r="A2" s="2" t="s">
        <v>79</v>
      </c>
    </row>
    <row r="3" spans="1:1" x14ac:dyDescent="0.25">
      <c r="A3" s="1" t="s">
        <v>80</v>
      </c>
    </row>
    <row r="4" spans="1:1" x14ac:dyDescent="0.25">
      <c r="A4" s="1" t="s">
        <v>81</v>
      </c>
    </row>
    <row r="5" spans="1:1" x14ac:dyDescent="0.25">
      <c r="A5" s="1" t="s">
        <v>82</v>
      </c>
    </row>
    <row r="6" spans="1:1" ht="15.75" x14ac:dyDescent="0.25">
      <c r="A6" s="2" t="s">
        <v>83</v>
      </c>
    </row>
    <row r="7" spans="1:1" x14ac:dyDescent="0.25">
      <c r="A7" s="1" t="s">
        <v>84</v>
      </c>
    </row>
    <row r="8" spans="1:1" ht="15.75" x14ac:dyDescent="0.25">
      <c r="A8" s="2" t="s">
        <v>85</v>
      </c>
    </row>
    <row r="9" spans="1:1" x14ac:dyDescent="0.25">
      <c r="A9" s="1" t="s">
        <v>86</v>
      </c>
    </row>
    <row r="10" spans="1:1" ht="15.75" x14ac:dyDescent="0.25">
      <c r="A10" s="2" t="s">
        <v>87</v>
      </c>
    </row>
    <row r="11" spans="1:1" x14ac:dyDescent="0.25">
      <c r="A11" s="1" t="s">
        <v>88</v>
      </c>
    </row>
    <row r="12" spans="1:1" ht="15.75" x14ac:dyDescent="0.25">
      <c r="A12" s="2" t="s">
        <v>89</v>
      </c>
    </row>
    <row r="13" spans="1:1" x14ac:dyDescent="0.25">
      <c r="A13" s="1" t="s">
        <v>90</v>
      </c>
    </row>
    <row r="14" spans="1:1" ht="15.75" x14ac:dyDescent="0.25">
      <c r="A14" s="2" t="s">
        <v>91</v>
      </c>
    </row>
    <row r="15" spans="1:1" x14ac:dyDescent="0.25">
      <c r="A15" s="1" t="s">
        <v>92</v>
      </c>
    </row>
    <row r="16" spans="1:1" ht="18" x14ac:dyDescent="0.25">
      <c r="A16" s="3" t="s">
        <v>93</v>
      </c>
    </row>
    <row r="17" spans="1:1" ht="15.75" x14ac:dyDescent="0.25">
      <c r="A17" s="2" t="s">
        <v>94</v>
      </c>
    </row>
    <row r="18" spans="1:1" x14ac:dyDescent="0.25">
      <c r="A18" s="1" t="s">
        <v>95</v>
      </c>
    </row>
    <row r="19" spans="1:1" ht="18" x14ac:dyDescent="0.25">
      <c r="A19" s="3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Preliminary Results TOR (3)</vt:lpstr>
      <vt:lpstr>Preliminary Results TOR (2)</vt:lpstr>
      <vt:lpstr>Preliminary Results ALL (2)</vt:lpstr>
      <vt:lpstr>Short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2015-06-05T18:17:20Z</dcterms:created>
  <dcterms:modified xsi:type="dcterms:W3CDTF">2021-03-22T06:17:12Z</dcterms:modified>
</cp:coreProperties>
</file>