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Old C Drive\Yi-Sen\GSU\CIS3001\In-Class Assignments\"/>
    </mc:Choice>
  </mc:AlternateContent>
  <xr:revisionPtr revIDLastSave="0" documentId="13_ncr:1_{E2FA7BFA-D7AA-4081-9868-E0FE54EDED5B}" xr6:coauthVersionLast="47" xr6:coauthVersionMax="47" xr10:uidLastSave="{00000000-0000-0000-0000-000000000000}"/>
  <bookViews>
    <workbookView xWindow="-110" yWindow="-110" windowWidth="19420" windowHeight="10420" xr2:uid="{0D756CD5-CE98-47C0-98B3-E127208B48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8" i="1" l="1"/>
  <c r="D19" i="1" l="1"/>
  <c r="D18" i="1"/>
  <c r="D17" i="1"/>
  <c r="D13" i="1"/>
  <c r="E13" i="1"/>
  <c r="C13" i="1"/>
  <c r="B13" i="1"/>
  <c r="C22" i="1"/>
  <c r="B22" i="1"/>
  <c r="D22" i="1" l="1"/>
  <c r="F13" i="1"/>
</calcChain>
</file>

<file path=xl/sharedStrings.xml><?xml version="1.0" encoding="utf-8"?>
<sst xmlns="http://schemas.openxmlformats.org/spreadsheetml/2006/main" count="46" uniqueCount="45">
  <si>
    <t>Earned Value Analysis Template</t>
  </si>
  <si>
    <t>Name:</t>
  </si>
  <si>
    <t>TASK</t>
  </si>
  <si>
    <t>Planned Value (PV)</t>
  </si>
  <si>
    <t>Actual Cost (AC)</t>
  </si>
  <si>
    <t>Earned Value (EV)</t>
  </si>
  <si>
    <t>CALCULATE</t>
  </si>
  <si>
    <t>Budget At Completion (BAC)</t>
  </si>
  <si>
    <t>TOTAL</t>
  </si>
  <si>
    <t>Cost Variance (CV)</t>
  </si>
  <si>
    <t>Schedule Variance (SV)</t>
  </si>
  <si>
    <t>Estimate To Completion (ETC) - CPI Only</t>
  </si>
  <si>
    <t>Cost Performance Index (CPI)</t>
  </si>
  <si>
    <t>Schedule Performance Index (SPI)</t>
  </si>
  <si>
    <t>CV = EV - AC</t>
  </si>
  <si>
    <t>SV = EV - PV</t>
  </si>
  <si>
    <t>CPI = EV / AC</t>
  </si>
  <si>
    <t>SPI = EV / PV</t>
  </si>
  <si>
    <t>TOTAL PLANNED PROJECT BUDGET</t>
  </si>
  <si>
    <t>Task 1</t>
  </si>
  <si>
    <t>Task 2</t>
  </si>
  <si>
    <t>Task 3</t>
  </si>
  <si>
    <t>Task 4</t>
  </si>
  <si>
    <t>PHASE 2 (P2)</t>
  </si>
  <si>
    <t>PHASE 3 (P3)</t>
  </si>
  <si>
    <t>PHASE 4 (P4)</t>
  </si>
  <si>
    <t>PHASE1 - Gather Client Requirements</t>
  </si>
  <si>
    <t>T1 Identify Business Clients</t>
  </si>
  <si>
    <t>T3 Identify Current Systems/Interfaces</t>
  </si>
  <si>
    <t>T2 Identify Current Business Processes</t>
  </si>
  <si>
    <t>T5 Consolidate Requirements</t>
  </si>
  <si>
    <t>T4 Conduct Interviews</t>
  </si>
  <si>
    <t>Task 5</t>
  </si>
  <si>
    <t>PHASE 1 (P1) - Gather Requirement</t>
  </si>
  <si>
    <t>TOTAL PHASE 1</t>
  </si>
  <si>
    <t>(Summation of Planned Value for Project)</t>
  </si>
  <si>
    <t xml:space="preserve">Planned Value (PV) </t>
  </si>
  <si>
    <t>PV = PV1 + PV2 +PV3 + PV4 + PV5</t>
  </si>
  <si>
    <t>Estimate At Completion (EAC) - CPI Only</t>
  </si>
  <si>
    <t>EAC = BAC / CPI</t>
  </si>
  <si>
    <t>ETC=(BAC – Cumulative EV to date)/Cumulative CPI</t>
  </si>
  <si>
    <t>EAC = Cumulative AC + (BAC-Cumulative EV)/Cumulative CPI</t>
  </si>
  <si>
    <t xml:space="preserve">Goal: </t>
  </si>
  <si>
    <t>If we believe the variances (i.e., problems) encountered so far WILL continue for the remainder of our project, then the funds needed to complete the rest of our project is estimated to be? (ETC)</t>
  </si>
  <si>
    <t>If we believe the variances (i.e., problems) encountered so far WILL continue for the remainder of our project, then the total budget to complete this project is estimated to be? (EAC)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</si>
</sst>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26">
    <xf numFmtId="0" fontId="0" fillId="0" borderId="0" xfId="0"/>
    <xf numFmtId="0" fontId="0" fillId="2" borderId="0" xfId="0" applyFill="1"/>
    <xf numFmtId="0" fontId="0" fillId="0" borderId="0" xfId="0" applyAlignment="1">
      <alignment horizontal="right"/>
    </xf>
    <xf numFmtId="6" fontId="0" fillId="0" borderId="0" xfId="0" applyNumberFormat="1"/>
    <xf numFmtId="0" fontId="0" fillId="0" borderId="0" xfId="0" applyAlignment="1">
      <alignment horizontal="right" indent="1"/>
    </xf>
    <xf numFmtId="0" fontId="0" fillId="0" borderId="1" xfId="0" applyBorder="1" applyAlignment="1">
      <alignment horizontal="right"/>
    </xf>
    <xf numFmtId="0" fontId="0" fillId="0" borderId="2" xfId="0" applyBorder="1"/>
    <xf numFmtId="0" fontId="0" fillId="0" borderId="3" xfId="0" applyBorder="1"/>
    <xf numFmtId="0" fontId="0" fillId="0" borderId="4" xfId="0" applyBorder="1" applyAlignment="1">
      <alignment horizontal="right"/>
    </xf>
    <xf numFmtId="6" fontId="0" fillId="0" borderId="0" xfId="0" applyNumberFormat="1" applyBorder="1"/>
    <xf numFmtId="0" fontId="0" fillId="0" borderId="5" xfId="0" applyBorder="1"/>
    <xf numFmtId="0" fontId="0" fillId="0" borderId="6" xfId="0" applyBorder="1" applyAlignment="1">
      <alignment horizontal="right"/>
    </xf>
    <xf numFmtId="6" fontId="0" fillId="0" borderId="7" xfId="0" applyNumberFormat="1" applyBorder="1"/>
    <xf numFmtId="6" fontId="0" fillId="0" borderId="8" xfId="0" applyNumberFormat="1" applyBorder="1"/>
    <xf numFmtId="0" fontId="0" fillId="3" borderId="2" xfId="0" applyFill="1" applyBorder="1"/>
    <xf numFmtId="6" fontId="0" fillId="3" borderId="0" xfId="0" applyNumberFormat="1" applyFill="1" applyBorder="1"/>
    <xf numFmtId="6" fontId="0" fillId="3" borderId="7" xfId="0" applyNumberFormat="1" applyFill="1" applyBorder="1"/>
    <xf numFmtId="0" fontId="0" fillId="3" borderId="0" xfId="0" applyFill="1" applyAlignment="1">
      <alignment horizontal="right" indent="1"/>
    </xf>
    <xf numFmtId="6" fontId="0" fillId="0" borderId="0" xfId="0" applyNumberFormat="1" applyFill="1" applyBorder="1"/>
    <xf numFmtId="8" fontId="0" fillId="0" borderId="0" xfId="0" applyNumberFormat="1"/>
    <xf numFmtId="0" fontId="1" fillId="0" borderId="0" xfId="0" applyFont="1"/>
    <xf numFmtId="0" fontId="0" fillId="3" borderId="0" xfId="0" applyFill="1" applyAlignment="1">
      <alignment horizontal="right"/>
    </xf>
    <xf numFmtId="0" fontId="0" fillId="3" borderId="0" xfId="0" applyFill="1"/>
    <xf numFmtId="6" fontId="0" fillId="2" borderId="0" xfId="0" applyNumberFormat="1" applyFill="1"/>
    <xf numFmtId="2" fontId="0" fillId="2" borderId="0" xfId="0" applyNumberFormat="1" applyFill="1"/>
    <xf numFmtId="8"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20AD-E702-4E25-8966-A2EB3966E9AF}">
  <dimension ref="A1:F41"/>
  <sheetViews>
    <sheetView tabSelected="1" workbookViewId="0">
      <selection activeCell="C29" sqref="C29"/>
    </sheetView>
  </sheetViews>
  <sheetFormatPr defaultRowHeight="14.5" x14ac:dyDescent="0.35"/>
  <cols>
    <col min="1" max="1" width="35.6328125" customWidth="1"/>
    <col min="2" max="2" width="52.08984375" customWidth="1"/>
    <col min="3" max="3" width="14.36328125" customWidth="1"/>
    <col min="4" max="4" width="16.6328125" customWidth="1"/>
    <col min="5" max="5" width="15.1796875" customWidth="1"/>
    <col min="6" max="6" width="15.6328125" customWidth="1"/>
  </cols>
  <sheetData>
    <row r="1" spans="1:6" x14ac:dyDescent="0.35">
      <c r="A1" s="20" t="s">
        <v>0</v>
      </c>
    </row>
    <row r="2" spans="1:6" x14ac:dyDescent="0.35">
      <c r="A2" s="2" t="s">
        <v>1</v>
      </c>
      <c r="B2" s="1"/>
    </row>
    <row r="3" spans="1:6" x14ac:dyDescent="0.35">
      <c r="A3" t="s">
        <v>42</v>
      </c>
    </row>
    <row r="4" spans="1:6" x14ac:dyDescent="0.35">
      <c r="A4" t="s">
        <v>43</v>
      </c>
    </row>
    <row r="5" spans="1:6" x14ac:dyDescent="0.35">
      <c r="A5" t="s">
        <v>44</v>
      </c>
    </row>
    <row r="6" spans="1:6" ht="15" thickBot="1" x14ac:dyDescent="0.4">
      <c r="A6" s="2"/>
    </row>
    <row r="7" spans="1:6" ht="15" thickTop="1" x14ac:dyDescent="0.35">
      <c r="A7" s="5" t="s">
        <v>18</v>
      </c>
      <c r="B7" s="14" t="s">
        <v>33</v>
      </c>
      <c r="C7" s="6" t="s">
        <v>23</v>
      </c>
      <c r="D7" s="6" t="s">
        <v>24</v>
      </c>
      <c r="E7" s="6" t="s">
        <v>25</v>
      </c>
      <c r="F7" s="7" t="s">
        <v>8</v>
      </c>
    </row>
    <row r="8" spans="1:6" x14ac:dyDescent="0.35">
      <c r="A8" s="8" t="s">
        <v>19</v>
      </c>
      <c r="B8" s="15">
        <v>4000</v>
      </c>
      <c r="C8" s="9">
        <v>8000</v>
      </c>
      <c r="D8" s="9">
        <v>4000</v>
      </c>
      <c r="E8" s="9">
        <v>8000</v>
      </c>
      <c r="F8" s="10"/>
    </row>
    <row r="9" spans="1:6" x14ac:dyDescent="0.35">
      <c r="A9" s="8" t="s">
        <v>20</v>
      </c>
      <c r="B9" s="15">
        <v>4000</v>
      </c>
      <c r="C9" s="9">
        <v>8000</v>
      </c>
      <c r="D9" s="9">
        <v>4000</v>
      </c>
      <c r="E9" s="9">
        <v>8000</v>
      </c>
      <c r="F9" s="10"/>
    </row>
    <row r="10" spans="1:6" x14ac:dyDescent="0.35">
      <c r="A10" s="8" t="s">
        <v>21</v>
      </c>
      <c r="B10" s="15">
        <v>4000</v>
      </c>
      <c r="C10" s="9">
        <v>8000</v>
      </c>
      <c r="D10" s="9">
        <v>4000</v>
      </c>
      <c r="E10" s="9">
        <v>8000</v>
      </c>
      <c r="F10" s="10"/>
    </row>
    <row r="11" spans="1:6" x14ac:dyDescent="0.35">
      <c r="A11" s="8" t="s">
        <v>22</v>
      </c>
      <c r="B11" s="15">
        <v>4000</v>
      </c>
      <c r="C11" s="9">
        <v>8000</v>
      </c>
      <c r="D11" s="9">
        <v>4000</v>
      </c>
      <c r="E11" s="9">
        <v>8000</v>
      </c>
      <c r="F11" s="10"/>
    </row>
    <row r="12" spans="1:6" x14ac:dyDescent="0.35">
      <c r="A12" s="8" t="s">
        <v>32</v>
      </c>
      <c r="B12" s="15">
        <v>4000</v>
      </c>
      <c r="C12" s="9">
        <v>8000</v>
      </c>
      <c r="D12" s="9">
        <v>4000</v>
      </c>
      <c r="E12" s="9">
        <v>8000</v>
      </c>
      <c r="F12" s="10"/>
    </row>
    <row r="13" spans="1:6" ht="15" thickBot="1" x14ac:dyDescent="0.4">
      <c r="A13" s="11" t="s">
        <v>18</v>
      </c>
      <c r="B13" s="16">
        <f>SUM(B8:B12)</f>
        <v>20000</v>
      </c>
      <c r="C13" s="12">
        <f>SUM(C8:C12)</f>
        <v>40000</v>
      </c>
      <c r="D13" s="12">
        <f>SUM(D8:D12)</f>
        <v>20000</v>
      </c>
      <c r="E13" s="12">
        <f>SUM(E8:E12)</f>
        <v>40000</v>
      </c>
      <c r="F13" s="13">
        <f>SUM(B13:E13)</f>
        <v>120000</v>
      </c>
    </row>
    <row r="14" spans="1:6" ht="15" thickTop="1" x14ac:dyDescent="0.35"/>
    <row r="15" spans="1:6" x14ac:dyDescent="0.35">
      <c r="A15" t="s">
        <v>2</v>
      </c>
    </row>
    <row r="16" spans="1:6" x14ac:dyDescent="0.35">
      <c r="A16" s="17" t="s">
        <v>26</v>
      </c>
      <c r="B16" s="21" t="s">
        <v>3</v>
      </c>
      <c r="C16" s="22" t="s">
        <v>4</v>
      </c>
      <c r="D16" s="22" t="s">
        <v>5</v>
      </c>
    </row>
    <row r="17" spans="1:4" x14ac:dyDescent="0.35">
      <c r="A17" s="4" t="s">
        <v>27</v>
      </c>
      <c r="B17" s="18">
        <v>4000</v>
      </c>
      <c r="C17" s="3">
        <v>4000</v>
      </c>
      <c r="D17" s="3">
        <f>B17</f>
        <v>4000</v>
      </c>
    </row>
    <row r="18" spans="1:4" x14ac:dyDescent="0.35">
      <c r="A18" s="4" t="s">
        <v>29</v>
      </c>
      <c r="B18" s="18">
        <v>4000</v>
      </c>
      <c r="C18" s="3">
        <v>6000</v>
      </c>
      <c r="D18" s="3">
        <f>B18</f>
        <v>4000</v>
      </c>
    </row>
    <row r="19" spans="1:4" x14ac:dyDescent="0.35">
      <c r="A19" s="4" t="s">
        <v>28</v>
      </c>
      <c r="B19" s="18">
        <v>4000</v>
      </c>
      <c r="C19" s="3">
        <v>7000</v>
      </c>
      <c r="D19" s="3">
        <f>B19</f>
        <v>4000</v>
      </c>
    </row>
    <row r="20" spans="1:4" x14ac:dyDescent="0.35">
      <c r="A20" s="4" t="s">
        <v>31</v>
      </c>
      <c r="B20" s="18">
        <v>4000</v>
      </c>
    </row>
    <row r="21" spans="1:4" x14ac:dyDescent="0.35">
      <c r="A21" s="4" t="s">
        <v>30</v>
      </c>
      <c r="B21" s="18">
        <v>4000</v>
      </c>
      <c r="C21" s="3"/>
      <c r="D21" s="3"/>
    </row>
    <row r="22" spans="1:4" x14ac:dyDescent="0.35">
      <c r="A22" t="s">
        <v>34</v>
      </c>
      <c r="B22" s="3">
        <f>SUM(B16:B21)</f>
        <v>20000</v>
      </c>
      <c r="C22" s="3">
        <f>SUM(C16:C21)</f>
        <v>17000</v>
      </c>
      <c r="D22" s="3">
        <f>SUM(D16:D21)</f>
        <v>12000</v>
      </c>
    </row>
    <row r="24" spans="1:4" x14ac:dyDescent="0.35">
      <c r="A24" t="s">
        <v>6</v>
      </c>
    </row>
    <row r="26" spans="1:4" x14ac:dyDescent="0.35">
      <c r="A26" t="s">
        <v>7</v>
      </c>
      <c r="B26" t="s">
        <v>35</v>
      </c>
      <c r="C26" s="23"/>
    </row>
    <row r="28" spans="1:4" x14ac:dyDescent="0.35">
      <c r="A28" t="s">
        <v>36</v>
      </c>
      <c r="B28" t="s">
        <v>37</v>
      </c>
      <c r="C28" s="3">
        <f>B22</f>
        <v>20000</v>
      </c>
    </row>
    <row r="30" spans="1:4" x14ac:dyDescent="0.35">
      <c r="A30" t="s">
        <v>9</v>
      </c>
      <c r="B30" t="s">
        <v>14</v>
      </c>
      <c r="C30" s="23"/>
    </row>
    <row r="32" spans="1:4" x14ac:dyDescent="0.35">
      <c r="A32" t="s">
        <v>10</v>
      </c>
      <c r="B32" t="s">
        <v>15</v>
      </c>
      <c r="C32" s="23"/>
    </row>
    <row r="34" spans="1:3" x14ac:dyDescent="0.35">
      <c r="A34" t="s">
        <v>12</v>
      </c>
      <c r="B34" t="s">
        <v>16</v>
      </c>
      <c r="C34" s="24"/>
    </row>
    <row r="36" spans="1:3" x14ac:dyDescent="0.35">
      <c r="A36" t="s">
        <v>13</v>
      </c>
      <c r="B36" t="s">
        <v>17</v>
      </c>
      <c r="C36" s="1"/>
    </row>
    <row r="38" spans="1:3" x14ac:dyDescent="0.35">
      <c r="A38" t="s">
        <v>11</v>
      </c>
      <c r="B38" t="s">
        <v>40</v>
      </c>
      <c r="C38" s="23"/>
    </row>
    <row r="40" spans="1:3" x14ac:dyDescent="0.35">
      <c r="A40" t="s">
        <v>38</v>
      </c>
      <c r="B40" t="s">
        <v>39</v>
      </c>
      <c r="C40" s="25"/>
    </row>
    <row r="41" spans="1:3" x14ac:dyDescent="0.35">
      <c r="B41" t="s">
        <v>41</v>
      </c>
      <c r="C41"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Yi-Sen</dc:creator>
  <cp:lastModifiedBy>An, Yi-Sen</cp:lastModifiedBy>
  <dcterms:created xsi:type="dcterms:W3CDTF">2017-10-28T14:23:47Z</dcterms:created>
  <dcterms:modified xsi:type="dcterms:W3CDTF">2021-10-19T22:59:16Z</dcterms:modified>
</cp:coreProperties>
</file>