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85" windowWidth="24855" windowHeight="14385"/>
  </bookViews>
  <sheets>
    <sheet name="MA and Decomp" sheetId="1" r:id="rId1"/>
    <sheet name="Holt-Winter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" i="1"/>
</calcChain>
</file>

<file path=xl/sharedStrings.xml><?xml version="1.0" encoding="utf-8"?>
<sst xmlns="http://schemas.openxmlformats.org/spreadsheetml/2006/main" count="143" uniqueCount="100">
  <si>
    <t>Year</t>
  </si>
  <si>
    <t>Month</t>
  </si>
  <si>
    <t>Sales</t>
  </si>
  <si>
    <t>MV(3)</t>
  </si>
  <si>
    <t>NA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</si>
  <si>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</si>
  <si>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</si>
  <si>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</si>
  <si>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</si>
  <si>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</si>
  <si>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</si>
  <si>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</si>
  <si>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</si>
  <si>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</si>
  <si>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</si>
  <si>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</si>
  <si>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</si>
  <si>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</si>
  <si>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</si>
  <si>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</si>
  <si>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</si>
  <si>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</si>
  <si>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</si>
  <si>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</si>
  <si>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</si>
  <si>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</si>
  <si>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</si>
  <si>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</si>
  <si>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</si>
  <si>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</si>
  <si>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</si>
  <si>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</si>
  <si>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</si>
  <si>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</si>
  <si>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</si>
  <si>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</si>
  <si>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</si>
  <si>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</si>
  <si>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</si>
  <si>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</si>
  <si>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</si>
  <si>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</si>
  <si>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</si>
  <si>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</si>
  <si>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</si>
  <si>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</si>
  <si>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</si>
  <si>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</si>
  <si>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</si>
  <si>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</si>
  <si>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</si>
  <si>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</si>
  <si>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</si>
  <si>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</si>
  <si>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</si>
  <si>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</si>
  <si>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</si>
  <si>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</si>
  <si>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</si>
  <si>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</si>
  <si>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</si>
  <si>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</si>
  <si>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</si>
  <si>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</si>
  <si>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</si>
  <si>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</si>
  <si>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</si>
  <si>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</si>
  <si>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</si>
  <si>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</si>
  <si>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</si>
  <si>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</si>
  <si>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</si>
  <si>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</si>
  <si>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</si>
  <si>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</si>
  <si>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</si>
  <si>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</si>
  <si>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</si>
  <si>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</si>
  <si>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</si>
  <si>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</si>
  <si>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Month-Year</t>
  </si>
  <si>
    <t>Forecast</t>
  </si>
  <si>
    <t xml:space="preserve">Upper Confidence </t>
  </si>
  <si>
    <t>Lower Confidence</t>
  </si>
  <si>
    <t>Random Component</t>
  </si>
  <si>
    <t>Seasonal Indices</t>
  </si>
  <si>
    <t>Trend Data</t>
  </si>
  <si>
    <t># Final tunned Holt-Winter model</t>
  </si>
  <si>
    <t>CompXFC &lt;- hw(CompX1, seasonal='m',alpha=0.0628, beta=0.0001, gamma=0.0001, h=17 )</t>
  </si>
  <si>
    <t>plot(CompXFC)</t>
  </si>
  <si>
    <t>CompXFC$mean</t>
  </si>
  <si>
    <t>MAPE</t>
  </si>
  <si>
    <t>1) Major features noticed in series:</t>
  </si>
  <si>
    <t>A) There is visible increasing trend along with evenly distributed seasonality</t>
  </si>
  <si>
    <t>2) Since there is visible trend and seasonality we will build Multiplicative type seasonal exponential smoothing model for forecasting</t>
  </si>
  <si>
    <t>B) There is one season evident every year for sales. Sales starts increasing from Aug, touches  its peak during oct/Nov and falls back by Feb/March touches lowest during My/June.</t>
  </si>
  <si>
    <t>Lag(1) Series</t>
  </si>
  <si>
    <t>Diff(1)/Detrend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</si>
</sst>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3" borderId="0" xfId="0" applyFill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2" fontId="1" fillId="2" borderId="0" xfId="0" applyNumberFormat="1" applyFont="1" applyFill="1" applyBorder="1" applyAlignment="1" applyProtection="1"/>
    <xf numFmtId="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Decomp'!$C$2:$C$78</c:f>
              <c:numCache>
                <c:formatCode>General</c:formatCode>
                <c:ptCount val="77"/>
                <c:pt idx="0">
                  <c:v>154</c:v>
                </c:pt>
                <c:pt idx="1">
                  <c:v>96</c:v>
                </c:pt>
                <c:pt idx="2">
                  <c:v>73</c:v>
                </c:pt>
                <c:pt idx="3">
                  <c:v>49</c:v>
                </c:pt>
                <c:pt idx="4">
                  <c:v>36</c:v>
                </c:pt>
                <c:pt idx="5">
                  <c:v>59</c:v>
                </c:pt>
                <c:pt idx="6">
                  <c:v>95</c:v>
                </c:pt>
                <c:pt idx="7">
                  <c:v>169</c:v>
                </c:pt>
                <c:pt idx="8">
                  <c:v>210</c:v>
                </c:pt>
                <c:pt idx="9">
                  <c:v>278</c:v>
                </c:pt>
                <c:pt idx="10">
                  <c:v>298</c:v>
                </c:pt>
                <c:pt idx="11">
                  <c:v>245</c:v>
                </c:pt>
                <c:pt idx="12">
                  <c:v>200</c:v>
                </c:pt>
                <c:pt idx="13">
                  <c:v>118</c:v>
                </c:pt>
                <c:pt idx="14">
                  <c:v>90</c:v>
                </c:pt>
                <c:pt idx="15">
                  <c:v>79</c:v>
                </c:pt>
                <c:pt idx="16">
                  <c:v>78</c:v>
                </c:pt>
                <c:pt idx="17">
                  <c:v>91</c:v>
                </c:pt>
                <c:pt idx="18">
                  <c:v>167</c:v>
                </c:pt>
                <c:pt idx="19">
                  <c:v>169</c:v>
                </c:pt>
                <c:pt idx="20">
                  <c:v>289</c:v>
                </c:pt>
                <c:pt idx="21">
                  <c:v>347</c:v>
                </c:pt>
                <c:pt idx="22">
                  <c:v>375</c:v>
                </c:pt>
                <c:pt idx="23">
                  <c:v>203</c:v>
                </c:pt>
                <c:pt idx="24">
                  <c:v>223</c:v>
                </c:pt>
                <c:pt idx="25">
                  <c:v>104</c:v>
                </c:pt>
                <c:pt idx="26">
                  <c:v>107</c:v>
                </c:pt>
                <c:pt idx="27">
                  <c:v>85</c:v>
                </c:pt>
                <c:pt idx="28">
                  <c:v>75</c:v>
                </c:pt>
                <c:pt idx="29">
                  <c:v>99</c:v>
                </c:pt>
                <c:pt idx="30">
                  <c:v>135</c:v>
                </c:pt>
                <c:pt idx="31">
                  <c:v>211</c:v>
                </c:pt>
                <c:pt idx="32">
                  <c:v>335</c:v>
                </c:pt>
                <c:pt idx="33">
                  <c:v>460</c:v>
                </c:pt>
                <c:pt idx="34">
                  <c:v>488</c:v>
                </c:pt>
                <c:pt idx="35">
                  <c:v>326</c:v>
                </c:pt>
                <c:pt idx="36">
                  <c:v>346</c:v>
                </c:pt>
                <c:pt idx="37">
                  <c:v>261</c:v>
                </c:pt>
                <c:pt idx="38">
                  <c:v>224</c:v>
                </c:pt>
                <c:pt idx="39">
                  <c:v>141</c:v>
                </c:pt>
                <c:pt idx="40">
                  <c:v>148</c:v>
                </c:pt>
                <c:pt idx="41">
                  <c:v>145</c:v>
                </c:pt>
                <c:pt idx="42">
                  <c:v>223</c:v>
                </c:pt>
                <c:pt idx="43">
                  <c:v>272</c:v>
                </c:pt>
                <c:pt idx="44">
                  <c:v>445</c:v>
                </c:pt>
                <c:pt idx="45">
                  <c:v>560</c:v>
                </c:pt>
                <c:pt idx="46">
                  <c:v>612</c:v>
                </c:pt>
                <c:pt idx="47">
                  <c:v>467</c:v>
                </c:pt>
                <c:pt idx="48">
                  <c:v>518</c:v>
                </c:pt>
                <c:pt idx="49">
                  <c:v>404</c:v>
                </c:pt>
                <c:pt idx="50">
                  <c:v>300</c:v>
                </c:pt>
                <c:pt idx="51">
                  <c:v>210</c:v>
                </c:pt>
                <c:pt idx="52">
                  <c:v>196</c:v>
                </c:pt>
                <c:pt idx="53">
                  <c:v>186</c:v>
                </c:pt>
                <c:pt idx="54">
                  <c:v>247</c:v>
                </c:pt>
                <c:pt idx="55">
                  <c:v>343</c:v>
                </c:pt>
                <c:pt idx="56">
                  <c:v>464</c:v>
                </c:pt>
                <c:pt idx="57">
                  <c:v>680</c:v>
                </c:pt>
                <c:pt idx="58">
                  <c:v>711</c:v>
                </c:pt>
                <c:pt idx="59">
                  <c:v>610</c:v>
                </c:pt>
                <c:pt idx="60">
                  <c:v>613</c:v>
                </c:pt>
                <c:pt idx="61">
                  <c:v>392</c:v>
                </c:pt>
                <c:pt idx="62">
                  <c:v>273</c:v>
                </c:pt>
                <c:pt idx="63">
                  <c:v>322</c:v>
                </c:pt>
                <c:pt idx="64">
                  <c:v>189</c:v>
                </c:pt>
                <c:pt idx="65">
                  <c:v>257</c:v>
                </c:pt>
                <c:pt idx="66">
                  <c:v>324</c:v>
                </c:pt>
                <c:pt idx="67">
                  <c:v>404</c:v>
                </c:pt>
                <c:pt idx="68">
                  <c:v>677</c:v>
                </c:pt>
                <c:pt idx="69">
                  <c:v>858</c:v>
                </c:pt>
                <c:pt idx="70">
                  <c:v>895</c:v>
                </c:pt>
                <c:pt idx="71">
                  <c:v>664</c:v>
                </c:pt>
                <c:pt idx="72">
                  <c:v>628</c:v>
                </c:pt>
                <c:pt idx="73">
                  <c:v>308</c:v>
                </c:pt>
                <c:pt idx="74">
                  <c:v>324</c:v>
                </c:pt>
                <c:pt idx="75">
                  <c:v>248</c:v>
                </c:pt>
                <c:pt idx="76">
                  <c:v>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 and Decomp'!$D$1</c:f>
              <c:strCache>
                <c:ptCount val="1"/>
                <c:pt idx="0">
                  <c:v>MV(3)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 and Decomp'!$B$2:$B$78</c:f>
              <c:strCache>
                <c:ptCount val="77"/>
                <c:pt idx="0">
                  <c:v>Jan-2011</c:v>
                </c:pt>
                <c:pt idx="1">
                  <c:v>Feb-2011</c:v>
                </c:pt>
                <c:pt idx="2">
                  <c:v>Mar-2011</c:v>
                </c:pt>
                <c:pt idx="3">
                  <c:v>Apr-2011</c:v>
                </c:pt>
                <c:pt idx="4">
                  <c:v>May-2011</c:v>
                </c:pt>
                <c:pt idx="5">
                  <c:v>Jun-2011</c:v>
                </c:pt>
                <c:pt idx="6">
                  <c:v>Jul-2011</c:v>
                </c:pt>
                <c:pt idx="7">
                  <c:v>Aug-2011</c:v>
                </c:pt>
                <c:pt idx="8">
                  <c:v>Sep-2011</c:v>
                </c:pt>
                <c:pt idx="9">
                  <c:v>Oct-2011</c:v>
                </c:pt>
                <c:pt idx="10">
                  <c:v>Nov-2011</c:v>
                </c:pt>
                <c:pt idx="11">
                  <c:v>Dec-2011</c:v>
                </c:pt>
                <c:pt idx="12">
                  <c:v>Jan-2012</c:v>
                </c:pt>
                <c:pt idx="13">
                  <c:v>Feb-2012</c:v>
                </c:pt>
                <c:pt idx="14">
                  <c:v>Mar-2012</c:v>
                </c:pt>
                <c:pt idx="15">
                  <c:v>Apr-2012</c:v>
                </c:pt>
                <c:pt idx="16">
                  <c:v>May-2012</c:v>
                </c:pt>
                <c:pt idx="17">
                  <c:v>Jun-2012</c:v>
                </c:pt>
                <c:pt idx="18">
                  <c:v>Jul-2012</c:v>
                </c:pt>
                <c:pt idx="19">
                  <c:v>Aug-2012</c:v>
                </c:pt>
                <c:pt idx="20">
                  <c:v>Sep-2012</c:v>
                </c:pt>
                <c:pt idx="21">
                  <c:v>Oct-2012</c:v>
                </c:pt>
                <c:pt idx="22">
                  <c:v>Nov-2012</c:v>
                </c:pt>
                <c:pt idx="23">
                  <c:v>Dec-2012</c:v>
                </c:pt>
                <c:pt idx="24">
                  <c:v>Jan-2013</c:v>
                </c:pt>
                <c:pt idx="25">
                  <c:v>Feb-2013</c:v>
                </c:pt>
                <c:pt idx="26">
                  <c:v>Mar-2013</c:v>
                </c:pt>
                <c:pt idx="27">
                  <c:v>Apr-2013</c:v>
                </c:pt>
                <c:pt idx="28">
                  <c:v>May-2013</c:v>
                </c:pt>
                <c:pt idx="29">
                  <c:v>Jun-2013</c:v>
                </c:pt>
                <c:pt idx="30">
                  <c:v>Jul-2013</c:v>
                </c:pt>
                <c:pt idx="31">
                  <c:v>Aug-2013</c:v>
                </c:pt>
                <c:pt idx="32">
                  <c:v>Sep-2013</c:v>
                </c:pt>
                <c:pt idx="33">
                  <c:v>Oct-2013</c:v>
                </c:pt>
                <c:pt idx="34">
                  <c:v>Nov-2013</c:v>
                </c:pt>
                <c:pt idx="35">
                  <c:v>Dec-2013</c:v>
                </c:pt>
                <c:pt idx="36">
                  <c:v>Jan-2014</c:v>
                </c:pt>
                <c:pt idx="37">
                  <c:v>Feb-2014</c:v>
                </c:pt>
                <c:pt idx="38">
                  <c:v>Mar-2014</c:v>
                </c:pt>
                <c:pt idx="39">
                  <c:v>Apr-2014</c:v>
                </c:pt>
                <c:pt idx="40">
                  <c:v>May-2014</c:v>
                </c:pt>
                <c:pt idx="41">
                  <c:v>Jun-2014</c:v>
                </c:pt>
                <c:pt idx="42">
                  <c:v>Jul-2014</c:v>
                </c:pt>
                <c:pt idx="43">
                  <c:v>Aug-2014</c:v>
                </c:pt>
                <c:pt idx="44">
                  <c:v>Sep-2014</c:v>
                </c:pt>
                <c:pt idx="45">
                  <c:v>Oct-2014</c:v>
                </c:pt>
                <c:pt idx="46">
                  <c:v>Nov-2014</c:v>
                </c:pt>
                <c:pt idx="47">
                  <c:v>Dec-2014</c:v>
                </c:pt>
                <c:pt idx="48">
                  <c:v>Jan-2015</c:v>
                </c:pt>
                <c:pt idx="49">
                  <c:v>Feb-2015</c:v>
                </c:pt>
                <c:pt idx="50">
                  <c:v>Mar-2015</c:v>
                </c:pt>
                <c:pt idx="51">
                  <c:v>Apr-2015</c:v>
                </c:pt>
                <c:pt idx="52">
                  <c:v>May-2015</c:v>
                </c:pt>
                <c:pt idx="53">
                  <c:v>Jun-2015</c:v>
                </c:pt>
                <c:pt idx="54">
                  <c:v>Jul-2015</c:v>
                </c:pt>
                <c:pt idx="55">
                  <c:v>Aug-2015</c:v>
                </c:pt>
                <c:pt idx="56">
                  <c:v>Sep-2015</c:v>
                </c:pt>
                <c:pt idx="57">
                  <c:v>Oct-2015</c:v>
                </c:pt>
                <c:pt idx="58">
                  <c:v>Nov-2015</c:v>
                </c:pt>
                <c:pt idx="59">
                  <c:v>Dec-2015</c:v>
                </c:pt>
                <c:pt idx="60">
                  <c:v>Jan-2016</c:v>
                </c:pt>
                <c:pt idx="61">
                  <c:v>Feb-2016</c:v>
                </c:pt>
                <c:pt idx="62">
                  <c:v>Mar-2016</c:v>
                </c:pt>
                <c:pt idx="63">
                  <c:v>Apr-2016</c:v>
                </c:pt>
                <c:pt idx="64">
                  <c:v>May-2016</c:v>
                </c:pt>
                <c:pt idx="65">
                  <c:v>Jun-2016</c:v>
                </c:pt>
                <c:pt idx="66">
                  <c:v>Jul-2016</c:v>
                </c:pt>
                <c:pt idx="67">
                  <c:v>Aug-2016</c:v>
                </c:pt>
                <c:pt idx="68">
                  <c:v>Sep-2016</c:v>
                </c:pt>
                <c:pt idx="69">
                  <c:v>Oct-2016</c:v>
                </c:pt>
                <c:pt idx="70">
                  <c:v>Nov-2016</c:v>
                </c:pt>
                <c:pt idx="71">
                  <c:v>Dec-2016</c:v>
                </c:pt>
                <c:pt idx="72">
                  <c:v>Jan-2017</c:v>
                </c:pt>
                <c:pt idx="73">
                  <c:v>Feb-2017</c:v>
                </c:pt>
                <c:pt idx="74">
                  <c:v>Mar-2017</c:v>
                </c:pt>
                <c:pt idx="75">
                  <c:v>Apr-2017</c:v>
                </c:pt>
                <c:pt idx="76">
                  <c:v>May-2017</c:v>
                </c:pt>
              </c:strCache>
            </c:strRef>
          </c:cat>
          <c:val>
            <c:numRef>
              <c:f>'MA and Decomp'!$D$2:$D$78</c:f>
              <c:numCache>
                <c:formatCode>0.00</c:formatCode>
                <c:ptCount val="77"/>
                <c:pt idx="0">
                  <c:v>0</c:v>
                </c:pt>
                <c:pt idx="1">
                  <c:v>107.66667</c:v>
                </c:pt>
                <c:pt idx="2">
                  <c:v>72.666669999999996</c:v>
                </c:pt>
                <c:pt idx="3">
                  <c:v>52.666670000000003</c:v>
                </c:pt>
                <c:pt idx="4">
                  <c:v>48</c:v>
                </c:pt>
                <c:pt idx="5">
                  <c:v>63.333329999999997</c:v>
                </c:pt>
                <c:pt idx="6">
                  <c:v>107.66667</c:v>
                </c:pt>
                <c:pt idx="7">
                  <c:v>158</c:v>
                </c:pt>
                <c:pt idx="8">
                  <c:v>219</c:v>
                </c:pt>
                <c:pt idx="9">
                  <c:v>262</c:v>
                </c:pt>
                <c:pt idx="10">
                  <c:v>273.66667000000001</c:v>
                </c:pt>
                <c:pt idx="11">
                  <c:v>247.66667000000001</c:v>
                </c:pt>
                <c:pt idx="12">
                  <c:v>187.66667000000001</c:v>
                </c:pt>
                <c:pt idx="13">
                  <c:v>136</c:v>
                </c:pt>
                <c:pt idx="14">
                  <c:v>95.666669999999996</c:v>
                </c:pt>
                <c:pt idx="15">
                  <c:v>82.333330000000004</c:v>
                </c:pt>
                <c:pt idx="16">
                  <c:v>82.666669999999996</c:v>
                </c:pt>
                <c:pt idx="17">
                  <c:v>112</c:v>
                </c:pt>
                <c:pt idx="18">
                  <c:v>142.33332999999999</c:v>
                </c:pt>
                <c:pt idx="19">
                  <c:v>208.33332999999999</c:v>
                </c:pt>
                <c:pt idx="20">
                  <c:v>268.33332999999999</c:v>
                </c:pt>
                <c:pt idx="21">
                  <c:v>337</c:v>
                </c:pt>
                <c:pt idx="22">
                  <c:v>308.33332999999999</c:v>
                </c:pt>
                <c:pt idx="23">
                  <c:v>267</c:v>
                </c:pt>
                <c:pt idx="24">
                  <c:v>176.66667000000001</c:v>
                </c:pt>
                <c:pt idx="25">
                  <c:v>144.66667000000001</c:v>
                </c:pt>
                <c:pt idx="26">
                  <c:v>98.666669999999996</c:v>
                </c:pt>
                <c:pt idx="27">
                  <c:v>89</c:v>
                </c:pt>
                <c:pt idx="28">
                  <c:v>86.333330000000004</c:v>
                </c:pt>
                <c:pt idx="29">
                  <c:v>103</c:v>
                </c:pt>
                <c:pt idx="30">
                  <c:v>148.33332999999999</c:v>
                </c:pt>
                <c:pt idx="31">
                  <c:v>227</c:v>
                </c:pt>
                <c:pt idx="32">
                  <c:v>335.33332999999999</c:v>
                </c:pt>
                <c:pt idx="33">
                  <c:v>427.66667000000001</c:v>
                </c:pt>
                <c:pt idx="34">
                  <c:v>424.66667000000001</c:v>
                </c:pt>
                <c:pt idx="35">
                  <c:v>386.66667000000001</c:v>
                </c:pt>
                <c:pt idx="36">
                  <c:v>311</c:v>
                </c:pt>
                <c:pt idx="37">
                  <c:v>277</c:v>
                </c:pt>
                <c:pt idx="38">
                  <c:v>208.66667000000001</c:v>
                </c:pt>
                <c:pt idx="39">
                  <c:v>171</c:v>
                </c:pt>
                <c:pt idx="40">
                  <c:v>144.66667000000001</c:v>
                </c:pt>
                <c:pt idx="41">
                  <c:v>172</c:v>
                </c:pt>
                <c:pt idx="42">
                  <c:v>213.33332999999999</c:v>
                </c:pt>
                <c:pt idx="43">
                  <c:v>313.33332999999999</c:v>
                </c:pt>
                <c:pt idx="44">
                  <c:v>425.66667000000001</c:v>
                </c:pt>
                <c:pt idx="45">
                  <c:v>539</c:v>
                </c:pt>
                <c:pt idx="46">
                  <c:v>546.33333000000005</c:v>
                </c:pt>
                <c:pt idx="47">
                  <c:v>532.33333000000005</c:v>
                </c:pt>
                <c:pt idx="48">
                  <c:v>463</c:v>
                </c:pt>
                <c:pt idx="49">
                  <c:v>407.33332999999999</c:v>
                </c:pt>
                <c:pt idx="50">
                  <c:v>304.66667000000001</c:v>
                </c:pt>
                <c:pt idx="51">
                  <c:v>235.33332999999999</c:v>
                </c:pt>
                <c:pt idx="52">
                  <c:v>197.33332999999999</c:v>
                </c:pt>
                <c:pt idx="53">
                  <c:v>209.66667000000001</c:v>
                </c:pt>
                <c:pt idx="54">
                  <c:v>258.66667000000001</c:v>
                </c:pt>
                <c:pt idx="55">
                  <c:v>351.33332999999999</c:v>
                </c:pt>
                <c:pt idx="56">
                  <c:v>495.66667000000001</c:v>
                </c:pt>
                <c:pt idx="57">
                  <c:v>618.33333000000005</c:v>
                </c:pt>
                <c:pt idx="58">
                  <c:v>667</c:v>
                </c:pt>
                <c:pt idx="59">
                  <c:v>644.66666999999995</c:v>
                </c:pt>
                <c:pt idx="60">
                  <c:v>538.33333000000005</c:v>
                </c:pt>
                <c:pt idx="61">
                  <c:v>426</c:v>
                </c:pt>
                <c:pt idx="62">
                  <c:v>329</c:v>
                </c:pt>
                <c:pt idx="63">
                  <c:v>261.33332999999999</c:v>
                </c:pt>
                <c:pt idx="64">
                  <c:v>256</c:v>
                </c:pt>
                <c:pt idx="65">
                  <c:v>256.66667000000001</c:v>
                </c:pt>
                <c:pt idx="66">
                  <c:v>328.33332999999999</c:v>
                </c:pt>
                <c:pt idx="67">
                  <c:v>468.33332999999999</c:v>
                </c:pt>
                <c:pt idx="68">
                  <c:v>646.33333000000005</c:v>
                </c:pt>
                <c:pt idx="69">
                  <c:v>810</c:v>
                </c:pt>
                <c:pt idx="70">
                  <c:v>805.66666999999995</c:v>
                </c:pt>
                <c:pt idx="71">
                  <c:v>729</c:v>
                </c:pt>
                <c:pt idx="72">
                  <c:v>533.33333000000005</c:v>
                </c:pt>
                <c:pt idx="73">
                  <c:v>420</c:v>
                </c:pt>
                <c:pt idx="74">
                  <c:v>293.33332999999999</c:v>
                </c:pt>
                <c:pt idx="75">
                  <c:v>281.33332999999999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68288"/>
        <c:axId val="518669824"/>
      </c:lineChart>
      <c:catAx>
        <c:axId val="5186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9824"/>
        <c:crosses val="autoZero"/>
        <c:auto val="1"/>
        <c:lblAlgn val="ctr"/>
        <c:lblOffset val="100"/>
        <c:noMultiLvlLbl val="0"/>
      </c:catAx>
      <c:valAx>
        <c:axId val="5186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and Decomp'!$F$1</c:f>
              <c:strCache>
                <c:ptCount val="1"/>
                <c:pt idx="0">
                  <c:v>Diff(1)/Detrend Data</c:v>
                </c:pt>
              </c:strCache>
            </c:strRef>
          </c:tx>
          <c:marker>
            <c:symbol val="none"/>
          </c:marker>
          <c:val>
            <c:numRef>
              <c:f>'MA and Decomp'!$F$2:$F$78</c:f>
              <c:numCache>
                <c:formatCode>0.00</c:formatCode>
                <c:ptCount val="77"/>
                <c:pt idx="1">
                  <c:v>-58</c:v>
                </c:pt>
                <c:pt idx="2">
                  <c:v>-23</c:v>
                </c:pt>
                <c:pt idx="3">
                  <c:v>-24</c:v>
                </c:pt>
                <c:pt idx="4">
                  <c:v>-13</c:v>
                </c:pt>
                <c:pt idx="5">
                  <c:v>23</c:v>
                </c:pt>
                <c:pt idx="6">
                  <c:v>36</c:v>
                </c:pt>
                <c:pt idx="7">
                  <c:v>74</c:v>
                </c:pt>
                <c:pt idx="8">
                  <c:v>41</c:v>
                </c:pt>
                <c:pt idx="9">
                  <c:v>68</c:v>
                </c:pt>
                <c:pt idx="10">
                  <c:v>20</c:v>
                </c:pt>
                <c:pt idx="11">
                  <c:v>-53</c:v>
                </c:pt>
                <c:pt idx="12">
                  <c:v>-45</c:v>
                </c:pt>
                <c:pt idx="13">
                  <c:v>-82</c:v>
                </c:pt>
                <c:pt idx="14">
                  <c:v>-28</c:v>
                </c:pt>
                <c:pt idx="15">
                  <c:v>-11</c:v>
                </c:pt>
                <c:pt idx="16">
                  <c:v>-1</c:v>
                </c:pt>
                <c:pt idx="17">
                  <c:v>13</c:v>
                </c:pt>
                <c:pt idx="18">
                  <c:v>76</c:v>
                </c:pt>
                <c:pt idx="19">
                  <c:v>2</c:v>
                </c:pt>
                <c:pt idx="20">
                  <c:v>120</c:v>
                </c:pt>
                <c:pt idx="21">
                  <c:v>58</c:v>
                </c:pt>
                <c:pt idx="22">
                  <c:v>28</c:v>
                </c:pt>
                <c:pt idx="23">
                  <c:v>-172</c:v>
                </c:pt>
                <c:pt idx="24">
                  <c:v>20</c:v>
                </c:pt>
                <c:pt idx="25">
                  <c:v>-119</c:v>
                </c:pt>
                <c:pt idx="26">
                  <c:v>3</c:v>
                </c:pt>
                <c:pt idx="27">
                  <c:v>-22</c:v>
                </c:pt>
                <c:pt idx="28">
                  <c:v>-10</c:v>
                </c:pt>
                <c:pt idx="29">
                  <c:v>24</c:v>
                </c:pt>
                <c:pt idx="30">
                  <c:v>36</c:v>
                </c:pt>
                <c:pt idx="31">
                  <c:v>76</c:v>
                </c:pt>
                <c:pt idx="32">
                  <c:v>124</c:v>
                </c:pt>
                <c:pt idx="33">
                  <c:v>125</c:v>
                </c:pt>
                <c:pt idx="34">
                  <c:v>28</c:v>
                </c:pt>
                <c:pt idx="35">
                  <c:v>-162</c:v>
                </c:pt>
                <c:pt idx="36">
                  <c:v>20</c:v>
                </c:pt>
                <c:pt idx="37">
                  <c:v>-85</c:v>
                </c:pt>
                <c:pt idx="38">
                  <c:v>-37</c:v>
                </c:pt>
                <c:pt idx="39">
                  <c:v>-83</c:v>
                </c:pt>
                <c:pt idx="40">
                  <c:v>7</c:v>
                </c:pt>
                <c:pt idx="41">
                  <c:v>-3</c:v>
                </c:pt>
                <c:pt idx="42">
                  <c:v>78</c:v>
                </c:pt>
                <c:pt idx="43">
                  <c:v>49</c:v>
                </c:pt>
                <c:pt idx="44">
                  <c:v>173</c:v>
                </c:pt>
                <c:pt idx="45">
                  <c:v>115</c:v>
                </c:pt>
                <c:pt idx="46">
                  <c:v>52</c:v>
                </c:pt>
                <c:pt idx="47">
                  <c:v>-145</c:v>
                </c:pt>
                <c:pt idx="48">
                  <c:v>51</c:v>
                </c:pt>
                <c:pt idx="49">
                  <c:v>-114</c:v>
                </c:pt>
                <c:pt idx="50">
                  <c:v>-104</c:v>
                </c:pt>
                <c:pt idx="51">
                  <c:v>-90</c:v>
                </c:pt>
                <c:pt idx="52">
                  <c:v>-14</c:v>
                </c:pt>
                <c:pt idx="53">
                  <c:v>-10</c:v>
                </c:pt>
                <c:pt idx="54">
                  <c:v>61</c:v>
                </c:pt>
                <c:pt idx="55">
                  <c:v>96</c:v>
                </c:pt>
                <c:pt idx="56">
                  <c:v>121</c:v>
                </c:pt>
                <c:pt idx="57">
                  <c:v>216</c:v>
                </c:pt>
                <c:pt idx="58">
                  <c:v>31</c:v>
                </c:pt>
                <c:pt idx="59">
                  <c:v>-101</c:v>
                </c:pt>
                <c:pt idx="60">
                  <c:v>3</c:v>
                </c:pt>
                <c:pt idx="61">
                  <c:v>-221</c:v>
                </c:pt>
                <c:pt idx="62">
                  <c:v>-119</c:v>
                </c:pt>
                <c:pt idx="63">
                  <c:v>49</c:v>
                </c:pt>
                <c:pt idx="64">
                  <c:v>-133</c:v>
                </c:pt>
                <c:pt idx="65">
                  <c:v>68</c:v>
                </c:pt>
                <c:pt idx="66">
                  <c:v>67</c:v>
                </c:pt>
                <c:pt idx="67">
                  <c:v>80</c:v>
                </c:pt>
                <c:pt idx="68">
                  <c:v>273</c:v>
                </c:pt>
                <c:pt idx="69">
                  <c:v>181</c:v>
                </c:pt>
                <c:pt idx="70">
                  <c:v>37</c:v>
                </c:pt>
                <c:pt idx="71">
                  <c:v>-231</c:v>
                </c:pt>
                <c:pt idx="72">
                  <c:v>-36</c:v>
                </c:pt>
                <c:pt idx="73">
                  <c:v>-320</c:v>
                </c:pt>
                <c:pt idx="74">
                  <c:v>16</c:v>
                </c:pt>
                <c:pt idx="75">
                  <c:v>-76</c:v>
                </c:pt>
                <c:pt idx="76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16992"/>
        <c:axId val="547116160"/>
      </c:lineChart>
      <c:catAx>
        <c:axId val="5469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7116160"/>
        <c:crosses val="autoZero"/>
        <c:auto val="1"/>
        <c:lblAlgn val="ctr"/>
        <c:lblOffset val="100"/>
        <c:noMultiLvlLbl val="0"/>
      </c:catAx>
      <c:valAx>
        <c:axId val="547116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691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79375</xdr:rowOff>
    </xdr:from>
    <xdr:to>
      <xdr:col>23</xdr:col>
      <xdr:colOff>533400</xdr:colOff>
      <xdr:row>17</xdr:row>
      <xdr:rowOff>155575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25</xdr:row>
      <xdr:rowOff>185737</xdr:rowOff>
    </xdr:from>
    <xdr:to>
      <xdr:col>23</xdr:col>
      <xdr:colOff>533400</xdr:colOff>
      <xdr:row>40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177800</xdr:colOff>
      <xdr:row>14</xdr:row>
      <xdr:rowOff>135704</xdr:rowOff>
    </xdr:from>
    <xdr:to>
      <xdr:col>18</xdr:col>
      <xdr:colOff>241300</xdr:colOff>
      <xdr:row>25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2802704"/>
          <a:ext cx="4775200" cy="209949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0</xdr:row>
      <xdr:rowOff>152401</xdr:rowOff>
    </xdr:from>
    <xdr:to>
      <xdr:col>18</xdr:col>
      <xdr:colOff>215900</xdr:colOff>
      <xdr:row>14</xdr:row>
      <xdr:rowOff>5673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8900" y="152401"/>
          <a:ext cx="4737100" cy="2520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B1" workbookViewId="0">
      <selection activeCell="AC29" sqref="AC29"/>
    </sheetView>
  </sheetViews>
  <sheetFormatPr defaultColWidth="8.85546875" defaultRowHeight="15" x14ac:dyDescent="0.25"/>
  <cols>
    <col min="3" max="3" width="10.85546875" customWidth="1"/>
    <col min="4" max="4" width="7.140625" bestFit="1" customWidth="1"/>
    <col min="5" max="5" width="7.140625" customWidth="1"/>
    <col min="6" max="6" width="10.85546875" customWidth="1"/>
    <col min="7" max="7" width="11" bestFit="1" customWidth="1"/>
    <col min="8" max="8" width="15.7109375" bestFit="1" customWidth="1"/>
    <col min="9" max="9" width="19.42578125" bestFit="1" customWidth="1"/>
  </cols>
  <sheetData>
    <row r="1" spans="1:9" ht="30" x14ac:dyDescent="0.25">
      <c r="A1" t="s">
        <v>0</v>
      </c>
      <c r="B1" s="1" t="s">
        <v>1</v>
      </c>
      <c r="C1" s="2" t="s">
        <v>2</v>
      </c>
      <c r="D1" s="2" t="s">
        <v>3</v>
      </c>
      <c r="E1" s="13" t="s">
        <v>98</v>
      </c>
      <c r="F1" s="13" t="s">
        <v>99</v>
      </c>
      <c r="G1" s="2" t="s">
        <v>88</v>
      </c>
      <c r="H1" s="2" t="s">
        <v>87</v>
      </c>
      <c r="I1" s="2" t="s">
        <v>86</v>
      </c>
    </row>
    <row r="2" spans="1:9" x14ac:dyDescent="0.25">
      <c r="A2" s="1">
        <v>2011</v>
      </c>
      <c r="B2" s="3" t="s">
        <v>5</v>
      </c>
      <c r="C2" s="4">
        <v>154</v>
      </c>
      <c r="D2" s="7" t="s">
        <v>4</v>
      </c>
      <c r="E2" s="7"/>
      <c r="F2" s="7"/>
      <c r="G2" t="s">
        <v>4</v>
      </c>
      <c r="H2">
        <v>1.3001484999999999</v>
      </c>
      <c r="I2" t="s">
        <v>4</v>
      </c>
    </row>
    <row r="3" spans="1:9" x14ac:dyDescent="0.25">
      <c r="A3" s="1">
        <v>2011</v>
      </c>
      <c r="B3" s="3" t="s">
        <v>6</v>
      </c>
      <c r="C3" s="4">
        <v>96</v>
      </c>
      <c r="D3" s="7">
        <v>107.66667</v>
      </c>
      <c r="E3" s="4">
        <v>154</v>
      </c>
      <c r="F3" s="7">
        <f>C3-E3</f>
        <v>-58</v>
      </c>
      <c r="G3" t="s">
        <v>4</v>
      </c>
      <c r="H3">
        <v>0.83486400000000005</v>
      </c>
      <c r="I3" t="s">
        <v>4</v>
      </c>
    </row>
    <row r="4" spans="1:9" x14ac:dyDescent="0.25">
      <c r="A4" s="1">
        <v>2011</v>
      </c>
      <c r="B4" s="3" t="s">
        <v>7</v>
      </c>
      <c r="C4" s="4">
        <v>73</v>
      </c>
      <c r="D4" s="7">
        <v>72.666669999999996</v>
      </c>
      <c r="E4" s="4">
        <v>96</v>
      </c>
      <c r="F4" s="7">
        <f>C4-E4</f>
        <v>-23</v>
      </c>
      <c r="G4" t="s">
        <v>4</v>
      </c>
      <c r="H4">
        <v>0.6548908</v>
      </c>
      <c r="I4" t="s">
        <v>4</v>
      </c>
    </row>
    <row r="5" spans="1:9" x14ac:dyDescent="0.25">
      <c r="A5" s="1">
        <v>2011</v>
      </c>
      <c r="B5" s="3" t="s">
        <v>8</v>
      </c>
      <c r="C5" s="4">
        <v>49</v>
      </c>
      <c r="D5" s="7">
        <v>52.666670000000003</v>
      </c>
      <c r="E5" s="4">
        <v>73</v>
      </c>
      <c r="F5" s="7">
        <f>C5-E5</f>
        <v>-24</v>
      </c>
      <c r="G5" t="s">
        <v>4</v>
      </c>
      <c r="H5">
        <v>0.5192156</v>
      </c>
      <c r="I5" t="s">
        <v>4</v>
      </c>
    </row>
    <row r="6" spans="1:9" x14ac:dyDescent="0.25">
      <c r="A6" s="1">
        <v>2011</v>
      </c>
      <c r="B6" s="3" t="s">
        <v>9</v>
      </c>
      <c r="C6" s="4">
        <v>36</v>
      </c>
      <c r="D6" s="7">
        <v>48</v>
      </c>
      <c r="E6" s="4">
        <v>49</v>
      </c>
      <c r="F6" s="7">
        <f>C6-E6</f>
        <v>-13</v>
      </c>
      <c r="G6" t="s">
        <v>4</v>
      </c>
      <c r="H6">
        <v>0.43351499999999998</v>
      </c>
      <c r="I6" t="s">
        <v>4</v>
      </c>
    </row>
    <row r="7" spans="1:9" x14ac:dyDescent="0.25">
      <c r="A7" s="1">
        <v>2011</v>
      </c>
      <c r="B7" s="3" t="s">
        <v>10</v>
      </c>
      <c r="C7" s="4">
        <v>59</v>
      </c>
      <c r="D7" s="7">
        <v>63.333329999999997</v>
      </c>
      <c r="E7" s="4">
        <v>36</v>
      </c>
      <c r="F7" s="7">
        <f>C7-E7</f>
        <v>23</v>
      </c>
      <c r="G7" t="s">
        <v>4</v>
      </c>
      <c r="H7">
        <v>0.47909170000000001</v>
      </c>
      <c r="I7" t="s">
        <v>4</v>
      </c>
    </row>
    <row r="8" spans="1:9" x14ac:dyDescent="0.25">
      <c r="A8" s="1">
        <v>2011</v>
      </c>
      <c r="B8" s="3" t="s">
        <v>11</v>
      </c>
      <c r="C8" s="4">
        <v>95</v>
      </c>
      <c r="D8" s="7">
        <v>107.66667</v>
      </c>
      <c r="E8" s="4">
        <v>59</v>
      </c>
      <c r="F8" s="7">
        <f>C8-E8</f>
        <v>36</v>
      </c>
      <c r="G8">
        <v>148.75</v>
      </c>
      <c r="H8">
        <v>0.67854550000000002</v>
      </c>
      <c r="I8">
        <v>0.94121250000000001</v>
      </c>
    </row>
    <row r="9" spans="1:9" x14ac:dyDescent="0.25">
      <c r="A9" s="1">
        <v>2011</v>
      </c>
      <c r="B9" s="3" t="s">
        <v>12</v>
      </c>
      <c r="C9" s="4">
        <v>169</v>
      </c>
      <c r="D9" s="7">
        <v>158</v>
      </c>
      <c r="E9" s="4">
        <v>95</v>
      </c>
      <c r="F9" s="7">
        <f>C9-E9</f>
        <v>74</v>
      </c>
      <c r="G9">
        <v>151.58330000000001</v>
      </c>
      <c r="H9">
        <v>0.89262889999999995</v>
      </c>
      <c r="I9">
        <v>1.2490053999999999</v>
      </c>
    </row>
    <row r="10" spans="1:9" x14ac:dyDescent="0.25">
      <c r="A10" s="1">
        <v>2011</v>
      </c>
      <c r="B10" s="3" t="s">
        <v>13</v>
      </c>
      <c r="C10" s="4">
        <v>210</v>
      </c>
      <c r="D10" s="7">
        <v>219</v>
      </c>
      <c r="E10" s="4">
        <v>169</v>
      </c>
      <c r="F10" s="7">
        <f>C10-E10</f>
        <v>41</v>
      </c>
      <c r="G10">
        <v>153.20830000000001</v>
      </c>
      <c r="H10">
        <v>1.3403958</v>
      </c>
      <c r="I10">
        <v>1.0225953999999999</v>
      </c>
    </row>
    <row r="11" spans="1:9" x14ac:dyDescent="0.25">
      <c r="A11" s="1">
        <v>2011</v>
      </c>
      <c r="B11" s="3" t="s">
        <v>14</v>
      </c>
      <c r="C11" s="4">
        <v>278</v>
      </c>
      <c r="D11" s="7">
        <v>262</v>
      </c>
      <c r="E11" s="4">
        <v>210</v>
      </c>
      <c r="F11" s="7">
        <f>C11-E11</f>
        <v>68</v>
      </c>
      <c r="G11">
        <v>155.16669999999999</v>
      </c>
      <c r="H11">
        <v>1.7328858</v>
      </c>
      <c r="I11">
        <v>1.0338949</v>
      </c>
    </row>
    <row r="12" spans="1:9" x14ac:dyDescent="0.25">
      <c r="A12" s="1">
        <v>2011</v>
      </c>
      <c r="B12" s="3" t="s">
        <v>15</v>
      </c>
      <c r="C12" s="4">
        <v>298</v>
      </c>
      <c r="D12" s="7">
        <v>273.66667000000001</v>
      </c>
      <c r="E12" s="4">
        <v>278</v>
      </c>
      <c r="F12" s="7">
        <f>C12-E12</f>
        <v>20</v>
      </c>
      <c r="G12">
        <v>158.16669999999999</v>
      </c>
      <c r="H12">
        <v>1.8269318999999999</v>
      </c>
      <c r="I12">
        <v>1.0312855999999999</v>
      </c>
    </row>
    <row r="13" spans="1:9" x14ac:dyDescent="0.25">
      <c r="A13" s="1">
        <v>2011</v>
      </c>
      <c r="B13" s="3" t="s">
        <v>16</v>
      </c>
      <c r="C13" s="4">
        <v>245</v>
      </c>
      <c r="D13" s="7">
        <v>247.66667000000001</v>
      </c>
      <c r="E13" s="4">
        <v>298</v>
      </c>
      <c r="F13" s="7">
        <f>C13-E13</f>
        <v>-53</v>
      </c>
      <c r="G13">
        <v>161.25</v>
      </c>
      <c r="H13">
        <v>1.3068867</v>
      </c>
      <c r="I13">
        <v>1.1625949</v>
      </c>
    </row>
    <row r="14" spans="1:9" x14ac:dyDescent="0.25">
      <c r="A14" s="1">
        <v>2012</v>
      </c>
      <c r="B14" s="3" t="s">
        <v>17</v>
      </c>
      <c r="C14" s="4">
        <v>200</v>
      </c>
      <c r="D14" s="7">
        <v>187.66667000000001</v>
      </c>
      <c r="E14" s="4">
        <v>245</v>
      </c>
      <c r="F14" s="7">
        <f>C14-E14</f>
        <v>-45</v>
      </c>
      <c r="G14">
        <v>165.58330000000001</v>
      </c>
      <c r="H14">
        <v>1.3001484999999999</v>
      </c>
      <c r="I14">
        <v>0.92901009999999995</v>
      </c>
    </row>
    <row r="15" spans="1:9" x14ac:dyDescent="0.25">
      <c r="A15" s="1">
        <v>2012</v>
      </c>
      <c r="B15" s="3" t="s">
        <v>18</v>
      </c>
      <c r="C15" s="4">
        <v>118</v>
      </c>
      <c r="D15" s="7">
        <v>136</v>
      </c>
      <c r="E15" s="4">
        <v>200</v>
      </c>
      <c r="F15" s="7">
        <f>C15-E15</f>
        <v>-82</v>
      </c>
      <c r="G15">
        <v>168.58330000000001</v>
      </c>
      <c r="H15">
        <v>0.83486400000000005</v>
      </c>
      <c r="I15">
        <v>0.8384007</v>
      </c>
    </row>
    <row r="16" spans="1:9" x14ac:dyDescent="0.25">
      <c r="A16" s="1">
        <v>2012</v>
      </c>
      <c r="B16" s="3" t="s">
        <v>19</v>
      </c>
      <c r="C16" s="4">
        <v>90</v>
      </c>
      <c r="D16" s="7">
        <v>95.666669999999996</v>
      </c>
      <c r="E16" s="4">
        <v>118</v>
      </c>
      <c r="F16" s="7">
        <f>C16-E16</f>
        <v>-28</v>
      </c>
      <c r="G16">
        <v>171.875</v>
      </c>
      <c r="H16">
        <v>0.6548908</v>
      </c>
      <c r="I16">
        <v>0.79957820000000002</v>
      </c>
    </row>
    <row r="17" spans="1:13" x14ac:dyDescent="0.25">
      <c r="A17" s="1">
        <v>2012</v>
      </c>
      <c r="B17" s="3" t="s">
        <v>20</v>
      </c>
      <c r="C17" s="4">
        <v>79</v>
      </c>
      <c r="D17" s="7">
        <v>82.333330000000004</v>
      </c>
      <c r="E17" s="4">
        <v>90</v>
      </c>
      <c r="F17" s="7">
        <f>C17-E17</f>
        <v>-11</v>
      </c>
      <c r="G17">
        <v>178.04169999999999</v>
      </c>
      <c r="H17">
        <v>0.5192156</v>
      </c>
      <c r="I17">
        <v>0.85458990000000001</v>
      </c>
    </row>
    <row r="18" spans="1:13" x14ac:dyDescent="0.25">
      <c r="A18" s="1">
        <v>2012</v>
      </c>
      <c r="B18" s="3" t="s">
        <v>21</v>
      </c>
      <c r="C18" s="4">
        <v>78</v>
      </c>
      <c r="D18" s="7">
        <v>82.666669999999996</v>
      </c>
      <c r="E18" s="4">
        <v>79</v>
      </c>
      <c r="F18" s="7">
        <f>C18-E18</f>
        <v>-1</v>
      </c>
      <c r="G18">
        <v>184.125</v>
      </c>
      <c r="H18">
        <v>0.43351499999999998</v>
      </c>
      <c r="I18">
        <v>0.97718709999999998</v>
      </c>
    </row>
    <row r="19" spans="1:13" x14ac:dyDescent="0.25">
      <c r="A19" s="1">
        <v>2012</v>
      </c>
      <c r="B19" s="3" t="s">
        <v>22</v>
      </c>
      <c r="C19" s="4">
        <v>91</v>
      </c>
      <c r="D19" s="7">
        <v>112</v>
      </c>
      <c r="E19" s="4">
        <v>78</v>
      </c>
      <c r="F19" s="7">
        <f>C19-E19</f>
        <v>13</v>
      </c>
      <c r="G19">
        <v>185.58330000000001</v>
      </c>
      <c r="H19">
        <v>0.47909170000000001</v>
      </c>
      <c r="I19">
        <v>1.0234905000000001</v>
      </c>
    </row>
    <row r="20" spans="1:13" x14ac:dyDescent="0.25">
      <c r="A20" s="1">
        <v>2012</v>
      </c>
      <c r="B20" s="3" t="s">
        <v>23</v>
      </c>
      <c r="C20" s="4">
        <v>167</v>
      </c>
      <c r="D20" s="7">
        <v>142.33332999999999</v>
      </c>
      <c r="E20" s="4">
        <v>91</v>
      </c>
      <c r="F20" s="7">
        <f>C20-E20</f>
        <v>76</v>
      </c>
      <c r="G20">
        <v>184.79169999999999</v>
      </c>
      <c r="H20">
        <v>0.67854550000000002</v>
      </c>
      <c r="I20">
        <v>1.3318494999999999</v>
      </c>
    </row>
    <row r="21" spans="1:13" x14ac:dyDescent="0.25">
      <c r="A21" s="1">
        <v>2012</v>
      </c>
      <c r="B21" s="3" t="s">
        <v>24</v>
      </c>
      <c r="C21" s="4">
        <v>169</v>
      </c>
      <c r="D21" s="7">
        <v>208.33332999999999</v>
      </c>
      <c r="E21" s="4">
        <v>167</v>
      </c>
      <c r="F21" s="7">
        <f>C21-E21</f>
        <v>2</v>
      </c>
      <c r="G21">
        <v>185.16669999999999</v>
      </c>
      <c r="H21">
        <v>0.89262889999999995</v>
      </c>
      <c r="I21">
        <v>1.0224755999999999</v>
      </c>
      <c r="M21" t="s">
        <v>94</v>
      </c>
    </row>
    <row r="22" spans="1:13" x14ac:dyDescent="0.25">
      <c r="A22" s="1">
        <v>2012</v>
      </c>
      <c r="B22" s="3" t="s">
        <v>25</v>
      </c>
      <c r="C22" s="4">
        <v>289</v>
      </c>
      <c r="D22" s="7">
        <v>268.33332999999999</v>
      </c>
      <c r="E22" s="4">
        <v>169</v>
      </c>
      <c r="F22" s="7">
        <f>C22-E22</f>
        <v>120</v>
      </c>
      <c r="G22">
        <v>185.29169999999999</v>
      </c>
      <c r="H22">
        <v>1.3403958</v>
      </c>
      <c r="I22">
        <v>1.1636139000000001</v>
      </c>
      <c r="M22" t="s">
        <v>95</v>
      </c>
    </row>
    <row r="23" spans="1:13" x14ac:dyDescent="0.25">
      <c r="A23" s="1">
        <v>2012</v>
      </c>
      <c r="B23" s="3" t="s">
        <v>26</v>
      </c>
      <c r="C23" s="4">
        <v>347</v>
      </c>
      <c r="D23" s="7">
        <v>337</v>
      </c>
      <c r="E23" s="4">
        <v>289</v>
      </c>
      <c r="F23" s="7">
        <f>C23-E23</f>
        <v>58</v>
      </c>
      <c r="G23">
        <v>186.25</v>
      </c>
      <c r="H23">
        <v>1.7328858</v>
      </c>
      <c r="I23">
        <v>1.0751356000000001</v>
      </c>
      <c r="M23" t="s">
        <v>97</v>
      </c>
    </row>
    <row r="24" spans="1:13" x14ac:dyDescent="0.25">
      <c r="A24" s="1">
        <v>2012</v>
      </c>
      <c r="B24" s="3" t="s">
        <v>27</v>
      </c>
      <c r="C24" s="4">
        <v>375</v>
      </c>
      <c r="D24" s="7">
        <v>308.33332999999999</v>
      </c>
      <c r="E24" s="4">
        <v>347</v>
      </c>
      <c r="F24" s="7">
        <f>C24-E24</f>
        <v>28</v>
      </c>
      <c r="G24">
        <v>186.375</v>
      </c>
      <c r="H24">
        <v>1.8269318999999999</v>
      </c>
      <c r="I24">
        <v>1.1013396</v>
      </c>
    </row>
    <row r="25" spans="1:13" x14ac:dyDescent="0.25">
      <c r="A25" s="1">
        <v>2012</v>
      </c>
      <c r="B25" s="3" t="s">
        <v>28</v>
      </c>
      <c r="C25" s="4">
        <v>203</v>
      </c>
      <c r="D25" s="7">
        <v>267</v>
      </c>
      <c r="E25" s="4">
        <v>375</v>
      </c>
      <c r="F25" s="7">
        <f>C25-E25</f>
        <v>-172</v>
      </c>
      <c r="G25">
        <v>186.58330000000001</v>
      </c>
      <c r="H25">
        <v>1.3068867</v>
      </c>
      <c r="I25">
        <v>0.83250190000000002</v>
      </c>
      <c r="M25" t="s">
        <v>96</v>
      </c>
    </row>
    <row r="26" spans="1:13" x14ac:dyDescent="0.25">
      <c r="A26" s="1">
        <v>2013</v>
      </c>
      <c r="B26" s="3" t="s">
        <v>29</v>
      </c>
      <c r="C26" s="4">
        <v>223</v>
      </c>
      <c r="D26" s="7">
        <v>176.66667000000001</v>
      </c>
      <c r="E26" s="4">
        <v>203</v>
      </c>
      <c r="F26" s="7">
        <f>C26-E26</f>
        <v>20</v>
      </c>
      <c r="G26">
        <v>185.58330000000001</v>
      </c>
      <c r="H26">
        <v>1.3001484999999999</v>
      </c>
      <c r="I26">
        <v>0.92421489999999995</v>
      </c>
    </row>
    <row r="27" spans="1:13" x14ac:dyDescent="0.25">
      <c r="A27" s="1">
        <v>2013</v>
      </c>
      <c r="B27" s="3" t="s">
        <v>30</v>
      </c>
      <c r="C27" s="4">
        <v>104</v>
      </c>
      <c r="D27" s="7">
        <v>144.66667000000001</v>
      </c>
      <c r="E27" s="4">
        <v>223</v>
      </c>
      <c r="F27" s="7">
        <f>C27-E27</f>
        <v>-119</v>
      </c>
      <c r="G27">
        <v>186</v>
      </c>
      <c r="H27">
        <v>0.83486400000000005</v>
      </c>
      <c r="I27">
        <v>0.66973749999999999</v>
      </c>
    </row>
    <row r="28" spans="1:13" x14ac:dyDescent="0.25">
      <c r="A28" s="1">
        <v>2013</v>
      </c>
      <c r="B28" s="3" t="s">
        <v>31</v>
      </c>
      <c r="C28" s="4">
        <v>107</v>
      </c>
      <c r="D28" s="7">
        <v>98.666669999999996</v>
      </c>
      <c r="E28" s="4">
        <v>104</v>
      </c>
      <c r="F28" s="7">
        <f>C28-E28</f>
        <v>3</v>
      </c>
      <c r="G28">
        <v>189.66669999999999</v>
      </c>
      <c r="H28">
        <v>0.6548908</v>
      </c>
      <c r="I28">
        <v>0.86143780000000003</v>
      </c>
    </row>
    <row r="29" spans="1:13" x14ac:dyDescent="0.25">
      <c r="A29" s="1">
        <v>2013</v>
      </c>
      <c r="B29" s="3" t="s">
        <v>32</v>
      </c>
      <c r="C29" s="4">
        <v>85</v>
      </c>
      <c r="D29" s="7">
        <v>89</v>
      </c>
      <c r="E29" s="4">
        <v>107</v>
      </c>
      <c r="F29" s="7">
        <f>C29-E29</f>
        <v>-22</v>
      </c>
      <c r="G29">
        <v>196.29169999999999</v>
      </c>
      <c r="H29">
        <v>0.5192156</v>
      </c>
      <c r="I29">
        <v>0.83400640000000004</v>
      </c>
    </row>
    <row r="30" spans="1:13" x14ac:dyDescent="0.25">
      <c r="A30" s="1">
        <v>2013</v>
      </c>
      <c r="B30" s="3" t="s">
        <v>33</v>
      </c>
      <c r="C30" s="4">
        <v>75</v>
      </c>
      <c r="D30" s="7">
        <v>86.333330000000004</v>
      </c>
      <c r="E30" s="4">
        <v>85</v>
      </c>
      <c r="F30" s="7">
        <f>C30-E30</f>
        <v>-10</v>
      </c>
      <c r="G30">
        <v>205.70830000000001</v>
      </c>
      <c r="H30">
        <v>0.43351499999999998</v>
      </c>
      <c r="I30">
        <v>0.84101800000000004</v>
      </c>
    </row>
    <row r="31" spans="1:13" x14ac:dyDescent="0.25">
      <c r="A31" s="1">
        <v>2013</v>
      </c>
      <c r="B31" s="3" t="s">
        <v>34</v>
      </c>
      <c r="C31" s="4">
        <v>99</v>
      </c>
      <c r="D31" s="7">
        <v>103</v>
      </c>
      <c r="E31" s="4">
        <v>75</v>
      </c>
      <c r="F31" s="7">
        <f>C31-E31</f>
        <v>24</v>
      </c>
      <c r="G31">
        <v>215.54169999999999</v>
      </c>
      <c r="H31">
        <v>0.47909170000000001</v>
      </c>
      <c r="I31">
        <v>0.95870580000000005</v>
      </c>
    </row>
    <row r="32" spans="1:13" x14ac:dyDescent="0.25">
      <c r="A32" s="1">
        <v>2013</v>
      </c>
      <c r="B32" s="3" t="s">
        <v>35</v>
      </c>
      <c r="C32" s="4">
        <v>135</v>
      </c>
      <c r="D32" s="7">
        <v>148.33332999999999</v>
      </c>
      <c r="E32" s="4">
        <v>99</v>
      </c>
      <c r="F32" s="7">
        <f>C32-E32</f>
        <v>36</v>
      </c>
      <c r="G32">
        <v>225.79169999999999</v>
      </c>
      <c r="H32">
        <v>0.67854550000000002</v>
      </c>
      <c r="I32">
        <v>0.88114400000000004</v>
      </c>
    </row>
    <row r="33" spans="1:9" x14ac:dyDescent="0.25">
      <c r="A33" s="1">
        <v>2013</v>
      </c>
      <c r="B33" s="3" t="s">
        <v>36</v>
      </c>
      <c r="C33" s="4">
        <v>211</v>
      </c>
      <c r="D33" s="7">
        <v>227</v>
      </c>
      <c r="E33" s="4">
        <v>135</v>
      </c>
      <c r="F33" s="7">
        <f>C33-E33</f>
        <v>76</v>
      </c>
      <c r="G33">
        <v>237.45830000000001</v>
      </c>
      <c r="H33">
        <v>0.89262889999999995</v>
      </c>
      <c r="I33">
        <v>0.99546069999999998</v>
      </c>
    </row>
    <row r="34" spans="1:9" x14ac:dyDescent="0.25">
      <c r="A34" s="1">
        <v>2013</v>
      </c>
      <c r="B34" s="3" t="s">
        <v>37</v>
      </c>
      <c r="C34" s="4">
        <v>335</v>
      </c>
      <c r="D34" s="7">
        <v>335.33332999999999</v>
      </c>
      <c r="E34" s="4">
        <v>211</v>
      </c>
      <c r="F34" s="7">
        <f>C34-E34</f>
        <v>124</v>
      </c>
      <c r="G34">
        <v>248.875</v>
      </c>
      <c r="H34">
        <v>1.3403958</v>
      </c>
      <c r="I34">
        <v>1.0042237000000001</v>
      </c>
    </row>
    <row r="35" spans="1:9" x14ac:dyDescent="0.25">
      <c r="A35" s="1">
        <v>2013</v>
      </c>
      <c r="B35" s="3" t="s">
        <v>38</v>
      </c>
      <c r="C35" s="4">
        <v>460</v>
      </c>
      <c r="D35" s="7">
        <v>427.66667000000001</v>
      </c>
      <c r="E35" s="4">
        <v>335</v>
      </c>
      <c r="F35" s="7">
        <f>C35-E35</f>
        <v>125</v>
      </c>
      <c r="G35">
        <v>256.08330000000001</v>
      </c>
      <c r="H35">
        <v>1.7328858</v>
      </c>
      <c r="I35">
        <v>1.0365888999999999</v>
      </c>
    </row>
    <row r="36" spans="1:9" x14ac:dyDescent="0.25">
      <c r="A36" s="1">
        <v>2013</v>
      </c>
      <c r="B36" s="3" t="s">
        <v>39</v>
      </c>
      <c r="C36" s="4">
        <v>488</v>
      </c>
      <c r="D36" s="7">
        <v>424.66667000000001</v>
      </c>
      <c r="E36" s="4">
        <v>460</v>
      </c>
      <c r="F36" s="7">
        <f>C36-E36</f>
        <v>28</v>
      </c>
      <c r="G36">
        <v>261.45830000000001</v>
      </c>
      <c r="H36">
        <v>1.8269318999999999</v>
      </c>
      <c r="I36">
        <v>1.0216331999999999</v>
      </c>
    </row>
    <row r="37" spans="1:9" x14ac:dyDescent="0.25">
      <c r="A37" s="1">
        <v>2013</v>
      </c>
      <c r="B37" s="3" t="s">
        <v>40</v>
      </c>
      <c r="C37" s="4">
        <v>326</v>
      </c>
      <c r="D37" s="7">
        <v>386.66667000000001</v>
      </c>
      <c r="E37" s="4">
        <v>488</v>
      </c>
      <c r="F37" s="7">
        <f>C37-E37</f>
        <v>-162</v>
      </c>
      <c r="G37">
        <v>266.41669999999999</v>
      </c>
      <c r="H37">
        <v>1.3068867</v>
      </c>
      <c r="I37">
        <v>0.936307</v>
      </c>
    </row>
    <row r="38" spans="1:9" x14ac:dyDescent="0.25">
      <c r="A38" s="1">
        <v>2014</v>
      </c>
      <c r="B38" s="3" t="s">
        <v>41</v>
      </c>
      <c r="C38" s="4">
        <v>346</v>
      </c>
      <c r="D38" s="7">
        <v>311</v>
      </c>
      <c r="E38" s="4">
        <v>326</v>
      </c>
      <c r="F38" s="7">
        <f>C38-E38</f>
        <v>20</v>
      </c>
      <c r="G38">
        <v>272</v>
      </c>
      <c r="H38">
        <v>1.3001484999999999</v>
      </c>
      <c r="I38">
        <v>0.97839509999999996</v>
      </c>
    </row>
    <row r="39" spans="1:9" x14ac:dyDescent="0.25">
      <c r="A39" s="1">
        <v>2014</v>
      </c>
      <c r="B39" s="3" t="s">
        <v>42</v>
      </c>
      <c r="C39" s="4">
        <v>261</v>
      </c>
      <c r="D39" s="7">
        <v>277</v>
      </c>
      <c r="E39" s="4">
        <v>346</v>
      </c>
      <c r="F39" s="7">
        <f>C39-E39</f>
        <v>-85</v>
      </c>
      <c r="G39">
        <v>278.20830000000001</v>
      </c>
      <c r="H39">
        <v>0.83486400000000005</v>
      </c>
      <c r="I39">
        <v>1.1237109999999999</v>
      </c>
    </row>
    <row r="40" spans="1:9" x14ac:dyDescent="0.25">
      <c r="A40" s="1">
        <v>2014</v>
      </c>
      <c r="B40" s="3" t="s">
        <v>43</v>
      </c>
      <c r="C40" s="4">
        <v>224</v>
      </c>
      <c r="D40" s="7">
        <v>208.66667000000001</v>
      </c>
      <c r="E40" s="4">
        <v>261</v>
      </c>
      <c r="F40" s="7">
        <f>C40-E40</f>
        <v>-37</v>
      </c>
      <c r="G40">
        <v>285.33330000000001</v>
      </c>
      <c r="H40">
        <v>0.6548908</v>
      </c>
      <c r="I40">
        <v>1.1987445999999999</v>
      </c>
    </row>
    <row r="41" spans="1:9" x14ac:dyDescent="0.25">
      <c r="A41" s="1">
        <v>2014</v>
      </c>
      <c r="B41" s="3" t="s">
        <v>44</v>
      </c>
      <c r="C41" s="4">
        <v>141</v>
      </c>
      <c r="D41" s="7">
        <v>171</v>
      </c>
      <c r="E41" s="4">
        <v>224</v>
      </c>
      <c r="F41" s="7">
        <f>C41-E41</f>
        <v>-83</v>
      </c>
      <c r="G41">
        <v>294.08330000000001</v>
      </c>
      <c r="H41">
        <v>0.5192156</v>
      </c>
      <c r="I41">
        <v>0.92342369999999996</v>
      </c>
    </row>
    <row r="42" spans="1:9" x14ac:dyDescent="0.25">
      <c r="A42" s="1">
        <v>2014</v>
      </c>
      <c r="B42" s="3" t="s">
        <v>45</v>
      </c>
      <c r="C42" s="4">
        <v>148</v>
      </c>
      <c r="D42" s="7">
        <v>144.66667000000001</v>
      </c>
      <c r="E42" s="4">
        <v>141</v>
      </c>
      <c r="F42" s="7">
        <f>C42-E42</f>
        <v>7</v>
      </c>
      <c r="G42">
        <v>303.41669999999999</v>
      </c>
      <c r="H42">
        <v>0.43351499999999998</v>
      </c>
      <c r="I42">
        <v>1.1251701000000001</v>
      </c>
    </row>
    <row r="43" spans="1:9" x14ac:dyDescent="0.25">
      <c r="A43" s="1">
        <v>2014</v>
      </c>
      <c r="B43" s="3" t="s">
        <v>46</v>
      </c>
      <c r="C43" s="4">
        <v>145</v>
      </c>
      <c r="D43" s="7">
        <v>172</v>
      </c>
      <c r="E43" s="4">
        <v>148</v>
      </c>
      <c r="F43" s="7">
        <f>C43-E43</f>
        <v>-3</v>
      </c>
      <c r="G43">
        <v>314.45830000000001</v>
      </c>
      <c r="H43">
        <v>0.47909170000000001</v>
      </c>
      <c r="I43">
        <v>0.96246799999999999</v>
      </c>
    </row>
    <row r="44" spans="1:9" x14ac:dyDescent="0.25">
      <c r="A44" s="1">
        <v>2014</v>
      </c>
      <c r="B44" s="3" t="s">
        <v>47</v>
      </c>
      <c r="C44" s="4">
        <v>223</v>
      </c>
      <c r="D44" s="7">
        <v>213.33332999999999</v>
      </c>
      <c r="E44" s="4">
        <v>145</v>
      </c>
      <c r="F44" s="7">
        <f>C44-E44</f>
        <v>78</v>
      </c>
      <c r="G44">
        <v>327.5</v>
      </c>
      <c r="H44">
        <v>0.67854550000000002</v>
      </c>
      <c r="I44">
        <v>1.0034936000000001</v>
      </c>
    </row>
    <row r="45" spans="1:9" x14ac:dyDescent="0.25">
      <c r="A45" s="1">
        <v>2014</v>
      </c>
      <c r="B45" s="3" t="s">
        <v>48</v>
      </c>
      <c r="C45" s="4">
        <v>272</v>
      </c>
      <c r="D45" s="7">
        <v>313.33332999999999</v>
      </c>
      <c r="E45" s="4">
        <v>223</v>
      </c>
      <c r="F45" s="7">
        <f>C45-E45</f>
        <v>49</v>
      </c>
      <c r="G45">
        <v>340.625</v>
      </c>
      <c r="H45">
        <v>0.89262889999999995</v>
      </c>
      <c r="I45">
        <v>0.89458470000000001</v>
      </c>
    </row>
    <row r="46" spans="1:9" x14ac:dyDescent="0.25">
      <c r="A46" s="1">
        <v>2014</v>
      </c>
      <c r="B46" s="3" t="s">
        <v>49</v>
      </c>
      <c r="C46" s="4">
        <v>445</v>
      </c>
      <c r="D46" s="7">
        <v>425.66667000000001</v>
      </c>
      <c r="E46" s="4">
        <v>272</v>
      </c>
      <c r="F46" s="7">
        <f>C46-E46</f>
        <v>173</v>
      </c>
      <c r="G46">
        <v>349.75</v>
      </c>
      <c r="H46">
        <v>1.3403958</v>
      </c>
      <c r="I46">
        <v>0.94922510000000004</v>
      </c>
    </row>
    <row r="47" spans="1:9" x14ac:dyDescent="0.25">
      <c r="A47" s="1">
        <v>2014</v>
      </c>
      <c r="B47" s="3" t="s">
        <v>50</v>
      </c>
      <c r="C47" s="4">
        <v>560</v>
      </c>
      <c r="D47" s="7">
        <v>539</v>
      </c>
      <c r="E47" s="4">
        <v>445</v>
      </c>
      <c r="F47" s="7">
        <f>C47-E47</f>
        <v>115</v>
      </c>
      <c r="G47">
        <v>355.79169999999999</v>
      </c>
      <c r="H47">
        <v>1.7328858</v>
      </c>
      <c r="I47">
        <v>0.90828529999999996</v>
      </c>
    </row>
    <row r="48" spans="1:9" x14ac:dyDescent="0.25">
      <c r="A48" s="1">
        <v>2014</v>
      </c>
      <c r="B48" s="3" t="s">
        <v>51</v>
      </c>
      <c r="C48" s="4">
        <v>612</v>
      </c>
      <c r="D48" s="7">
        <v>546.33333000000005</v>
      </c>
      <c r="E48" s="4">
        <v>560</v>
      </c>
      <c r="F48" s="7">
        <f>C48-E48</f>
        <v>52</v>
      </c>
      <c r="G48">
        <v>360.66669999999999</v>
      </c>
      <c r="H48">
        <v>1.8269318999999999</v>
      </c>
      <c r="I48">
        <v>0.92880180000000001</v>
      </c>
    </row>
    <row r="49" spans="1:12" x14ac:dyDescent="0.25">
      <c r="A49" s="1">
        <v>2014</v>
      </c>
      <c r="B49" s="3" t="s">
        <v>52</v>
      </c>
      <c r="C49" s="4">
        <v>467</v>
      </c>
      <c r="D49" s="7">
        <v>532.33333000000005</v>
      </c>
      <c r="E49" s="4">
        <v>612</v>
      </c>
      <c r="F49" s="7">
        <f>C49-E49</f>
        <v>-145</v>
      </c>
      <c r="G49">
        <v>364.375</v>
      </c>
      <c r="H49">
        <v>1.3068867</v>
      </c>
      <c r="I49">
        <v>0.98068690000000003</v>
      </c>
    </row>
    <row r="50" spans="1:12" x14ac:dyDescent="0.25">
      <c r="A50" s="1">
        <v>2015</v>
      </c>
      <c r="B50" s="3" t="s">
        <v>53</v>
      </c>
      <c r="C50" s="4">
        <v>518</v>
      </c>
      <c r="D50" s="8">
        <v>463</v>
      </c>
      <c r="E50" s="4">
        <v>467</v>
      </c>
      <c r="F50" s="7">
        <f>C50-E50</f>
        <v>51</v>
      </c>
      <c r="G50">
        <v>367.08330000000001</v>
      </c>
      <c r="H50">
        <v>1.3001484999999999</v>
      </c>
      <c r="I50">
        <v>1.0853558000000001</v>
      </c>
    </row>
    <row r="51" spans="1:12" x14ac:dyDescent="0.25">
      <c r="A51" s="1">
        <v>2015</v>
      </c>
      <c r="B51" s="3" t="s">
        <v>54</v>
      </c>
      <c r="C51" s="4">
        <v>404</v>
      </c>
      <c r="D51" s="7">
        <v>407.33332999999999</v>
      </c>
      <c r="E51" s="4">
        <v>518</v>
      </c>
      <c r="F51" s="7">
        <f>C51-E51</f>
        <v>-114</v>
      </c>
      <c r="G51">
        <v>371.04169999999999</v>
      </c>
      <c r="H51">
        <v>0.83486400000000005</v>
      </c>
      <c r="I51">
        <v>1.3041962</v>
      </c>
    </row>
    <row r="52" spans="1:12" x14ac:dyDescent="0.25">
      <c r="A52" s="1">
        <v>2015</v>
      </c>
      <c r="B52" s="3" t="s">
        <v>55</v>
      </c>
      <c r="C52" s="4">
        <v>300</v>
      </c>
      <c r="D52" s="7">
        <v>304.66667000000001</v>
      </c>
      <c r="E52" s="4">
        <v>404</v>
      </c>
      <c r="F52" s="7">
        <f>C52-E52</f>
        <v>-104</v>
      </c>
      <c r="G52">
        <v>374.79169999999999</v>
      </c>
      <c r="H52">
        <v>0.6548908</v>
      </c>
      <c r="I52">
        <v>1.2222568</v>
      </c>
    </row>
    <row r="53" spans="1:12" x14ac:dyDescent="0.25">
      <c r="A53" s="1">
        <v>2015</v>
      </c>
      <c r="B53" s="3" t="s">
        <v>56</v>
      </c>
      <c r="C53" s="4">
        <v>210</v>
      </c>
      <c r="D53" s="7">
        <v>235.33332999999999</v>
      </c>
      <c r="E53" s="4">
        <v>300</v>
      </c>
      <c r="F53" s="7">
        <f>C53-E53</f>
        <v>-90</v>
      </c>
      <c r="G53">
        <v>380.58330000000001</v>
      </c>
      <c r="H53">
        <v>0.5192156</v>
      </c>
      <c r="I53">
        <v>1.0627272999999999</v>
      </c>
    </row>
    <row r="54" spans="1:12" x14ac:dyDescent="0.25">
      <c r="A54" s="1">
        <v>2015</v>
      </c>
      <c r="B54" s="3" t="s">
        <v>57</v>
      </c>
      <c r="C54" s="4">
        <v>196</v>
      </c>
      <c r="D54" s="7">
        <v>197.33332999999999</v>
      </c>
      <c r="E54" s="4">
        <v>210</v>
      </c>
      <c r="F54" s="7">
        <f>C54-E54</f>
        <v>-14</v>
      </c>
      <c r="G54">
        <v>389.70830000000001</v>
      </c>
      <c r="H54">
        <v>0.43351499999999998</v>
      </c>
      <c r="I54">
        <v>1.160145</v>
      </c>
    </row>
    <row r="55" spans="1:12" x14ac:dyDescent="0.25">
      <c r="A55" s="1">
        <v>2015</v>
      </c>
      <c r="B55" s="3" t="s">
        <v>58</v>
      </c>
      <c r="C55" s="4">
        <v>186</v>
      </c>
      <c r="D55" s="7">
        <v>209.66667000000001</v>
      </c>
      <c r="E55" s="4">
        <v>196</v>
      </c>
      <c r="F55" s="7">
        <f>C55-E55</f>
        <v>-10</v>
      </c>
      <c r="G55">
        <v>399.79169999999999</v>
      </c>
      <c r="H55">
        <v>0.47909170000000001</v>
      </c>
      <c r="I55">
        <v>0.97109250000000003</v>
      </c>
    </row>
    <row r="56" spans="1:12" x14ac:dyDescent="0.25">
      <c r="A56" s="1">
        <v>2015</v>
      </c>
      <c r="B56" s="3" t="s">
        <v>59</v>
      </c>
      <c r="C56" s="4">
        <v>247</v>
      </c>
      <c r="D56" s="7">
        <v>258.66667000000001</v>
      </c>
      <c r="E56" s="4">
        <v>186</v>
      </c>
      <c r="F56" s="7">
        <f>C56-E56</f>
        <v>61</v>
      </c>
      <c r="G56">
        <v>409.70830000000001</v>
      </c>
      <c r="H56">
        <v>0.67854550000000002</v>
      </c>
      <c r="I56">
        <v>0.88847089999999995</v>
      </c>
    </row>
    <row r="57" spans="1:12" x14ac:dyDescent="0.25">
      <c r="A57" s="1">
        <v>2015</v>
      </c>
      <c r="B57" s="3" t="s">
        <v>60</v>
      </c>
      <c r="C57" s="4">
        <v>343</v>
      </c>
      <c r="D57" s="7">
        <v>351.33332999999999</v>
      </c>
      <c r="E57" s="4">
        <v>247</v>
      </c>
      <c r="F57" s="7">
        <f>C57-E57</f>
        <v>96</v>
      </c>
      <c r="G57">
        <v>413.16669999999999</v>
      </c>
      <c r="H57">
        <v>0.89262889999999995</v>
      </c>
      <c r="I57">
        <v>0.93003199999999997</v>
      </c>
    </row>
    <row r="58" spans="1:12" x14ac:dyDescent="0.25">
      <c r="A58" s="1">
        <v>2015</v>
      </c>
      <c r="B58" s="3" t="s">
        <v>61</v>
      </c>
      <c r="C58" s="4">
        <v>464</v>
      </c>
      <c r="D58" s="7">
        <v>495.66667000000001</v>
      </c>
      <c r="E58" s="4">
        <v>343</v>
      </c>
      <c r="F58" s="7">
        <f>C58-E58</f>
        <v>121</v>
      </c>
      <c r="G58">
        <v>411.54169999999999</v>
      </c>
      <c r="H58">
        <v>1.3403958</v>
      </c>
      <c r="I58">
        <v>0.84114549999999999</v>
      </c>
    </row>
    <row r="59" spans="1:12" x14ac:dyDescent="0.25">
      <c r="A59" s="1">
        <v>2015</v>
      </c>
      <c r="B59" s="3" t="s">
        <v>62</v>
      </c>
      <c r="C59" s="4">
        <v>680</v>
      </c>
      <c r="D59" s="7">
        <v>618.33333000000005</v>
      </c>
      <c r="E59" s="4">
        <v>464</v>
      </c>
      <c r="F59" s="7">
        <f>C59-E59</f>
        <v>216</v>
      </c>
      <c r="G59">
        <v>415.08330000000001</v>
      </c>
      <c r="H59">
        <v>1.7328858</v>
      </c>
      <c r="I59">
        <v>0.94537400000000005</v>
      </c>
    </row>
    <row r="60" spans="1:12" x14ac:dyDescent="0.25">
      <c r="A60" s="1">
        <v>2015</v>
      </c>
      <c r="B60" s="3" t="s">
        <v>63</v>
      </c>
      <c r="C60" s="4">
        <v>711</v>
      </c>
      <c r="D60" s="7">
        <v>667</v>
      </c>
      <c r="E60" s="4">
        <v>680</v>
      </c>
      <c r="F60" s="7">
        <f>C60-E60</f>
        <v>31</v>
      </c>
      <c r="G60">
        <v>419.45830000000001</v>
      </c>
      <c r="H60">
        <v>1.8269318999999999</v>
      </c>
      <c r="I60">
        <v>0.92780870000000004</v>
      </c>
      <c r="J60" s="11"/>
      <c r="K60" s="11"/>
      <c r="L60" s="11"/>
    </row>
    <row r="61" spans="1:12" x14ac:dyDescent="0.25">
      <c r="A61" s="1">
        <v>2015</v>
      </c>
      <c r="B61" s="3" t="s">
        <v>64</v>
      </c>
      <c r="C61" s="4">
        <v>610</v>
      </c>
      <c r="D61" s="7">
        <v>644.66666999999995</v>
      </c>
      <c r="E61" s="4">
        <v>711</v>
      </c>
      <c r="F61" s="7">
        <f>C61-E61</f>
        <v>-101</v>
      </c>
      <c r="G61">
        <v>422.125</v>
      </c>
      <c r="H61">
        <v>1.3068867</v>
      </c>
      <c r="I61">
        <v>1.1057344</v>
      </c>
      <c r="J61" s="10"/>
      <c r="K61" s="10"/>
      <c r="L61" s="10"/>
    </row>
    <row r="62" spans="1:12" x14ac:dyDescent="0.25">
      <c r="A62" s="1">
        <v>2016</v>
      </c>
      <c r="B62" s="3" t="s">
        <v>65</v>
      </c>
      <c r="C62" s="5">
        <v>613</v>
      </c>
      <c r="D62" s="9">
        <v>538.33333000000005</v>
      </c>
      <c r="E62" s="4">
        <v>610</v>
      </c>
      <c r="F62" s="7">
        <f>C62-E62</f>
        <v>3</v>
      </c>
      <c r="G62">
        <v>428.29169999999999</v>
      </c>
      <c r="H62">
        <v>1.3001484999999999</v>
      </c>
      <c r="I62">
        <v>1.1008494</v>
      </c>
    </row>
    <row r="63" spans="1:12" x14ac:dyDescent="0.25">
      <c r="A63" s="1">
        <v>2016</v>
      </c>
      <c r="B63" s="3" t="s">
        <v>66</v>
      </c>
      <c r="C63" s="5">
        <v>392</v>
      </c>
      <c r="D63" s="9">
        <v>426</v>
      </c>
      <c r="E63" s="5">
        <v>613</v>
      </c>
      <c r="F63" s="7">
        <f>C63-E63</f>
        <v>-221</v>
      </c>
      <c r="G63">
        <v>434.04169999999999</v>
      </c>
      <c r="H63">
        <v>0.83486400000000005</v>
      </c>
      <c r="I63">
        <v>1.0817798999999999</v>
      </c>
    </row>
    <row r="64" spans="1:12" x14ac:dyDescent="0.25">
      <c r="A64" s="1">
        <v>2016</v>
      </c>
      <c r="B64" s="3" t="s">
        <v>67</v>
      </c>
      <c r="C64" s="5">
        <v>273</v>
      </c>
      <c r="D64" s="9">
        <v>329</v>
      </c>
      <c r="E64" s="5">
        <v>392</v>
      </c>
      <c r="F64" s="7">
        <f>C64-E64</f>
        <v>-119</v>
      </c>
      <c r="G64">
        <v>445.45830000000001</v>
      </c>
      <c r="H64">
        <v>0.6548908</v>
      </c>
      <c r="I64">
        <v>0.93580790000000003</v>
      </c>
    </row>
    <row r="65" spans="1:9" x14ac:dyDescent="0.25">
      <c r="A65" s="1">
        <v>2016</v>
      </c>
      <c r="B65" s="3" t="s">
        <v>68</v>
      </c>
      <c r="C65" s="5">
        <v>322</v>
      </c>
      <c r="D65" s="9">
        <v>261.33332999999999</v>
      </c>
      <c r="E65" s="5">
        <v>273</v>
      </c>
      <c r="F65" s="7">
        <f>C65-E65</f>
        <v>49</v>
      </c>
      <c r="G65">
        <v>461.75</v>
      </c>
      <c r="H65">
        <v>0.5192156</v>
      </c>
      <c r="I65">
        <v>1.3430781000000001</v>
      </c>
    </row>
    <row r="66" spans="1:9" x14ac:dyDescent="0.25">
      <c r="A66" s="1">
        <v>2016</v>
      </c>
      <c r="B66" s="3" t="s">
        <v>69</v>
      </c>
      <c r="C66" s="5">
        <v>189</v>
      </c>
      <c r="D66" s="9">
        <v>256</v>
      </c>
      <c r="E66" s="5">
        <v>322</v>
      </c>
      <c r="F66" s="7">
        <f>C66-E66</f>
        <v>-133</v>
      </c>
      <c r="G66">
        <v>476.83330000000001</v>
      </c>
      <c r="H66">
        <v>0.43351499999999998</v>
      </c>
      <c r="I66">
        <v>0.91430500000000003</v>
      </c>
    </row>
    <row r="67" spans="1:9" x14ac:dyDescent="0.25">
      <c r="A67" s="1">
        <v>2016</v>
      </c>
      <c r="B67" s="3" t="s">
        <v>70</v>
      </c>
      <c r="C67" s="5">
        <v>257</v>
      </c>
      <c r="D67" s="9">
        <v>256.66667000000001</v>
      </c>
      <c r="E67" s="5">
        <v>189</v>
      </c>
      <c r="F67" s="7">
        <f>C67-E67</f>
        <v>68</v>
      </c>
      <c r="G67">
        <v>486.75</v>
      </c>
      <c r="H67">
        <v>0.47909170000000001</v>
      </c>
      <c r="I67">
        <v>1.1020684000000001</v>
      </c>
    </row>
    <row r="68" spans="1:9" x14ac:dyDescent="0.25">
      <c r="A68" s="1">
        <v>2016</v>
      </c>
      <c r="B68" s="3" t="s">
        <v>71</v>
      </c>
      <c r="C68" s="5">
        <v>324</v>
      </c>
      <c r="D68" s="9">
        <v>328.33332999999999</v>
      </c>
      <c r="E68" s="5">
        <v>257</v>
      </c>
      <c r="F68" s="7">
        <f t="shared" ref="F68:F78" si="0">C68-E68</f>
        <v>67</v>
      </c>
      <c r="G68">
        <v>489.625</v>
      </c>
      <c r="H68">
        <v>0.67854550000000002</v>
      </c>
      <c r="I68">
        <v>0.97521970000000002</v>
      </c>
    </row>
    <row r="69" spans="1:9" x14ac:dyDescent="0.25">
      <c r="A69" s="1">
        <v>2016</v>
      </c>
      <c r="B69" s="3" t="s">
        <v>72</v>
      </c>
      <c r="C69" s="5">
        <v>404</v>
      </c>
      <c r="D69" s="9">
        <v>468.33332999999999</v>
      </c>
      <c r="E69" s="5">
        <v>324</v>
      </c>
      <c r="F69" s="7">
        <f t="shared" si="0"/>
        <v>80</v>
      </c>
      <c r="G69">
        <v>486.75</v>
      </c>
      <c r="H69">
        <v>0.89262889999999995</v>
      </c>
      <c r="I69">
        <v>0.92983190000000004</v>
      </c>
    </row>
    <row r="70" spans="1:9" x14ac:dyDescent="0.25">
      <c r="A70" s="1">
        <v>2016</v>
      </c>
      <c r="B70" s="3" t="s">
        <v>73</v>
      </c>
      <c r="C70" s="5">
        <v>677</v>
      </c>
      <c r="D70" s="9">
        <v>646.33333000000005</v>
      </c>
      <c r="E70" s="5">
        <v>404</v>
      </c>
      <c r="F70" s="7">
        <f t="shared" si="0"/>
        <v>273</v>
      </c>
      <c r="G70">
        <v>485.375</v>
      </c>
      <c r="H70">
        <v>1.3403958</v>
      </c>
      <c r="I70">
        <v>1.0405865999999999</v>
      </c>
    </row>
    <row r="71" spans="1:9" x14ac:dyDescent="0.25">
      <c r="A71" s="1">
        <v>2016</v>
      </c>
      <c r="B71" s="3" t="s">
        <v>74</v>
      </c>
      <c r="C71" s="5">
        <v>858</v>
      </c>
      <c r="D71" s="9">
        <v>810</v>
      </c>
      <c r="E71" s="5">
        <v>677</v>
      </c>
      <c r="F71" s="7">
        <f t="shared" si="0"/>
        <v>181</v>
      </c>
      <c r="G71">
        <v>484.41669999999999</v>
      </c>
      <c r="H71">
        <v>1.7328858</v>
      </c>
      <c r="I71">
        <v>1.0221115000000001</v>
      </c>
    </row>
    <row r="72" spans="1:9" x14ac:dyDescent="0.25">
      <c r="A72" s="1">
        <v>2016</v>
      </c>
      <c r="B72" s="3" t="s">
        <v>75</v>
      </c>
      <c r="C72" s="5">
        <v>895</v>
      </c>
      <c r="D72" s="9">
        <v>805.66666999999995</v>
      </c>
      <c r="E72" s="5">
        <v>858</v>
      </c>
      <c r="F72" s="7">
        <f t="shared" si="0"/>
        <v>37</v>
      </c>
      <c r="G72">
        <v>484.79169999999999</v>
      </c>
      <c r="H72">
        <v>1.8269318999999999</v>
      </c>
      <c r="I72">
        <v>1.0105214</v>
      </c>
    </row>
    <row r="73" spans="1:9" x14ac:dyDescent="0.25">
      <c r="A73" s="1">
        <v>2016</v>
      </c>
      <c r="B73" s="3" t="s">
        <v>76</v>
      </c>
      <c r="C73" s="5">
        <v>664</v>
      </c>
      <c r="D73" s="9">
        <v>729</v>
      </c>
      <c r="E73" s="5">
        <v>895</v>
      </c>
      <c r="F73" s="7">
        <f t="shared" si="0"/>
        <v>-231</v>
      </c>
      <c r="G73" t="s">
        <v>4</v>
      </c>
      <c r="H73">
        <v>1.3068867</v>
      </c>
      <c r="I73" t="s">
        <v>4</v>
      </c>
    </row>
    <row r="74" spans="1:9" x14ac:dyDescent="0.25">
      <c r="A74" s="1">
        <v>2017</v>
      </c>
      <c r="B74" s="3" t="s">
        <v>77</v>
      </c>
      <c r="C74" s="5">
        <v>628</v>
      </c>
      <c r="D74" s="9">
        <v>533.33333000000005</v>
      </c>
      <c r="E74" s="5">
        <v>664</v>
      </c>
      <c r="F74" s="7">
        <f t="shared" si="0"/>
        <v>-36</v>
      </c>
      <c r="G74" t="s">
        <v>4</v>
      </c>
      <c r="H74">
        <v>1.3001484999999999</v>
      </c>
      <c r="I74" t="s">
        <v>4</v>
      </c>
    </row>
    <row r="75" spans="1:9" x14ac:dyDescent="0.25">
      <c r="A75" s="1">
        <v>2017</v>
      </c>
      <c r="B75" s="3" t="s">
        <v>78</v>
      </c>
      <c r="C75" s="5">
        <v>308</v>
      </c>
      <c r="D75" s="9">
        <v>420</v>
      </c>
      <c r="E75" s="5">
        <v>628</v>
      </c>
      <c r="F75" s="7">
        <f t="shared" si="0"/>
        <v>-320</v>
      </c>
      <c r="G75" t="s">
        <v>4</v>
      </c>
      <c r="H75">
        <v>0.83486400000000005</v>
      </c>
      <c r="I75" t="s">
        <v>4</v>
      </c>
    </row>
    <row r="76" spans="1:9" x14ac:dyDescent="0.25">
      <c r="A76" s="1">
        <v>2017</v>
      </c>
      <c r="B76" s="3" t="s">
        <v>79</v>
      </c>
      <c r="C76" s="5">
        <v>324</v>
      </c>
      <c r="D76" s="9">
        <v>293.33332999999999</v>
      </c>
      <c r="E76" s="5">
        <v>308</v>
      </c>
      <c r="F76" s="7">
        <f t="shared" si="0"/>
        <v>16</v>
      </c>
      <c r="G76" t="s">
        <v>4</v>
      </c>
      <c r="H76">
        <v>0.6548908</v>
      </c>
      <c r="I76" t="s">
        <v>4</v>
      </c>
    </row>
    <row r="77" spans="1:9" x14ac:dyDescent="0.25">
      <c r="A77" s="1">
        <v>2017</v>
      </c>
      <c r="B77" s="3" t="s">
        <v>80</v>
      </c>
      <c r="C77" s="5">
        <v>248</v>
      </c>
      <c r="D77" s="9">
        <v>281.33332999999999</v>
      </c>
      <c r="E77" s="5">
        <v>324</v>
      </c>
      <c r="F77" s="7">
        <f t="shared" si="0"/>
        <v>-76</v>
      </c>
      <c r="G77" t="s">
        <v>4</v>
      </c>
      <c r="H77">
        <v>0.5192156</v>
      </c>
      <c r="I77" t="s">
        <v>4</v>
      </c>
    </row>
    <row r="78" spans="1:9" x14ac:dyDescent="0.25">
      <c r="A78" s="1">
        <v>2017</v>
      </c>
      <c r="B78" s="3" t="s">
        <v>81</v>
      </c>
      <c r="C78" s="5">
        <v>272</v>
      </c>
      <c r="D78" s="9" t="s">
        <v>4</v>
      </c>
      <c r="E78" s="5">
        <v>248</v>
      </c>
      <c r="F78" s="7">
        <f t="shared" si="0"/>
        <v>24</v>
      </c>
      <c r="G78" t="s">
        <v>4</v>
      </c>
      <c r="H78">
        <v>0.43351499999999998</v>
      </c>
      <c r="I78" t="s">
        <v>4</v>
      </c>
    </row>
    <row r="79" spans="1:9" x14ac:dyDescent="0.25">
      <c r="E7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9"/>
  <sheetViews>
    <sheetView workbookViewId="0">
      <selection activeCell="U17" sqref="U17"/>
    </sheetView>
  </sheetViews>
  <sheetFormatPr defaultColWidth="8.85546875" defaultRowHeight="15" x14ac:dyDescent="0.25"/>
  <cols>
    <col min="3" max="3" width="10.28515625" bestFit="1" customWidth="1"/>
  </cols>
  <sheetData>
    <row r="1" spans="3:9" x14ac:dyDescent="0.25">
      <c r="C1" s="3" t="s">
        <v>82</v>
      </c>
      <c r="D1" s="5" t="s">
        <v>2</v>
      </c>
      <c r="E1" s="6" t="s">
        <v>83</v>
      </c>
      <c r="F1" s="12" t="s">
        <v>84</v>
      </c>
      <c r="G1" s="12"/>
      <c r="H1" s="12" t="s">
        <v>85</v>
      </c>
      <c r="I1" s="12"/>
    </row>
    <row r="2" spans="3:9" x14ac:dyDescent="0.25">
      <c r="C2" s="3"/>
      <c r="D2" s="5"/>
      <c r="E2" s="6"/>
      <c r="F2" s="10">
        <v>0.8</v>
      </c>
      <c r="G2" s="10">
        <v>0.95</v>
      </c>
      <c r="H2" s="10">
        <v>0.8</v>
      </c>
      <c r="I2" s="10">
        <v>0.95</v>
      </c>
    </row>
    <row r="3" spans="3:9" x14ac:dyDescent="0.25">
      <c r="C3" s="3" t="s">
        <v>65</v>
      </c>
      <c r="D3" s="5">
        <v>613</v>
      </c>
      <c r="E3" s="6">
        <v>554.42520000000002</v>
      </c>
      <c r="F3">
        <v>674.02290000000005</v>
      </c>
      <c r="G3">
        <v>737.33410000000003</v>
      </c>
      <c r="H3">
        <v>434.82760000000002</v>
      </c>
      <c r="I3">
        <v>371.51639999999998</v>
      </c>
    </row>
    <row r="4" spans="3:9" x14ac:dyDescent="0.25">
      <c r="C4" s="3" t="s">
        <v>66</v>
      </c>
      <c r="D4" s="5">
        <v>392</v>
      </c>
      <c r="E4" s="6">
        <v>373.22370000000001</v>
      </c>
      <c r="F4">
        <v>453.89319999999998</v>
      </c>
      <c r="G4">
        <v>496.59699999999998</v>
      </c>
      <c r="H4">
        <v>292.55419999999998</v>
      </c>
      <c r="I4">
        <v>249.85040000000001</v>
      </c>
    </row>
    <row r="5" spans="3:9" x14ac:dyDescent="0.25">
      <c r="C5" s="3" t="s">
        <v>67</v>
      </c>
      <c r="D5" s="5">
        <v>273</v>
      </c>
      <c r="E5" s="6">
        <v>291.04430000000002</v>
      </c>
      <c r="F5">
        <v>354.07310000000001</v>
      </c>
      <c r="G5">
        <v>387.43849999999998</v>
      </c>
      <c r="H5">
        <v>228.01560000000001</v>
      </c>
      <c r="I5">
        <v>194.65020000000001</v>
      </c>
    </row>
    <row r="6" spans="3:9" x14ac:dyDescent="0.25">
      <c r="C6" s="3" t="s">
        <v>68</v>
      </c>
      <c r="D6" s="5">
        <v>322</v>
      </c>
      <c r="E6" s="6">
        <v>223.09780000000001</v>
      </c>
      <c r="F6">
        <v>271.50319999999999</v>
      </c>
      <c r="G6">
        <v>297.1275</v>
      </c>
      <c r="H6">
        <v>174.69229999999999</v>
      </c>
      <c r="I6">
        <v>149.06800000000001</v>
      </c>
    </row>
    <row r="7" spans="3:9" x14ac:dyDescent="0.25">
      <c r="C7" s="3" t="s">
        <v>69</v>
      </c>
      <c r="D7" s="5">
        <v>189</v>
      </c>
      <c r="E7" s="6">
        <v>196.76840000000001</v>
      </c>
      <c r="F7">
        <v>239.54</v>
      </c>
      <c r="G7">
        <v>262.18189999999998</v>
      </c>
      <c r="H7">
        <v>153.99690000000001</v>
      </c>
      <c r="I7">
        <v>131.35499999999999</v>
      </c>
    </row>
    <row r="8" spans="3:9" x14ac:dyDescent="0.25">
      <c r="C8" s="3" t="s">
        <v>70</v>
      </c>
      <c r="D8" s="5">
        <v>257</v>
      </c>
      <c r="E8" s="6">
        <v>216.90450000000001</v>
      </c>
      <c r="F8">
        <v>264.13810000000001</v>
      </c>
      <c r="G8">
        <v>289.14210000000003</v>
      </c>
      <c r="H8">
        <v>169.67089999999999</v>
      </c>
      <c r="I8">
        <v>144.667</v>
      </c>
    </row>
    <row r="9" spans="3:9" x14ac:dyDescent="0.25">
      <c r="C9" s="3" t="s">
        <v>71</v>
      </c>
      <c r="D9" s="5">
        <v>324</v>
      </c>
      <c r="E9" s="6">
        <v>299.40789999999998</v>
      </c>
      <c r="F9">
        <v>364.72269999999997</v>
      </c>
      <c r="G9">
        <v>399.29820000000001</v>
      </c>
      <c r="H9">
        <v>234.09309999999999</v>
      </c>
      <c r="I9">
        <v>199.51759999999999</v>
      </c>
    </row>
    <row r="10" spans="3:9" x14ac:dyDescent="0.25">
      <c r="C10" s="3" t="s">
        <v>72</v>
      </c>
      <c r="D10" s="5">
        <v>404</v>
      </c>
      <c r="E10" s="6">
        <v>402.58940000000001</v>
      </c>
      <c r="F10">
        <v>490.56459999999998</v>
      </c>
      <c r="G10">
        <v>537.13580000000002</v>
      </c>
      <c r="H10">
        <v>314.61419999999998</v>
      </c>
      <c r="I10">
        <v>268.04300000000001</v>
      </c>
    </row>
    <row r="11" spans="3:9" x14ac:dyDescent="0.25">
      <c r="C11" s="3" t="s">
        <v>73</v>
      </c>
      <c r="D11" s="5">
        <v>677</v>
      </c>
      <c r="E11" s="6">
        <v>603.84690000000001</v>
      </c>
      <c r="F11">
        <v>736.02470000000005</v>
      </c>
      <c r="G11">
        <v>805.99540000000002</v>
      </c>
      <c r="H11">
        <v>471.66910000000001</v>
      </c>
      <c r="I11">
        <v>401.69830000000002</v>
      </c>
    </row>
    <row r="12" spans="3:9" x14ac:dyDescent="0.25">
      <c r="C12" s="3" t="s">
        <v>74</v>
      </c>
      <c r="D12" s="5">
        <v>858</v>
      </c>
      <c r="E12" s="6">
        <v>808.58100000000002</v>
      </c>
      <c r="F12">
        <v>985.86710000000005</v>
      </c>
      <c r="G12">
        <v>1079.7166999999999</v>
      </c>
      <c r="H12">
        <v>631.29489999999998</v>
      </c>
      <c r="I12">
        <v>537.44529999999997</v>
      </c>
    </row>
    <row r="13" spans="3:9" x14ac:dyDescent="0.25">
      <c r="C13" s="3" t="s">
        <v>75</v>
      </c>
      <c r="D13" s="5">
        <v>895</v>
      </c>
      <c r="E13" s="6">
        <v>849.71299999999997</v>
      </c>
      <c r="F13">
        <v>1036.3203000000001</v>
      </c>
      <c r="G13">
        <v>1135.1042</v>
      </c>
      <c r="H13">
        <v>663.10559999999998</v>
      </c>
      <c r="I13">
        <v>564.32169999999996</v>
      </c>
    </row>
    <row r="14" spans="3:9" x14ac:dyDescent="0.25">
      <c r="C14" s="3" t="s">
        <v>76</v>
      </c>
      <c r="D14" s="5">
        <v>664</v>
      </c>
      <c r="E14" s="6">
        <v>636.68989999999997</v>
      </c>
      <c r="F14">
        <v>773.0992</v>
      </c>
      <c r="G14">
        <v>846.88879999999995</v>
      </c>
      <c r="H14">
        <v>494.31569999999999</v>
      </c>
      <c r="I14">
        <v>420.52609999999999</v>
      </c>
    </row>
    <row r="15" spans="3:9" x14ac:dyDescent="0.25">
      <c r="C15" s="3" t="s">
        <v>77</v>
      </c>
      <c r="D15" s="5">
        <v>628</v>
      </c>
      <c r="E15" s="6">
        <v>427.92559999999997</v>
      </c>
      <c r="F15">
        <v>776.95759999999996</v>
      </c>
      <c r="G15">
        <v>851.21090000000004</v>
      </c>
      <c r="H15">
        <v>496.42219999999998</v>
      </c>
      <c r="I15">
        <v>422.16890000000001</v>
      </c>
    </row>
    <row r="16" spans="3:9" x14ac:dyDescent="0.25">
      <c r="C16" s="3" t="s">
        <v>78</v>
      </c>
      <c r="D16" s="5">
        <v>308</v>
      </c>
      <c r="E16" s="6">
        <v>333.18680000000001</v>
      </c>
      <c r="F16">
        <v>522.34580000000005</v>
      </c>
      <c r="G16">
        <v>572.32889999999998</v>
      </c>
      <c r="H16">
        <v>333.50540000000001</v>
      </c>
      <c r="I16">
        <v>283.52229999999997</v>
      </c>
    </row>
    <row r="17" spans="3:9" x14ac:dyDescent="0.25">
      <c r="C17" s="3" t="s">
        <v>79</v>
      </c>
      <c r="D17" s="5">
        <v>324</v>
      </c>
      <c r="E17" s="6">
        <v>255.01660000000001</v>
      </c>
      <c r="F17">
        <v>406.8143</v>
      </c>
      <c r="G17">
        <v>445.7903</v>
      </c>
      <c r="H17">
        <v>259.55939999999998</v>
      </c>
      <c r="I17">
        <v>220.58340000000001</v>
      </c>
    </row>
    <row r="18" spans="3:9" x14ac:dyDescent="0.25">
      <c r="C18" s="3" t="s">
        <v>80</v>
      </c>
      <c r="D18" s="5">
        <v>248</v>
      </c>
      <c r="E18" s="6">
        <v>224.58860000000001</v>
      </c>
      <c r="F18">
        <v>311.45370000000003</v>
      </c>
      <c r="G18">
        <v>341.3297</v>
      </c>
      <c r="H18">
        <v>198.5796</v>
      </c>
      <c r="I18">
        <v>168.70359999999999</v>
      </c>
    </row>
    <row r="19" spans="3:9" x14ac:dyDescent="0.25">
      <c r="C19" s="3" t="s">
        <v>81</v>
      </c>
      <c r="D19" s="5">
        <v>272</v>
      </c>
      <c r="E19" s="6">
        <v>633.70749999999998</v>
      </c>
      <c r="F19">
        <v>274.36430000000001</v>
      </c>
      <c r="G19">
        <v>300.71390000000002</v>
      </c>
      <c r="H19">
        <v>174.81299999999999</v>
      </c>
      <c r="I19">
        <v>148.4633</v>
      </c>
    </row>
    <row r="23" spans="3:9" x14ac:dyDescent="0.25">
      <c r="D23" t="s">
        <v>89</v>
      </c>
    </row>
    <row r="24" spans="3:9" x14ac:dyDescent="0.25">
      <c r="D24" t="s">
        <v>90</v>
      </c>
    </row>
    <row r="25" spans="3:9" x14ac:dyDescent="0.25">
      <c r="D25" t="s">
        <v>91</v>
      </c>
    </row>
    <row r="26" spans="3:9" x14ac:dyDescent="0.25">
      <c r="D26" t="s">
        <v>92</v>
      </c>
    </row>
    <row r="29" spans="3:9" x14ac:dyDescent="0.25">
      <c r="D29" t="s">
        <v>93</v>
      </c>
      <c r="E29">
        <v>9.9367230000000001E-2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 and Decomp</vt:lpstr>
      <vt:lpstr>Holt-Winter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Bhavsar, Dushyant</cp:lastModifiedBy>
  <dcterms:created xsi:type="dcterms:W3CDTF">2017-06-20T07:45:30Z</dcterms:created>
  <dcterms:modified xsi:type="dcterms:W3CDTF">2017-10-11T07:17:49Z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