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\Downloads\PSY310 Final Submissions\data\"/>
    </mc:Choice>
  </mc:AlternateContent>
  <xr:revisionPtr revIDLastSave="0" documentId="13_ncr:40009_{70AE515E-C34C-4A1D-971C-FCA207F8EEA9}" xr6:coauthVersionLast="47" xr6:coauthVersionMax="47" xr10:uidLastSave="{00000000-0000-0000-0000-000000000000}"/>
  <bookViews>
    <workbookView xWindow="-108" yWindow="-108" windowWidth="23256" windowHeight="12456"/>
  </bookViews>
  <sheets>
    <sheet name="Participant 1" sheetId="2" r:id="rId1"/>
    <sheet name="Participant 2" sheetId="3" r:id="rId2"/>
    <sheet name="Participant 3" sheetId="4" r:id="rId3"/>
    <sheet name="Participant 4" sheetId="5" r:id="rId4"/>
    <sheet name="Participant 1 Raw Data" sheetId="1" r:id="rId5"/>
  </sheets>
  <calcPr calcId="0"/>
</workbook>
</file>

<file path=xl/calcChain.xml><?xml version="1.0" encoding="utf-8"?>
<calcChain xmlns="http://schemas.openxmlformats.org/spreadsheetml/2006/main">
  <c r="F18" i="5" l="1"/>
  <c r="E35" i="3"/>
  <c r="F20" i="2"/>
  <c r="E36" i="3"/>
  <c r="D38" i="3"/>
  <c r="F19" i="5"/>
  <c r="E21" i="5"/>
  <c r="D37" i="4"/>
  <c r="F21" i="2"/>
  <c r="E23" i="2"/>
  <c r="E34" i="4"/>
  <c r="E35" i="4"/>
</calcChain>
</file>

<file path=xl/sharedStrings.xml><?xml version="1.0" encoding="utf-8"?>
<sst xmlns="http://schemas.openxmlformats.org/spreadsheetml/2006/main" count="1139" uniqueCount="328">
  <si>
    <t>study_word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</si>
  <si>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</si>
  <si>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</si>
  <si>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</si>
  <si>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</si>
  <si>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</si>
  <si>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</si>
  <si>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</si>
  <si>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</si>
  <si>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</si>
  <si>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</si>
  <si>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slider.started</t>
  </si>
  <si>
    <t>slider.response</t>
  </si>
  <si>
    <t>slider.rt</t>
  </si>
  <si>
    <t>text_2.started</t>
  </si>
  <si>
    <t>textbox.started</t>
  </si>
  <si>
    <t>text_3.started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</si>
  <si>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</si>
  <si>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</si>
  <si>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</si>
  <si>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</si>
  <si>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</si>
  <si>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</si>
  <si>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</si>
  <si>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</si>
  <si>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</si>
  <si>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text_2.stopped</t>
  </si>
  <si>
    <t>textbox.stopped</t>
  </si>
  <si>
    <t>text_3.stopped</t>
  </si>
  <si>
    <t>mouse.stopped</t>
  </si>
  <si>
    <t>participant</t>
  </si>
  <si>
    <t>session</t>
  </si>
  <si>
    <t>date</t>
  </si>
  <si>
    <t>expName</t>
  </si>
  <si>
    <t>psychopyVersion</t>
  </si>
  <si>
    <t>frameRate</t>
  </si>
  <si>
    <t>chart</t>
  </si>
  <si>
    <t>2023-09-29_12h03.39.009</t>
  </si>
  <si>
    <t>word_priming</t>
  </si>
  <si>
    <t>2023.1.3</t>
  </si>
  <si>
    <t>case</t>
  </si>
  <si>
    <t>mouse</t>
  </si>
  <si>
    <t>police</t>
  </si>
  <si>
    <t>phone</t>
  </si>
  <si>
    <t>book</t>
  </si>
  <si>
    <t>pastry</t>
  </si>
  <si>
    <t>marble</t>
  </si>
  <si>
    <t>cushion</t>
  </si>
  <si>
    <t>board</t>
  </si>
  <si>
    <t>_ha_t</t>
  </si>
  <si>
    <t>[0.041666666666666664]</t>
  </si>
  <si>
    <t>[-0.2916666666666667]</t>
  </si>
  <si>
    <t>[1]</t>
  </si>
  <si>
    <t>[0]</t>
  </si>
  <si>
    <t>[4.333169900113717]</t>
  </si>
  <si>
    <t>['text_3']</t>
  </si>
  <si>
    <t>c_s_io_</t>
  </si>
  <si>
    <t>[0.03356481481481482]</t>
  </si>
  <si>
    <t>[-0.2986111111111111]</t>
  </si>
  <si>
    <t>[3.9450364001095295]</t>
  </si>
  <si>
    <t>p_nc_l</t>
  </si>
  <si>
    <t>pencil</t>
  </si>
  <si>
    <t>[0.03935185185185185]</t>
  </si>
  <si>
    <t>[-0.28703703703703703]</t>
  </si>
  <si>
    <t>[6.514717800077051]</t>
  </si>
  <si>
    <t>c_m_r_</t>
  </si>
  <si>
    <t>camera</t>
  </si>
  <si>
    <t>[0.015046296296296295]</t>
  </si>
  <si>
    <t>[-0.3194444444444444]</t>
  </si>
  <si>
    <t>[4.012752699898556]</t>
  </si>
  <si>
    <t>l_pt_p</t>
  </si>
  <si>
    <t>laptop</t>
  </si>
  <si>
    <t>[0.028935185185185185]</t>
  </si>
  <si>
    <t>[-0.29398148148148145]</t>
  </si>
  <si>
    <t>[3.2119915999937803]</t>
  </si>
  <si>
    <t>_ho_e_</t>
  </si>
  <si>
    <t>choic</t>
  </si>
  <si>
    <t>[]</t>
  </si>
  <si>
    <t>v_s_</t>
  </si>
  <si>
    <t>vase</t>
  </si>
  <si>
    <t>[0.010416666666666666]</t>
  </si>
  <si>
    <t>[-0.31712962962962965]</t>
  </si>
  <si>
    <t>[3.7451466999482363]</t>
  </si>
  <si>
    <t>b_o_s_</t>
  </si>
  <si>
    <t>bu</t>
  </si>
  <si>
    <t>_ru_is_</t>
  </si>
  <si>
    <t>_oo_</t>
  </si>
  <si>
    <t>food</t>
  </si>
  <si>
    <t>[0.04282407407407408]</t>
  </si>
  <si>
    <t>[-0.29050925925925924]</t>
  </si>
  <si>
    <t>[2.7631248999387026]</t>
  </si>
  <si>
    <t>_o_s_</t>
  </si>
  <si>
    <t>[0.06365740740740741]</t>
  </si>
  <si>
    <t>[5.098074299981818]</t>
  </si>
  <si>
    <t>ph_n_</t>
  </si>
  <si>
    <t>[0.0763888888888889]</t>
  </si>
  <si>
    <t>[5.078289000084624]</t>
  </si>
  <si>
    <t>c_s_</t>
  </si>
  <si>
    <t>[0.04513888888888889]</t>
  </si>
  <si>
    <t>[-0.29976851851851855]</t>
  </si>
  <si>
    <t>[2.9798018001019955]</t>
  </si>
  <si>
    <t>p_l_c_</t>
  </si>
  <si>
    <t>[0.05092592592592592]</t>
  </si>
  <si>
    <t>[-0.3263888888888889]</t>
  </si>
  <si>
    <t>[3.0481330999173224]</t>
  </si>
  <si>
    <t>t_g_r</t>
  </si>
  <si>
    <t>tiger</t>
  </si>
  <si>
    <t>[2.8436139000114053]</t>
  </si>
  <si>
    <t>bo_t_e</t>
  </si>
  <si>
    <t>bottle</t>
  </si>
  <si>
    <t>[0.06944444444444445, 0.06828703703703703]</t>
  </si>
  <si>
    <t>[-0.3298611111111111, -0.2986111111111111]</t>
  </si>
  <si>
    <t>[1, 1]</t>
  </si>
  <si>
    <t>[0, 0]</t>
  </si>
  <si>
    <t>[3.647930199978873, 4.598196600098163]</t>
  </si>
  <si>
    <t>curtain</t>
  </si>
  <si>
    <t>c_s_i_n</t>
  </si>
  <si>
    <t>o_a_n_e</t>
  </si>
  <si>
    <t>orange</t>
  </si>
  <si>
    <t>piano</t>
  </si>
  <si>
    <t>_a_e</t>
  </si>
  <si>
    <t>house</t>
  </si>
  <si>
    <t>a_i_u</t>
  </si>
  <si>
    <t>adieu</t>
  </si>
  <si>
    <t>[-0.10286458333333333]</t>
  </si>
  <si>
    <t>[-0.2994791666666667]</t>
  </si>
  <si>
    <t>[5.7210863000000245]</t>
  </si>
  <si>
    <t>_r_m_s</t>
  </si>
  <si>
    <t>[6.028725000000122]</t>
  </si>
  <si>
    <t>c_n_e_p_</t>
  </si>
  <si>
    <t>concept</t>
  </si>
  <si>
    <t>[3.8103690999996616]</t>
  </si>
  <si>
    <t>h_n_b_g</t>
  </si>
  <si>
    <t>handbag</t>
  </si>
  <si>
    <t>[5.392810800000007]</t>
  </si>
  <si>
    <t>_a_c_</t>
  </si>
  <si>
    <t>ba</t>
  </si>
  <si>
    <t>[3.127963799999634]</t>
  </si>
  <si>
    <t>[3.0446885000001203]</t>
  </si>
  <si>
    <t>_o_o_r</t>
  </si>
  <si>
    <t>_o_p_t_r</t>
  </si>
  <si>
    <t>computer</t>
  </si>
  <si>
    <t>[5.677618899999288]</t>
  </si>
  <si>
    <t>n_m_e_</t>
  </si>
  <si>
    <t>number</t>
  </si>
  <si>
    <t>[4.494535199999518]</t>
  </si>
  <si>
    <t>_ia_n_</t>
  </si>
  <si>
    <t>[3.3602826000005734]</t>
  </si>
  <si>
    <t>_ei_t</t>
  </si>
  <si>
    <t>weist</t>
  </si>
  <si>
    <t>g_o_m</t>
  </si>
  <si>
    <t>groom</t>
  </si>
  <si>
    <t>[3.4110067000001436]</t>
  </si>
  <si>
    <t>_o_m_l_</t>
  </si>
  <si>
    <t>po</t>
  </si>
  <si>
    <t>_u_s_e</t>
  </si>
  <si>
    <t>pursue</t>
  </si>
  <si>
    <t>[7.477178300001469]</t>
  </si>
  <si>
    <t>_u_s_</t>
  </si>
  <si>
    <t>mu</t>
  </si>
  <si>
    <t>s_u_g_e</t>
  </si>
  <si>
    <t>smuggle</t>
  </si>
  <si>
    <t>[6.57678930000111]</t>
  </si>
  <si>
    <t>[6.962214799999856]</t>
  </si>
  <si>
    <t>s_o_s</t>
  </si>
  <si>
    <t>smo</t>
  </si>
  <si>
    <t>[3.2439384999997856]</t>
  </si>
  <si>
    <t>_i_g_l_</t>
  </si>
  <si>
    <t>giggle</t>
  </si>
  <si>
    <t>[7.758152500000506]</t>
  </si>
  <si>
    <t>[3.9429534999999305]</t>
  </si>
  <si>
    <t>w_i_i_g</t>
  </si>
  <si>
    <t>wailing</t>
  </si>
  <si>
    <t>[4.578358099999605]</t>
  </si>
  <si>
    <t>u_d_t_</t>
  </si>
  <si>
    <t>update</t>
  </si>
  <si>
    <t>[4.51113709999845]</t>
  </si>
  <si>
    <t>s_a_c_</t>
  </si>
  <si>
    <t>sla</t>
  </si>
  <si>
    <t>torso</t>
  </si>
  <si>
    <t>c_i_k</t>
  </si>
  <si>
    <t>click</t>
  </si>
  <si>
    <t>[4.162202500001513]</t>
  </si>
  <si>
    <t>_e_b_a_d</t>
  </si>
  <si>
    <t>keyboard</t>
  </si>
  <si>
    <t>m_n_y</t>
  </si>
  <si>
    <t>money</t>
  </si>
  <si>
    <t>[2.6117828999995254]</t>
  </si>
  <si>
    <t>Priming Score</t>
  </si>
  <si>
    <t>cr_a_</t>
  </si>
  <si>
    <t>cr</t>
  </si>
  <si>
    <t>l_on</t>
  </si>
  <si>
    <t>lion</t>
  </si>
  <si>
    <t>[-0.05092592592592592]</t>
  </si>
  <si>
    <t>[-0.31296296296296294]</t>
  </si>
  <si>
    <t>[2.959478199998557]</t>
  </si>
  <si>
    <t>ri_h_</t>
  </si>
  <si>
    <t>right</t>
  </si>
  <si>
    <t>[-0.3111111111111111]</t>
  </si>
  <si>
    <t>[2.5341924999956973]</t>
  </si>
  <si>
    <t>h_us_</t>
  </si>
  <si>
    <t>[1.800418399994669]</t>
  </si>
  <si>
    <t>me_l</t>
  </si>
  <si>
    <t>meal</t>
  </si>
  <si>
    <t>[2.1397079000016674]</t>
  </si>
  <si>
    <t>p_l_ce</t>
  </si>
  <si>
    <t>[1.9245483000049717]</t>
  </si>
  <si>
    <t>ch_i_</t>
  </si>
  <si>
    <t>chair</t>
  </si>
  <si>
    <t>[2.677893200001563]</t>
  </si>
  <si>
    <t>gu_t_r</t>
  </si>
  <si>
    <t>guitar</t>
  </si>
  <si>
    <t>[2.2752670999980182]</t>
  </si>
  <si>
    <t>pa_tr_</t>
  </si>
  <si>
    <t>[1.7780175000007148]</t>
  </si>
  <si>
    <t>mo_s_</t>
  </si>
  <si>
    <t>[2.239742199999455]</t>
  </si>
  <si>
    <t>ti_e_</t>
  </si>
  <si>
    <t>[6.430093599999964]</t>
  </si>
  <si>
    <t>va_e</t>
  </si>
  <si>
    <t>[1.544388499998604]</t>
  </si>
  <si>
    <t>co_ou_</t>
  </si>
  <si>
    <t>colour</t>
  </si>
  <si>
    <t>[4.23349550000421]</t>
  </si>
  <si>
    <t>b_o_</t>
  </si>
  <si>
    <t>[1.8162134999947739]</t>
  </si>
  <si>
    <t>spoon</t>
  </si>
  <si>
    <t>switch</t>
  </si>
  <si>
    <t>sandwich</t>
  </si>
  <si>
    <t>card</t>
  </si>
  <si>
    <t>knob</t>
  </si>
  <si>
    <t>potato</t>
  </si>
  <si>
    <t>plate</t>
  </si>
  <si>
    <t>jeans</t>
  </si>
  <si>
    <t>_ap_o_</t>
  </si>
  <si>
    <t>[-0.0537109375]</t>
  </si>
  <si>
    <t>[-0.2939453125]</t>
  </si>
  <si>
    <t>[6.701665700005833]</t>
  </si>
  <si>
    <t>_l_s_</t>
  </si>
  <si>
    <t>p_t_t_</t>
  </si>
  <si>
    <t>[-0.0146484375]</t>
  </si>
  <si>
    <t>[-0.294921875]</t>
  </si>
  <si>
    <t>[3.54885479999939]</t>
  </si>
  <si>
    <t>[-0.0078125]</t>
  </si>
  <si>
    <t>[-0.314453125]</t>
  </si>
  <si>
    <t>[2.8417513000313193]</t>
  </si>
  <si>
    <t>_ha_r</t>
  </si>
  <si>
    <t>[0.0400390625]</t>
  </si>
  <si>
    <t>[-0.3037109375]</t>
  </si>
  <si>
    <t>[4.935944100026973]</t>
  </si>
  <si>
    <t>[0.03515625]</t>
  </si>
  <si>
    <t>[3.3356885999673977]</t>
  </si>
  <si>
    <t>e_g_i_h</t>
  </si>
  <si>
    <t>english</t>
  </si>
  <si>
    <t>[0.01953125]</t>
  </si>
  <si>
    <t>[-0.3095703125]</t>
  </si>
  <si>
    <t>[7.213435699988622]</t>
  </si>
  <si>
    <t>c_u_t_y</t>
  </si>
  <si>
    <t>country</t>
  </si>
  <si>
    <t>[0.0126953125]</t>
  </si>
  <si>
    <t>[3.84051140001975]</t>
  </si>
  <si>
    <t>s_i_c_</t>
  </si>
  <si>
    <t>[0.0244140625]</t>
  </si>
  <si>
    <t>[-0.3017578125]</t>
  </si>
  <si>
    <t>[5.0318945000180975]</t>
  </si>
  <si>
    <t>[0.01171875]</t>
  </si>
  <si>
    <t>[3.4402374000055715]</t>
  </si>
  <si>
    <t>a_ce_s</t>
  </si>
  <si>
    <t>[0.044921875]</t>
  </si>
  <si>
    <t>[-0.3076171875]</t>
  </si>
  <si>
    <t>[8.007456200022716]</t>
  </si>
  <si>
    <t>_ta_u_</t>
  </si>
  <si>
    <t>_no_</t>
  </si>
  <si>
    <t>[0.046875]</t>
  </si>
  <si>
    <t>[3.7611464000074193]</t>
  </si>
  <si>
    <t>b_i_k</t>
  </si>
  <si>
    <t>blink</t>
  </si>
  <si>
    <t>[0.029296875]</t>
  </si>
  <si>
    <t>[-0.3134765625]</t>
  </si>
  <si>
    <t>[3.805571599979885]</t>
  </si>
  <si>
    <t>_p_l_</t>
  </si>
  <si>
    <t>r_bb_r</t>
  </si>
  <si>
    <t>rubber</t>
  </si>
  <si>
    <t>[-0.0322265625, -0.0107421875]</t>
  </si>
  <si>
    <t>[-0.0166015625, -0.314453125]</t>
  </si>
  <si>
    <t>[4.3948509999900125, 9.059724599996116]</t>
  </si>
  <si>
    <t>s_i_e</t>
  </si>
  <si>
    <t>_il_o_</t>
  </si>
  <si>
    <t>pillow</t>
  </si>
  <si>
    <t>[0.0576171875]</t>
  </si>
  <si>
    <t>[-0.2978515625]</t>
  </si>
  <si>
    <t>[6.577579399978276]</t>
  </si>
  <si>
    <t>[0.05859375]</t>
  </si>
  <si>
    <t>[7.823335100023542]</t>
  </si>
  <si>
    <t>c_r_ai_</t>
  </si>
  <si>
    <t>[0.0458984375]</t>
  </si>
  <si>
    <t>[-0.306640625]</t>
  </si>
  <si>
    <t>[3.961584299977403]</t>
  </si>
  <si>
    <t>n_ck_a_e</t>
  </si>
  <si>
    <t>necklace</t>
  </si>
  <si>
    <t>[0.02734375]</t>
  </si>
  <si>
    <t>[5.011957000009716]</t>
  </si>
  <si>
    <t>j_a_s</t>
  </si>
  <si>
    <t>[2.9843058999977075]</t>
  </si>
  <si>
    <t>p_at_</t>
  </si>
  <si>
    <t>[0.0595703125]</t>
  </si>
  <si>
    <t>[9.00663070002338]</t>
  </si>
  <si>
    <t>_a_dw_c_</t>
  </si>
  <si>
    <t>[0.048828125]</t>
  </si>
  <si>
    <t>[4.090678500011563]</t>
  </si>
  <si>
    <t>_e_v_s</t>
  </si>
  <si>
    <t>leaves</t>
  </si>
  <si>
    <t>[0.013671875]</t>
  </si>
  <si>
    <t>[-0.3173828125]</t>
  </si>
  <si>
    <t>[9.893042400013655]</t>
  </si>
  <si>
    <t>c_r_</t>
  </si>
  <si>
    <t>[0.06640625]</t>
  </si>
  <si>
    <t>[-0.3203125]</t>
  </si>
  <si>
    <t>[7.576287100033369]</t>
  </si>
  <si>
    <t>[0.0498046875]</t>
  </si>
  <si>
    <t>[-0.3046875]</t>
  </si>
  <si>
    <t>[4.595117999997456]</t>
  </si>
  <si>
    <t>s_o_n</t>
  </si>
  <si>
    <t>[8.025704800034873]</t>
  </si>
  <si>
    <t>w_te_</t>
  </si>
  <si>
    <t>p_c_e_</t>
  </si>
  <si>
    <t>prop of hits for study words</t>
  </si>
  <si>
    <t>prop of hits for non-primed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</si>
</sst>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0">
    <xf numFmtId="0" fontId="0" fillId="0" borderId="0" xfId="0"/>
    <xf numFmtId="0" fontId="16" fillId="0" borderId="0" xfId="0" applyFont="1"/>
    <xf numFmtId="0" fontId="0" fillId="33" borderId="13" xfId="0" applyFill="1" applyBorder="1"/>
    <xf numFmtId="0" fontId="0" fillId="33" borderId="10" xfId="0" applyFill="1" applyBorder="1"/>
    <xf numFmtId="0" fontId="16" fillId="0" borderId="0" xfId="0" applyFont="1" applyAlignment="1"/>
    <xf numFmtId="0" fontId="0" fillId="0" borderId="18" xfId="0" applyFont="1" applyBorder="1" applyAlignment="1"/>
    <xf numFmtId="0" fontId="0" fillId="33" borderId="12" xfId="0" applyFill="1" applyBorder="1"/>
    <xf numFmtId="0" fontId="16" fillId="0" borderId="18" xfId="0" applyFont="1" applyBorder="1" applyAlignment="1"/>
    <xf numFmtId="0" fontId="0" fillId="33" borderId="11" xfId="0" applyFill="1" applyBorder="1"/>
    <xf numFmtId="0" fontId="0" fillId="0" borderId="0" xfId="0" applyFont="1" applyAlignment="1"/>
    <xf numFmtId="0" fontId="0" fillId="0" borderId="0" xfId="0"/>
    <xf numFmtId="0" fontId="0" fillId="0" borderId="18" xfId="0" applyFont="1" applyBorder="1" applyAlignment="1">
      <alignment horizontal="right"/>
    </xf>
    <xf numFmtId="0" fontId="0" fillId="0" borderId="0" xfId="0"/>
    <xf numFmtId="0" fontId="0" fillId="33" borderId="0" xfId="0" applyFill="1"/>
    <xf numFmtId="0" fontId="0" fillId="33" borderId="14" xfId="0" applyFill="1" applyBorder="1"/>
    <xf numFmtId="0" fontId="16" fillId="33" borderId="15" xfId="0" applyFont="1" applyFill="1" applyBorder="1"/>
    <xf numFmtId="0" fontId="16" fillId="33" borderId="16" xfId="0" applyFont="1" applyFill="1" applyBorder="1"/>
    <xf numFmtId="0" fontId="0" fillId="33" borderId="17" xfId="0" applyFill="1" applyBorder="1"/>
    <xf numFmtId="0" fontId="0" fillId="33" borderId="0" xfId="0" applyFill="1" applyBorder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33" borderId="23" xfId="0" applyFill="1" applyBorder="1"/>
    <xf numFmtId="0" fontId="0" fillId="33" borderId="24" xfId="0" applyFill="1" applyBorder="1"/>
    <xf numFmtId="0" fontId="0" fillId="33" borderId="25" xfId="0" applyFill="1" applyBorder="1"/>
    <xf numFmtId="0" fontId="0" fillId="33" borderId="26" xfId="0" applyFill="1" applyBorder="1"/>
    <xf numFmtId="0" fontId="16" fillId="33" borderId="27" xfId="0" applyFont="1" applyFill="1" applyBorder="1"/>
    <xf numFmtId="0" fontId="16" fillId="33" borderId="28" xfId="0" applyFont="1" applyFill="1" applyBorder="1"/>
    <xf numFmtId="0" fontId="0" fillId="33" borderId="29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J22" sqref="J22"/>
    </sheetView>
  </sheetViews>
  <sheetFormatPr defaultRowHeight="14.4" x14ac:dyDescent="0.3"/>
  <cols>
    <col min="4" max="4" width="28.21875" bestFit="1" customWidth="1"/>
    <col min="1981" max="1981" width="2.5546875" customWidth="1"/>
  </cols>
  <sheetData>
    <row r="1" spans="1:17" s="1" customFormat="1" x14ac:dyDescent="0.3">
      <c r="A1" s="1" t="s">
        <v>1</v>
      </c>
      <c r="B1" s="1" t="s">
        <v>18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  <row r="2" spans="1:17" x14ac:dyDescent="0.3">
      <c r="A2" t="s">
        <v>49</v>
      </c>
      <c r="B2" t="s">
        <v>36</v>
      </c>
      <c r="C2">
        <v>46.398352900054299</v>
      </c>
      <c r="D2">
        <v>46.398352900054299</v>
      </c>
      <c r="E2">
        <v>46.398352900054299</v>
      </c>
      <c r="F2">
        <v>1.54828999657183E-2</v>
      </c>
      <c r="G2" t="s">
        <v>50</v>
      </c>
      <c r="H2" t="s">
        <v>51</v>
      </c>
      <c r="I2" t="s">
        <v>52</v>
      </c>
      <c r="J2" t="s">
        <v>53</v>
      </c>
      <c r="K2" t="s">
        <v>53</v>
      </c>
      <c r="L2" t="s">
        <v>54</v>
      </c>
      <c r="M2" t="s">
        <v>55</v>
      </c>
    </row>
    <row r="3" spans="1:17" x14ac:dyDescent="0.3">
      <c r="A3" t="s">
        <v>56</v>
      </c>
      <c r="B3" t="s">
        <v>47</v>
      </c>
      <c r="C3">
        <v>50.727824900066402</v>
      </c>
      <c r="D3">
        <v>50.727824900066402</v>
      </c>
      <c r="E3">
        <v>50.727824900066402</v>
      </c>
      <c r="F3">
        <v>1.8551000393927E-3</v>
      </c>
      <c r="G3" t="s">
        <v>57</v>
      </c>
      <c r="H3" t="s">
        <v>58</v>
      </c>
      <c r="I3" t="s">
        <v>52</v>
      </c>
      <c r="J3" t="s">
        <v>53</v>
      </c>
      <c r="K3" t="s">
        <v>53</v>
      </c>
      <c r="L3" t="s">
        <v>59</v>
      </c>
      <c r="M3" t="s">
        <v>55</v>
      </c>
    </row>
    <row r="4" spans="1:17" x14ac:dyDescent="0.3">
      <c r="A4" t="s">
        <v>60</v>
      </c>
      <c r="B4" t="s">
        <v>61</v>
      </c>
      <c r="C4">
        <v>54.6772310000378</v>
      </c>
      <c r="D4">
        <v>54.6772310000378</v>
      </c>
      <c r="E4">
        <v>54.6772310000378</v>
      </c>
      <c r="F4">
        <v>1.9382000900804901E-3</v>
      </c>
      <c r="G4" t="s">
        <v>62</v>
      </c>
      <c r="H4" t="s">
        <v>63</v>
      </c>
      <c r="I4" t="s">
        <v>52</v>
      </c>
      <c r="J4" t="s">
        <v>53</v>
      </c>
      <c r="K4" t="s">
        <v>53</v>
      </c>
      <c r="L4" t="s">
        <v>64</v>
      </c>
      <c r="M4" t="s">
        <v>55</v>
      </c>
    </row>
    <row r="5" spans="1:17" x14ac:dyDescent="0.3">
      <c r="A5" t="s">
        <v>65</v>
      </c>
      <c r="B5" t="s">
        <v>66</v>
      </c>
      <c r="C5">
        <v>61.193197700195</v>
      </c>
      <c r="D5">
        <v>61.193197700195</v>
      </c>
      <c r="E5">
        <v>61.193197700195</v>
      </c>
      <c r="F5">
        <v>1.8595999572426E-3</v>
      </c>
      <c r="G5" t="s">
        <v>67</v>
      </c>
      <c r="H5" t="s">
        <v>68</v>
      </c>
      <c r="I5" t="s">
        <v>52</v>
      </c>
      <c r="J5" t="s">
        <v>53</v>
      </c>
      <c r="K5" t="s">
        <v>53</v>
      </c>
      <c r="L5" t="s">
        <v>69</v>
      </c>
      <c r="M5" t="s">
        <v>55</v>
      </c>
    </row>
    <row r="6" spans="1:17" x14ac:dyDescent="0.3">
      <c r="A6" t="s">
        <v>70</v>
      </c>
      <c r="B6" t="s">
        <v>71</v>
      </c>
      <c r="C6">
        <v>65.209486700128707</v>
      </c>
      <c r="D6">
        <v>65.209486700128707</v>
      </c>
      <c r="E6">
        <v>65.209486700128707</v>
      </c>
      <c r="F6">
        <v>1.9946999382227599E-3</v>
      </c>
      <c r="G6" t="s">
        <v>72</v>
      </c>
      <c r="H6" t="s">
        <v>73</v>
      </c>
      <c r="I6" t="s">
        <v>52</v>
      </c>
      <c r="J6" t="s">
        <v>53</v>
      </c>
      <c r="K6" t="s">
        <v>53</v>
      </c>
      <c r="L6" t="s">
        <v>74</v>
      </c>
      <c r="M6" t="s">
        <v>55</v>
      </c>
    </row>
    <row r="7" spans="1:17" x14ac:dyDescent="0.3">
      <c r="A7" t="s">
        <v>75</v>
      </c>
      <c r="B7" t="s">
        <v>76</v>
      </c>
      <c r="C7">
        <v>68.425920700188698</v>
      </c>
      <c r="D7">
        <v>68.425920700188698</v>
      </c>
      <c r="E7">
        <v>68.425920700188698</v>
      </c>
      <c r="F7">
        <v>2.0077000372111702E-3</v>
      </c>
      <c r="G7" t="s">
        <v>77</v>
      </c>
      <c r="H7" t="s">
        <v>77</v>
      </c>
      <c r="I7" t="s">
        <v>77</v>
      </c>
      <c r="J7" t="s">
        <v>77</v>
      </c>
      <c r="K7" t="s">
        <v>77</v>
      </c>
      <c r="L7" t="s">
        <v>77</v>
      </c>
      <c r="M7" t="s">
        <v>77</v>
      </c>
      <c r="N7">
        <v>78.423989700153399</v>
      </c>
      <c r="O7">
        <v>78.423989700153399</v>
      </c>
      <c r="P7">
        <v>78.423989700153399</v>
      </c>
      <c r="Q7">
        <v>9.9984766999259502</v>
      </c>
    </row>
    <row r="8" spans="1:17" x14ac:dyDescent="0.3">
      <c r="A8" t="s">
        <v>78</v>
      </c>
      <c r="B8" t="s">
        <v>79</v>
      </c>
      <c r="C8">
        <v>78.423989700153399</v>
      </c>
      <c r="D8">
        <v>78.423989700153399</v>
      </c>
      <c r="E8">
        <v>78.423989700153399</v>
      </c>
      <c r="F8">
        <v>3.14290006645023E-3</v>
      </c>
      <c r="G8" t="s">
        <v>80</v>
      </c>
      <c r="H8" t="s">
        <v>81</v>
      </c>
      <c r="I8" t="s">
        <v>52</v>
      </c>
      <c r="J8" t="s">
        <v>53</v>
      </c>
      <c r="K8" t="s">
        <v>53</v>
      </c>
      <c r="L8" t="s">
        <v>82</v>
      </c>
      <c r="M8" t="s">
        <v>55</v>
      </c>
    </row>
    <row r="9" spans="1:17" x14ac:dyDescent="0.3">
      <c r="A9" t="s">
        <v>83</v>
      </c>
      <c r="B9" t="s">
        <v>84</v>
      </c>
      <c r="C9">
        <v>82.173508000094401</v>
      </c>
      <c r="D9">
        <v>82.173508000094401</v>
      </c>
      <c r="E9">
        <v>82.173508000094401</v>
      </c>
      <c r="F9">
        <v>1.7975999508052999E-3</v>
      </c>
      <c r="G9" t="s">
        <v>77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>
        <v>92.172883900115195</v>
      </c>
      <c r="O9">
        <v>92.172883900115195</v>
      </c>
      <c r="P9">
        <v>92.172883900115195</v>
      </c>
      <c r="Q9">
        <v>9.9971308999229205</v>
      </c>
    </row>
    <row r="10" spans="1:17" x14ac:dyDescent="0.3">
      <c r="A10" t="s">
        <v>85</v>
      </c>
      <c r="C10">
        <v>92.172883900115195</v>
      </c>
      <c r="D10">
        <v>92.172883900115195</v>
      </c>
      <c r="E10">
        <v>92.172883900115195</v>
      </c>
      <c r="F10">
        <v>2.2309995256364299E-4</v>
      </c>
      <c r="G10" t="s">
        <v>77</v>
      </c>
      <c r="H10" t="s">
        <v>77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>
        <v>102.171040600165</v>
      </c>
      <c r="O10">
        <v>102.171040600165</v>
      </c>
      <c r="P10">
        <v>102.171040600165</v>
      </c>
      <c r="Q10">
        <v>9.9964580000378191</v>
      </c>
    </row>
    <row r="11" spans="1:17" x14ac:dyDescent="0.3">
      <c r="A11" t="s">
        <v>86</v>
      </c>
      <c r="B11" t="s">
        <v>87</v>
      </c>
      <c r="C11">
        <v>102.171040600165</v>
      </c>
      <c r="D11">
        <v>102.171040600165</v>
      </c>
      <c r="E11">
        <v>102.171040600165</v>
      </c>
      <c r="F11">
        <v>-9.0819993056356896E-4</v>
      </c>
      <c r="G11" t="s">
        <v>88</v>
      </c>
      <c r="H11" t="s">
        <v>89</v>
      </c>
      <c r="I11" t="s">
        <v>52</v>
      </c>
      <c r="J11" t="s">
        <v>53</v>
      </c>
      <c r="K11" t="s">
        <v>53</v>
      </c>
      <c r="L11" t="s">
        <v>90</v>
      </c>
      <c r="M11" t="s">
        <v>55</v>
      </c>
    </row>
    <row r="12" spans="1:17" x14ac:dyDescent="0.3">
      <c r="A12" t="s">
        <v>91</v>
      </c>
      <c r="B12" t="s">
        <v>41</v>
      </c>
      <c r="C12">
        <v>104.93715420015999</v>
      </c>
      <c r="D12">
        <v>104.93715420015999</v>
      </c>
      <c r="E12">
        <v>104.93715420015999</v>
      </c>
      <c r="F12">
        <v>1.9604000262916001E-3</v>
      </c>
      <c r="G12" t="s">
        <v>92</v>
      </c>
      <c r="H12" t="s">
        <v>68</v>
      </c>
      <c r="I12" t="s">
        <v>52</v>
      </c>
      <c r="J12" t="s">
        <v>53</v>
      </c>
      <c r="K12" t="s">
        <v>53</v>
      </c>
      <c r="L12" t="s">
        <v>93</v>
      </c>
      <c r="M12" t="s">
        <v>55</v>
      </c>
    </row>
    <row r="13" spans="1:17" x14ac:dyDescent="0.3">
      <c r="A13" t="s">
        <v>94</v>
      </c>
      <c r="B13" t="s">
        <v>43</v>
      </c>
      <c r="C13">
        <v>110.03648800006999</v>
      </c>
      <c r="D13">
        <v>110.03648800006999</v>
      </c>
      <c r="E13">
        <v>110.03648800006999</v>
      </c>
      <c r="F13">
        <v>1.84489996172487E-3</v>
      </c>
      <c r="G13" t="s">
        <v>95</v>
      </c>
      <c r="H13" t="s">
        <v>73</v>
      </c>
      <c r="I13" t="s">
        <v>52</v>
      </c>
      <c r="J13" t="s">
        <v>53</v>
      </c>
      <c r="K13" t="s">
        <v>53</v>
      </c>
      <c r="L13" t="s">
        <v>96</v>
      </c>
      <c r="M13" t="s">
        <v>55</v>
      </c>
    </row>
    <row r="14" spans="1:17" x14ac:dyDescent="0.3">
      <c r="A14" t="s">
        <v>97</v>
      </c>
      <c r="B14" t="s">
        <v>40</v>
      </c>
      <c r="C14">
        <v>115.11949479998999</v>
      </c>
      <c r="D14">
        <v>115.11949479998999</v>
      </c>
      <c r="E14">
        <v>115.11949479998999</v>
      </c>
      <c r="F14">
        <v>1.6721000429242799E-3</v>
      </c>
      <c r="G14" t="s">
        <v>98</v>
      </c>
      <c r="H14" t="s">
        <v>99</v>
      </c>
      <c r="I14" t="s">
        <v>52</v>
      </c>
      <c r="J14" t="s">
        <v>53</v>
      </c>
      <c r="K14" t="s">
        <v>53</v>
      </c>
      <c r="L14" t="s">
        <v>100</v>
      </c>
      <c r="M14" t="s">
        <v>55</v>
      </c>
    </row>
    <row r="15" spans="1:17" x14ac:dyDescent="0.3">
      <c r="A15" t="s">
        <v>101</v>
      </c>
      <c r="B15" t="s">
        <v>42</v>
      </c>
      <c r="C15">
        <v>118.101896700216</v>
      </c>
      <c r="D15">
        <v>118.101896700216</v>
      </c>
      <c r="E15">
        <v>118.101896700216</v>
      </c>
      <c r="F15">
        <v>1.83939980342984E-3</v>
      </c>
      <c r="G15" t="s">
        <v>102</v>
      </c>
      <c r="H15" t="s">
        <v>103</v>
      </c>
      <c r="I15" t="s">
        <v>52</v>
      </c>
      <c r="J15" t="s">
        <v>53</v>
      </c>
      <c r="K15" t="s">
        <v>53</v>
      </c>
      <c r="L15" t="s">
        <v>104</v>
      </c>
      <c r="M15" t="s">
        <v>55</v>
      </c>
    </row>
    <row r="16" spans="1:17" x14ac:dyDescent="0.3">
      <c r="A16" t="s">
        <v>105</v>
      </c>
      <c r="B16" t="s">
        <v>106</v>
      </c>
      <c r="C16">
        <v>121.16773650003501</v>
      </c>
      <c r="D16">
        <v>121.16773650003501</v>
      </c>
      <c r="E16">
        <v>121.16773650003501</v>
      </c>
      <c r="F16">
        <v>3.9001000113785202E-3</v>
      </c>
      <c r="G16" t="s">
        <v>88</v>
      </c>
      <c r="H16" t="s">
        <v>99</v>
      </c>
      <c r="I16" t="s">
        <v>52</v>
      </c>
      <c r="J16" t="s">
        <v>53</v>
      </c>
      <c r="K16" t="s">
        <v>53</v>
      </c>
      <c r="L16" t="s">
        <v>107</v>
      </c>
      <c r="M16" t="s">
        <v>55</v>
      </c>
    </row>
    <row r="17" spans="1:13" x14ac:dyDescent="0.3">
      <c r="A17" t="s">
        <v>108</v>
      </c>
      <c r="B17" t="s">
        <v>109</v>
      </c>
      <c r="C17">
        <v>124.001249500084</v>
      </c>
      <c r="D17">
        <v>124.001249500084</v>
      </c>
      <c r="E17">
        <v>124.001249500084</v>
      </c>
      <c r="F17">
        <v>1.8012998625636101E-3</v>
      </c>
      <c r="G17" t="s">
        <v>110</v>
      </c>
      <c r="H17" t="s">
        <v>111</v>
      </c>
      <c r="I17" t="s">
        <v>112</v>
      </c>
      <c r="J17" t="s">
        <v>113</v>
      </c>
      <c r="K17" t="s">
        <v>113</v>
      </c>
      <c r="L17" t="s">
        <v>114</v>
      </c>
      <c r="M17" t="s">
        <v>55</v>
      </c>
    </row>
    <row r="20" spans="1:13" x14ac:dyDescent="0.3">
      <c r="D20" s="3" t="s">
        <v>326</v>
      </c>
      <c r="E20" s="8">
        <v>6</v>
      </c>
      <c r="F20" s="6">
        <f>E20/7</f>
        <v>0.8571428571428571</v>
      </c>
    </row>
    <row r="21" spans="1:13" x14ac:dyDescent="0.3">
      <c r="D21" s="2" t="s">
        <v>327</v>
      </c>
      <c r="E21" s="18">
        <v>6</v>
      </c>
      <c r="F21" s="14">
        <f>E21/9</f>
        <v>0.66666666666666663</v>
      </c>
    </row>
    <row r="22" spans="1:13" x14ac:dyDescent="0.3">
      <c r="D22" s="2"/>
      <c r="E22" s="13"/>
      <c r="F22" s="14"/>
    </row>
    <row r="23" spans="1:13" x14ac:dyDescent="0.3">
      <c r="D23" s="15" t="s">
        <v>188</v>
      </c>
      <c r="E23" s="16">
        <f>F20-F21</f>
        <v>0.19047619047619047</v>
      </c>
      <c r="F23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3"/>
  <sheetViews>
    <sheetView workbookViewId="0">
      <selection activeCell="H35" sqref="H35"/>
    </sheetView>
  </sheetViews>
  <sheetFormatPr defaultRowHeight="14.4" x14ac:dyDescent="0.3"/>
  <cols>
    <col min="1" max="1" width="8.88671875" style="9"/>
    <col min="2" max="2" width="11.21875" style="9" customWidth="1"/>
    <col min="3" max="3" width="28.109375" style="9" bestFit="1" customWidth="1"/>
    <col min="4" max="4" width="14.88671875" style="9" customWidth="1"/>
    <col min="5" max="5" width="9" style="9" bestFit="1" customWidth="1"/>
    <col min="6" max="9" width="8.88671875" style="9"/>
    <col min="10" max="12" width="12.6640625" style="9" bestFit="1" customWidth="1"/>
    <col min="13" max="13" width="10.44140625" style="9" bestFit="1" customWidth="1"/>
    <col min="14" max="16384" width="8.88671875" style="9"/>
  </cols>
  <sheetData>
    <row r="1" spans="1:22" s="4" customFormat="1" ht="15" thickBot="1" x14ac:dyDescent="0.35">
      <c r="A1" s="7" t="s">
        <v>1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28</v>
      </c>
      <c r="M1" s="7" t="s">
        <v>29</v>
      </c>
      <c r="N1" s="7"/>
      <c r="O1" s="7"/>
      <c r="P1" s="7"/>
      <c r="Q1" s="7"/>
      <c r="R1" s="7"/>
      <c r="S1" s="7"/>
      <c r="T1" s="7"/>
      <c r="U1" s="7"/>
      <c r="V1" s="7"/>
    </row>
    <row r="2" spans="1:22" ht="15" thickBot="1" x14ac:dyDescent="0.35">
      <c r="A2" s="5" t="s">
        <v>234</v>
      </c>
      <c r="B2" s="5" t="s">
        <v>71</v>
      </c>
      <c r="C2" s="5" t="s">
        <v>235</v>
      </c>
      <c r="D2" s="5" t="s">
        <v>236</v>
      </c>
      <c r="E2" s="5" t="s">
        <v>52</v>
      </c>
      <c r="F2" s="5" t="s">
        <v>53</v>
      </c>
      <c r="G2" s="5" t="s">
        <v>53</v>
      </c>
      <c r="H2" s="5" t="s">
        <v>237</v>
      </c>
      <c r="I2" s="5" t="s">
        <v>55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" thickBot="1" x14ac:dyDescent="0.35">
      <c r="A3" s="5" t="s">
        <v>238</v>
      </c>
      <c r="B3" s="5"/>
      <c r="C3" s="5" t="s">
        <v>77</v>
      </c>
      <c r="D3" s="5" t="s">
        <v>77</v>
      </c>
      <c r="E3" s="5" t="s">
        <v>77</v>
      </c>
      <c r="F3" s="5" t="s">
        <v>77</v>
      </c>
      <c r="G3" s="5" t="s">
        <v>77</v>
      </c>
      <c r="H3" s="5" t="s">
        <v>77</v>
      </c>
      <c r="I3" s="5" t="s">
        <v>77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" thickBot="1" x14ac:dyDescent="0.35">
      <c r="A4" s="5" t="s">
        <v>239</v>
      </c>
      <c r="B4" s="5" t="s">
        <v>231</v>
      </c>
      <c r="C4" s="5" t="s">
        <v>240</v>
      </c>
      <c r="D4" s="5" t="s">
        <v>241</v>
      </c>
      <c r="E4" s="5" t="s">
        <v>52</v>
      </c>
      <c r="F4" s="5" t="s">
        <v>53</v>
      </c>
      <c r="G4" s="5" t="s">
        <v>53</v>
      </c>
      <c r="H4" s="5" t="s">
        <v>242</v>
      </c>
      <c r="I4" s="5" t="s">
        <v>55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" thickBot="1" x14ac:dyDescent="0.35">
      <c r="A5" s="5" t="s">
        <v>105</v>
      </c>
      <c r="B5" s="5" t="s">
        <v>106</v>
      </c>
      <c r="C5" s="5" t="s">
        <v>243</v>
      </c>
      <c r="D5" s="5" t="s">
        <v>244</v>
      </c>
      <c r="E5" s="5" t="s">
        <v>52</v>
      </c>
      <c r="F5" s="5" t="s">
        <v>53</v>
      </c>
      <c r="G5" s="5" t="s">
        <v>53</v>
      </c>
      <c r="H5" s="5" t="s">
        <v>245</v>
      </c>
      <c r="I5" s="5" t="s">
        <v>55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" thickBot="1" x14ac:dyDescent="0.35">
      <c r="A6" s="5" t="s">
        <v>246</v>
      </c>
      <c r="B6" s="5" t="s">
        <v>208</v>
      </c>
      <c r="C6" s="5" t="s">
        <v>247</v>
      </c>
      <c r="D6" s="5" t="s">
        <v>248</v>
      </c>
      <c r="E6" s="5" t="s">
        <v>52</v>
      </c>
      <c r="F6" s="5" t="s">
        <v>53</v>
      </c>
      <c r="G6" s="5" t="s">
        <v>53</v>
      </c>
      <c r="H6" s="5" t="s">
        <v>249</v>
      </c>
      <c r="I6" s="5" t="s">
        <v>55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" thickBot="1" x14ac:dyDescent="0.35">
      <c r="A7" s="5" t="s">
        <v>120</v>
      </c>
      <c r="B7" s="5" t="s">
        <v>79</v>
      </c>
      <c r="C7" s="5" t="s">
        <v>250</v>
      </c>
      <c r="D7" s="5" t="s">
        <v>244</v>
      </c>
      <c r="E7" s="5" t="s">
        <v>52</v>
      </c>
      <c r="F7" s="5" t="s">
        <v>53</v>
      </c>
      <c r="G7" s="5" t="s">
        <v>53</v>
      </c>
      <c r="H7" s="5" t="s">
        <v>251</v>
      </c>
      <c r="I7" s="5" t="s">
        <v>55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" thickBot="1" x14ac:dyDescent="0.35">
      <c r="A8" s="5" t="s">
        <v>252</v>
      </c>
      <c r="B8" s="5" t="s">
        <v>253</v>
      </c>
      <c r="C8" s="5" t="s">
        <v>254</v>
      </c>
      <c r="D8" s="5" t="s">
        <v>255</v>
      </c>
      <c r="E8" s="5" t="s">
        <v>52</v>
      </c>
      <c r="F8" s="5" t="s">
        <v>53</v>
      </c>
      <c r="G8" s="5" t="s">
        <v>53</v>
      </c>
      <c r="H8" s="5" t="s">
        <v>256</v>
      </c>
      <c r="I8" s="5" t="s">
        <v>55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" thickBot="1" x14ac:dyDescent="0.35">
      <c r="A9" s="5" t="s">
        <v>257</v>
      </c>
      <c r="B9" s="5" t="s">
        <v>258</v>
      </c>
      <c r="C9" s="5" t="s">
        <v>259</v>
      </c>
      <c r="D9" s="5" t="s">
        <v>255</v>
      </c>
      <c r="E9" s="5" t="s">
        <v>52</v>
      </c>
      <c r="F9" s="5" t="s">
        <v>53</v>
      </c>
      <c r="G9" s="5" t="s">
        <v>53</v>
      </c>
      <c r="H9" s="5" t="s">
        <v>260</v>
      </c>
      <c r="I9" s="5" t="s">
        <v>55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" thickBot="1" x14ac:dyDescent="0.35">
      <c r="A10" s="5" t="s">
        <v>261</v>
      </c>
      <c r="B10" s="5" t="s">
        <v>227</v>
      </c>
      <c r="C10" s="5" t="s">
        <v>262</v>
      </c>
      <c r="D10" s="5" t="s">
        <v>263</v>
      </c>
      <c r="E10" s="5" t="s">
        <v>52</v>
      </c>
      <c r="F10" s="5" t="s">
        <v>53</v>
      </c>
      <c r="G10" s="5" t="s">
        <v>53</v>
      </c>
      <c r="H10" s="5" t="s">
        <v>264</v>
      </c>
      <c r="I10" s="5" t="s">
        <v>55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" thickBot="1" x14ac:dyDescent="0.35">
      <c r="A11" s="5" t="s">
        <v>86</v>
      </c>
      <c r="B11" s="5" t="s">
        <v>44</v>
      </c>
      <c r="C11" s="5" t="s">
        <v>265</v>
      </c>
      <c r="D11" s="5" t="s">
        <v>263</v>
      </c>
      <c r="E11" s="5" t="s">
        <v>52</v>
      </c>
      <c r="F11" s="5" t="s">
        <v>53</v>
      </c>
      <c r="G11" s="5" t="s">
        <v>53</v>
      </c>
      <c r="H11" s="5" t="s">
        <v>266</v>
      </c>
      <c r="I11" s="5" t="s">
        <v>55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" thickBot="1" x14ac:dyDescent="0.35">
      <c r="A12" s="5" t="s">
        <v>267</v>
      </c>
      <c r="B12" s="5"/>
      <c r="C12" s="5" t="s">
        <v>268</v>
      </c>
      <c r="D12" s="5" t="s">
        <v>269</v>
      </c>
      <c r="E12" s="5" t="s">
        <v>52</v>
      </c>
      <c r="F12" s="5" t="s">
        <v>53</v>
      </c>
      <c r="G12" s="5" t="s">
        <v>53</v>
      </c>
      <c r="H12" s="5" t="s">
        <v>270</v>
      </c>
      <c r="I12" s="5" t="s">
        <v>55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" thickBot="1" x14ac:dyDescent="0.35">
      <c r="A13" s="5" t="s">
        <v>271</v>
      </c>
      <c r="B13" s="5"/>
      <c r="C13" s="5" t="s">
        <v>77</v>
      </c>
      <c r="D13" s="5" t="s">
        <v>77</v>
      </c>
      <c r="E13" s="5" t="s">
        <v>77</v>
      </c>
      <c r="F13" s="5" t="s">
        <v>77</v>
      </c>
      <c r="G13" s="5" t="s">
        <v>77</v>
      </c>
      <c r="H13" s="5" t="s">
        <v>77</v>
      </c>
      <c r="I13" s="5" t="s">
        <v>77</v>
      </c>
      <c r="J13" s="11">
        <v>116.5618903</v>
      </c>
      <c r="K13" s="11">
        <v>116.5618903</v>
      </c>
      <c r="L13" s="11">
        <v>116.5618903</v>
      </c>
      <c r="M13" s="11">
        <v>9.9967427000000004</v>
      </c>
      <c r="N13" s="5"/>
      <c r="O13" s="5"/>
      <c r="P13" s="5"/>
      <c r="Q13" s="5"/>
      <c r="R13" s="5"/>
      <c r="S13" s="5"/>
      <c r="T13" s="5"/>
      <c r="U13" s="5"/>
      <c r="V13" s="5"/>
    </row>
    <row r="14" spans="1:22" ht="15" thickBot="1" x14ac:dyDescent="0.35">
      <c r="A14" s="5" t="s">
        <v>272</v>
      </c>
      <c r="B14" s="5" t="s">
        <v>230</v>
      </c>
      <c r="C14" s="5" t="s">
        <v>273</v>
      </c>
      <c r="D14" s="5" t="s">
        <v>244</v>
      </c>
      <c r="E14" s="5" t="s">
        <v>52</v>
      </c>
      <c r="F14" s="5" t="s">
        <v>53</v>
      </c>
      <c r="G14" s="5" t="s">
        <v>53</v>
      </c>
      <c r="H14" s="5" t="s">
        <v>274</v>
      </c>
      <c r="I14" s="5" t="s">
        <v>55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" thickBot="1" x14ac:dyDescent="0.35">
      <c r="A15" s="5" t="s">
        <v>275</v>
      </c>
      <c r="B15" s="5" t="s">
        <v>276</v>
      </c>
      <c r="C15" s="5" t="s">
        <v>277</v>
      </c>
      <c r="D15" s="5" t="s">
        <v>278</v>
      </c>
      <c r="E15" s="5" t="s">
        <v>52</v>
      </c>
      <c r="F15" s="5" t="s">
        <v>53</v>
      </c>
      <c r="G15" s="5" t="s">
        <v>53</v>
      </c>
      <c r="H15" s="5" t="s">
        <v>279</v>
      </c>
      <c r="I15" s="5" t="s">
        <v>55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" thickBot="1" x14ac:dyDescent="0.35">
      <c r="A16" s="5" t="s">
        <v>280</v>
      </c>
      <c r="B16" s="5"/>
      <c r="C16" s="5" t="s">
        <v>77</v>
      </c>
      <c r="D16" s="5" t="s">
        <v>77</v>
      </c>
      <c r="E16" s="5" t="s">
        <v>77</v>
      </c>
      <c r="F16" s="5" t="s">
        <v>77</v>
      </c>
      <c r="G16" s="5" t="s">
        <v>77</v>
      </c>
      <c r="H16" s="5" t="s">
        <v>77</v>
      </c>
      <c r="I16" s="5" t="s">
        <v>77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" thickBot="1" x14ac:dyDescent="0.35">
      <c r="A17" s="5" t="s">
        <v>281</v>
      </c>
      <c r="B17" s="5" t="s">
        <v>282</v>
      </c>
      <c r="C17" s="5" t="s">
        <v>283</v>
      </c>
      <c r="D17" s="5" t="s">
        <v>284</v>
      </c>
      <c r="E17" s="5" t="s">
        <v>112</v>
      </c>
      <c r="F17" s="5" t="s">
        <v>113</v>
      </c>
      <c r="G17" s="5" t="s">
        <v>113</v>
      </c>
      <c r="H17" s="5" t="s">
        <v>285</v>
      </c>
      <c r="I17" s="5" t="s">
        <v>55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" thickBot="1" x14ac:dyDescent="0.35">
      <c r="A18" s="5" t="s">
        <v>286</v>
      </c>
      <c r="B18" s="5"/>
      <c r="C18" s="5" t="s">
        <v>77</v>
      </c>
      <c r="D18" s="5" t="s">
        <v>77</v>
      </c>
      <c r="E18" s="5" t="s">
        <v>77</v>
      </c>
      <c r="F18" s="5" t="s">
        <v>77</v>
      </c>
      <c r="G18" s="5" t="s">
        <v>77</v>
      </c>
      <c r="H18" s="5" t="s">
        <v>77</v>
      </c>
      <c r="I18" s="5" t="s">
        <v>77</v>
      </c>
      <c r="J18" s="11">
        <v>153.2304422</v>
      </c>
      <c r="K18" s="11">
        <v>153.2304422</v>
      </c>
      <c r="L18" s="11">
        <v>153.2304422</v>
      </c>
      <c r="M18" s="11">
        <v>9.9979577000000006</v>
      </c>
      <c r="N18" s="5"/>
      <c r="O18" s="5"/>
      <c r="P18" s="5"/>
      <c r="Q18" s="5"/>
      <c r="R18" s="5"/>
      <c r="S18" s="5"/>
      <c r="T18" s="5"/>
      <c r="U18" s="5"/>
      <c r="V18" s="5"/>
    </row>
    <row r="19" spans="1:22" ht="15" thickBot="1" x14ac:dyDescent="0.35">
      <c r="A19" s="5" t="s">
        <v>287</v>
      </c>
      <c r="B19" s="5" t="s">
        <v>288</v>
      </c>
      <c r="C19" s="5" t="s">
        <v>289</v>
      </c>
      <c r="D19" s="5" t="s">
        <v>290</v>
      </c>
      <c r="E19" s="5" t="s">
        <v>52</v>
      </c>
      <c r="F19" s="5" t="s">
        <v>53</v>
      </c>
      <c r="G19" s="5" t="s">
        <v>53</v>
      </c>
      <c r="H19" s="5" t="s">
        <v>291</v>
      </c>
      <c r="I19" s="5" t="s">
        <v>55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" thickBot="1" x14ac:dyDescent="0.35">
      <c r="A20" s="5" t="s">
        <v>146</v>
      </c>
      <c r="B20" s="5" t="s">
        <v>119</v>
      </c>
      <c r="C20" s="5" t="s">
        <v>292</v>
      </c>
      <c r="D20" s="5" t="s">
        <v>236</v>
      </c>
      <c r="E20" s="5" t="s">
        <v>52</v>
      </c>
      <c r="F20" s="5" t="s">
        <v>53</v>
      </c>
      <c r="G20" s="5" t="s">
        <v>53</v>
      </c>
      <c r="H20" s="5" t="s">
        <v>293</v>
      </c>
      <c r="I20" s="5" t="s">
        <v>55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" thickBot="1" x14ac:dyDescent="0.35">
      <c r="A21" s="5" t="s">
        <v>294</v>
      </c>
      <c r="B21" s="5" t="s">
        <v>115</v>
      </c>
      <c r="C21" s="5" t="s">
        <v>295</v>
      </c>
      <c r="D21" s="5" t="s">
        <v>296</v>
      </c>
      <c r="E21" s="5" t="s">
        <v>52</v>
      </c>
      <c r="F21" s="5" t="s">
        <v>53</v>
      </c>
      <c r="G21" s="5" t="s">
        <v>53</v>
      </c>
      <c r="H21" s="5" t="s">
        <v>297</v>
      </c>
      <c r="I21" s="5" t="s">
        <v>55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" thickBot="1" x14ac:dyDescent="0.35">
      <c r="A22" s="5" t="s">
        <v>298</v>
      </c>
      <c r="B22" s="5" t="s">
        <v>299</v>
      </c>
      <c r="C22" s="5" t="s">
        <v>300</v>
      </c>
      <c r="D22" s="5" t="s">
        <v>296</v>
      </c>
      <c r="E22" s="5" t="s">
        <v>52</v>
      </c>
      <c r="F22" s="5" t="s">
        <v>53</v>
      </c>
      <c r="G22" s="5" t="s">
        <v>53</v>
      </c>
      <c r="H22" s="5" t="s">
        <v>301</v>
      </c>
      <c r="I22" s="5" t="s">
        <v>55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" thickBot="1" x14ac:dyDescent="0.35">
      <c r="A23" s="5" t="s">
        <v>302</v>
      </c>
      <c r="B23" s="5" t="s">
        <v>233</v>
      </c>
      <c r="C23" s="5" t="s">
        <v>300</v>
      </c>
      <c r="D23" s="5" t="s">
        <v>255</v>
      </c>
      <c r="E23" s="5" t="s">
        <v>52</v>
      </c>
      <c r="F23" s="5" t="s">
        <v>53</v>
      </c>
      <c r="G23" s="5" t="s">
        <v>53</v>
      </c>
      <c r="H23" s="5" t="s">
        <v>303</v>
      </c>
      <c r="I23" s="5" t="s">
        <v>55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" thickBot="1" x14ac:dyDescent="0.35">
      <c r="A24" s="5" t="s">
        <v>304</v>
      </c>
      <c r="B24" s="5" t="s">
        <v>232</v>
      </c>
      <c r="C24" s="5" t="s">
        <v>305</v>
      </c>
      <c r="D24" s="5" t="s">
        <v>248</v>
      </c>
      <c r="E24" s="5" t="s">
        <v>52</v>
      </c>
      <c r="F24" s="5" t="s">
        <v>53</v>
      </c>
      <c r="G24" s="5" t="s">
        <v>53</v>
      </c>
      <c r="H24" s="5" t="s">
        <v>306</v>
      </c>
      <c r="I24" s="5" t="s">
        <v>55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" thickBot="1" x14ac:dyDescent="0.35">
      <c r="A25" s="5" t="s">
        <v>307</v>
      </c>
      <c r="B25" s="5" t="s">
        <v>228</v>
      </c>
      <c r="C25" s="5" t="s">
        <v>308</v>
      </c>
      <c r="D25" s="5" t="s">
        <v>263</v>
      </c>
      <c r="E25" s="5" t="s">
        <v>52</v>
      </c>
      <c r="F25" s="5" t="s">
        <v>53</v>
      </c>
      <c r="G25" s="5" t="s">
        <v>53</v>
      </c>
      <c r="H25" s="5" t="s">
        <v>309</v>
      </c>
      <c r="I25" s="5" t="s">
        <v>55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" thickBot="1" x14ac:dyDescent="0.35">
      <c r="A26" s="5" t="s">
        <v>310</v>
      </c>
      <c r="B26" s="5" t="s">
        <v>311</v>
      </c>
      <c r="C26" s="5" t="s">
        <v>312</v>
      </c>
      <c r="D26" s="5" t="s">
        <v>313</v>
      </c>
      <c r="E26" s="5" t="s">
        <v>52</v>
      </c>
      <c r="F26" s="5" t="s">
        <v>53</v>
      </c>
      <c r="G26" s="5" t="s">
        <v>53</v>
      </c>
      <c r="H26" s="5" t="s">
        <v>314</v>
      </c>
      <c r="I26" s="5" t="s">
        <v>55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" thickBot="1" x14ac:dyDescent="0.35">
      <c r="A27" s="5" t="s">
        <v>315</v>
      </c>
      <c r="B27" s="5" t="s">
        <v>229</v>
      </c>
      <c r="C27" s="5" t="s">
        <v>316</v>
      </c>
      <c r="D27" s="5" t="s">
        <v>317</v>
      </c>
      <c r="E27" s="5" t="s">
        <v>52</v>
      </c>
      <c r="F27" s="5" t="s">
        <v>53</v>
      </c>
      <c r="G27" s="5" t="s">
        <v>53</v>
      </c>
      <c r="H27" s="5" t="s">
        <v>318</v>
      </c>
      <c r="I27" s="5" t="s">
        <v>55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" thickBot="1" x14ac:dyDescent="0.35">
      <c r="A28" s="5" t="s">
        <v>116</v>
      </c>
      <c r="B28" s="5" t="s">
        <v>47</v>
      </c>
      <c r="C28" s="5" t="s">
        <v>319</v>
      </c>
      <c r="D28" s="5" t="s">
        <v>320</v>
      </c>
      <c r="E28" s="5" t="s">
        <v>52</v>
      </c>
      <c r="F28" s="5" t="s">
        <v>53</v>
      </c>
      <c r="G28" s="5" t="s">
        <v>53</v>
      </c>
      <c r="H28" s="5" t="s">
        <v>321</v>
      </c>
      <c r="I28" s="5" t="s">
        <v>55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" thickBot="1" x14ac:dyDescent="0.35">
      <c r="A29" s="5" t="s">
        <v>322</v>
      </c>
      <c r="B29" s="5" t="s">
        <v>226</v>
      </c>
      <c r="C29" s="5" t="s">
        <v>319</v>
      </c>
      <c r="D29" s="5" t="s">
        <v>269</v>
      </c>
      <c r="E29" s="5" t="s">
        <v>52</v>
      </c>
      <c r="F29" s="5" t="s">
        <v>53</v>
      </c>
      <c r="G29" s="5" t="s">
        <v>53</v>
      </c>
      <c r="H29" s="5" t="s">
        <v>323</v>
      </c>
      <c r="I29" s="5" t="s">
        <v>55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" thickBot="1" x14ac:dyDescent="0.35">
      <c r="A30" s="5" t="s">
        <v>324</v>
      </c>
      <c r="B30" s="5"/>
      <c r="C30" s="5" t="s">
        <v>77</v>
      </c>
      <c r="D30" s="5" t="s">
        <v>77</v>
      </c>
      <c r="E30" s="5" t="s">
        <v>77</v>
      </c>
      <c r="F30" s="5" t="s">
        <v>77</v>
      </c>
      <c r="G30" s="5" t="s">
        <v>77</v>
      </c>
      <c r="H30" s="5" t="s">
        <v>77</v>
      </c>
      <c r="I30" s="5" t="s">
        <v>77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" thickBot="1" x14ac:dyDescent="0.35">
      <c r="A31" s="5" t="s">
        <v>325</v>
      </c>
      <c r="B31" s="5"/>
      <c r="C31" s="5" t="s">
        <v>77</v>
      </c>
      <c r="D31" s="5" t="s">
        <v>77</v>
      </c>
      <c r="E31" s="5" t="s">
        <v>77</v>
      </c>
      <c r="F31" s="5" t="s">
        <v>77</v>
      </c>
      <c r="G31" s="5" t="s">
        <v>77</v>
      </c>
      <c r="H31" s="5" t="s">
        <v>77</v>
      </c>
      <c r="I31" s="5" t="s">
        <v>77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" thickBot="1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" thickBot="1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" thickBot="1" x14ac:dyDescent="0.35">
      <c r="A34" s="5"/>
      <c r="B34" s="5"/>
      <c r="C34" s="22"/>
      <c r="D34" s="22"/>
      <c r="E34" s="22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" thickBot="1" x14ac:dyDescent="0.35">
      <c r="A35" s="5"/>
      <c r="B35" s="20"/>
      <c r="C35" s="3" t="s">
        <v>326</v>
      </c>
      <c r="D35" s="23">
        <v>15</v>
      </c>
      <c r="E35" s="24">
        <f>D35/15</f>
        <v>1</v>
      </c>
      <c r="F35" s="2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" thickBot="1" x14ac:dyDescent="0.35">
      <c r="A36" s="5"/>
      <c r="B36" s="20"/>
      <c r="C36" s="2" t="s">
        <v>327</v>
      </c>
      <c r="D36" s="18">
        <v>8</v>
      </c>
      <c r="E36" s="26">
        <f>D36/15</f>
        <v>0.53333333333333333</v>
      </c>
      <c r="F36" s="2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" thickBot="1" x14ac:dyDescent="0.35">
      <c r="A37" s="5"/>
      <c r="B37" s="20"/>
      <c r="C37" s="25"/>
      <c r="D37" s="18"/>
      <c r="E37" s="26"/>
      <c r="F37" s="2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" thickBot="1" x14ac:dyDescent="0.35">
      <c r="A38" s="5"/>
      <c r="B38" s="20"/>
      <c r="C38" s="27" t="s">
        <v>188</v>
      </c>
      <c r="D38" s="28">
        <f>E35-E36</f>
        <v>0.46666666666666667</v>
      </c>
      <c r="E38" s="29"/>
      <c r="F38" s="2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" thickBot="1" x14ac:dyDescent="0.35">
      <c r="A39" s="5"/>
      <c r="B39" s="5"/>
      <c r="C39" s="19"/>
      <c r="D39" s="19"/>
      <c r="E39" s="1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" thickBot="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" thickBo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" thickBot="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" thickBot="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" thickBot="1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" thickBot="1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" thickBot="1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" thickBot="1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" thickBot="1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" thickBot="1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" thickBot="1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" thickBot="1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" thickBo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" thickBot="1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" thickBot="1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" thickBot="1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" thickBot="1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" thickBot="1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" thickBot="1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" thickBot="1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" thickBot="1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" thickBot="1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" thickBot="1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" thickBot="1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" thickBot="1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" thickBot="1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" thickBot="1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" thickBot="1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" thickBot="1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" thickBot="1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" thickBot="1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" thickBot="1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" thickBot="1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" thickBot="1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" thickBot="1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" thickBot="1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" thickBot="1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" thickBot="1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" thickBot="1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" thickBot="1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" thickBot="1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" thickBot="1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" thickBot="1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" thickBot="1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" thickBot="1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" thickBot="1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" thickBot="1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" thickBot="1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" thickBot="1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" thickBot="1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" thickBot="1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" thickBot="1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" thickBot="1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" thickBot="1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" thickBot="1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" thickBot="1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" thickBot="1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" thickBot="1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" thickBot="1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" thickBot="1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" thickBot="1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" thickBot="1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" thickBot="1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" thickBot="1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" thickBo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" thickBot="1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" thickBot="1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" thickBot="1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" thickBot="1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" thickBot="1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" thickBot="1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" thickBot="1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" thickBot="1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" thickBot="1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" thickBot="1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" thickBot="1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" thickBot="1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" thickBot="1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" thickBot="1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" thickBot="1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" thickBot="1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" thickBot="1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" thickBot="1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" thickBot="1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" thickBot="1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" thickBot="1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" thickBot="1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" thickBot="1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" thickBot="1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" thickBot="1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" thickBot="1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" thickBot="1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" thickBot="1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" thickBot="1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" thickBot="1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" thickBot="1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" thickBot="1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" thickBot="1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" thickBot="1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" thickBot="1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" thickBot="1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" thickBot="1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" thickBot="1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" thickBot="1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" thickBot="1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" thickBot="1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" thickBot="1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" thickBot="1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" thickBot="1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" thickBot="1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" thickBot="1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" thickBot="1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" thickBot="1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" thickBot="1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" thickBot="1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" thickBo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" thickBot="1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" thickBot="1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" thickBot="1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" thickBot="1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" thickBot="1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" thickBot="1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" thickBot="1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" thickBot="1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" thickBot="1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" thickBot="1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" thickBot="1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" thickBot="1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" thickBot="1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" thickBot="1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" thickBot="1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" thickBot="1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" thickBot="1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" thickBot="1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" thickBot="1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" thickBot="1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" thickBot="1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" thickBot="1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" thickBot="1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" thickBot="1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" thickBot="1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" thickBot="1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" thickBot="1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" thickBot="1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" thickBot="1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" thickBot="1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" thickBot="1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" thickBot="1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" thickBot="1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" thickBot="1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" thickBot="1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" thickBot="1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" thickBot="1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" thickBot="1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" thickBot="1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" thickBot="1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" thickBot="1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" thickBot="1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" thickBot="1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" thickBot="1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" thickBot="1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" thickBot="1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" thickBot="1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" thickBot="1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" thickBot="1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" thickBot="1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" thickBo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" thickBot="1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" thickBot="1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" thickBo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" thickBot="1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" thickBot="1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" thickBot="1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" thickBot="1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" thickBot="1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" thickBot="1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" thickBot="1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" thickBot="1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" thickBot="1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" thickBot="1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" thickBot="1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" thickBot="1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5" thickBot="1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5" thickBot="1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5" thickBot="1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5" thickBot="1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5" thickBot="1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5" thickBot="1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5" thickBot="1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5" thickBot="1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5" thickBot="1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5" thickBot="1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5" thickBot="1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5" thickBot="1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5" thickBot="1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5" thickBot="1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5" thickBot="1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5" thickBot="1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5" thickBot="1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5" thickBot="1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5" thickBot="1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5" thickBot="1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5" thickBot="1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5" thickBot="1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5" thickBot="1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5" thickBot="1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5" thickBot="1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5" thickBot="1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5" thickBot="1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5" thickBot="1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5" thickBot="1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5" thickBot="1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5" thickBot="1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5" thickBot="1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5" thickBot="1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5" thickBot="1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5" thickBot="1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5" thickBot="1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5" thickBot="1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5" thickBot="1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5" thickBot="1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5" thickBot="1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5" thickBot="1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5" thickBot="1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5" thickBot="1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5" thickBot="1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5" thickBot="1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5" thickBot="1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5" thickBot="1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5" thickBot="1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5" thickBot="1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5" thickBot="1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5" thickBot="1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5" thickBot="1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5" thickBot="1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5" thickBot="1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5" thickBot="1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5" thickBot="1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5" thickBot="1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5" thickBot="1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5" thickBot="1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5" thickBot="1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5" thickBot="1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5" thickBot="1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5" thickBot="1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5" thickBot="1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5" thickBot="1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5" thickBot="1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5" thickBot="1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5" thickBot="1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5" thickBot="1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5" thickBot="1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5" thickBot="1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5" thickBot="1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5" thickBot="1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5" thickBot="1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5" thickBot="1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5" thickBot="1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5" thickBot="1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5" thickBot="1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5" thickBot="1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5" thickBot="1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5" thickBot="1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5" thickBot="1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5" thickBot="1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5" thickBot="1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5" thickBot="1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5" thickBot="1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5" thickBot="1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5" thickBot="1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5" thickBot="1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5" thickBot="1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5" thickBot="1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5" thickBot="1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5" thickBot="1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5" thickBot="1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5" thickBot="1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5" thickBot="1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5" thickBot="1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5" thickBot="1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5" thickBot="1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5" thickBot="1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5" thickBot="1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5" thickBot="1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5" thickBot="1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5" thickBot="1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5" thickBot="1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5" thickBot="1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5" thickBot="1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5" thickBot="1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5" thickBot="1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5" thickBot="1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5" thickBot="1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5" thickBot="1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5" thickBot="1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5" thickBot="1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5" thickBot="1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5" thickBot="1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5" thickBot="1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5" thickBot="1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5" thickBot="1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5" thickBot="1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5" thickBot="1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5" thickBot="1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5" thickBot="1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5" thickBot="1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5" thickBot="1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5" thickBot="1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5" thickBot="1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5" thickBot="1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5" thickBot="1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5" thickBot="1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5" thickBot="1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5" thickBot="1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5" thickBot="1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5" thickBot="1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5" thickBot="1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5" thickBo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5" thickBot="1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5" thickBot="1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5" thickBot="1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5" thickBot="1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5" thickBot="1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5" thickBot="1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5" thickBot="1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5" thickBot="1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5" thickBot="1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5" thickBot="1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5" thickBot="1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5" thickBot="1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5" thickBot="1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5" thickBot="1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5" thickBot="1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5" thickBot="1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5" thickBot="1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5" thickBot="1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5" thickBot="1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5" thickBot="1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5" thickBot="1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5" thickBot="1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5" thickBot="1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5" thickBot="1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5" thickBot="1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5" thickBot="1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5" thickBot="1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5" thickBot="1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5" thickBot="1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5" thickBot="1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5" thickBot="1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5" thickBot="1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5" thickBot="1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5" thickBot="1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5" thickBot="1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5" thickBot="1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5" thickBot="1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5" thickBot="1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5" thickBot="1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5" thickBot="1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5" thickBot="1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5" thickBot="1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5" thickBot="1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5" thickBot="1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5" thickBot="1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5" thickBot="1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5" thickBot="1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5" thickBot="1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5" thickBot="1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5" thickBot="1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5" thickBot="1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5" thickBot="1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5" thickBot="1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5" thickBot="1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5" thickBot="1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5" thickBot="1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5" thickBot="1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5" thickBot="1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5" thickBot="1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5" thickBot="1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5" thickBot="1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5" thickBot="1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5" thickBot="1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5" thickBot="1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5" thickBot="1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5" thickBot="1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5" thickBot="1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5" thickBot="1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5" thickBot="1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5" thickBot="1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5" thickBot="1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5" thickBot="1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5" thickBot="1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5" thickBot="1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5" thickBot="1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5" thickBot="1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5" thickBot="1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5" thickBot="1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5" thickBot="1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5" thickBot="1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5" thickBot="1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5" thickBot="1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5" thickBot="1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5" thickBot="1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5" thickBot="1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5" thickBot="1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5" thickBot="1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5" thickBot="1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5" thickBot="1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5" thickBot="1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5" thickBot="1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5" thickBot="1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5" thickBot="1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5" thickBot="1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5" thickBot="1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5" thickBot="1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5" thickBot="1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5" thickBot="1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5" thickBot="1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5" thickBot="1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5" thickBo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5" thickBot="1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5" thickBot="1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5" thickBot="1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5" thickBot="1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5" thickBot="1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5" thickBot="1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5" thickBot="1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5" thickBot="1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5" thickBot="1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5" thickBot="1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5" thickBot="1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5" thickBot="1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5" thickBot="1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5" thickBot="1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5" thickBot="1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5" thickBot="1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5" thickBot="1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5" thickBot="1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5" thickBot="1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5" thickBot="1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5" thickBot="1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5" thickBot="1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5" thickBot="1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5" thickBot="1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5" thickBot="1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5" thickBot="1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5" thickBot="1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5" thickBot="1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5" thickBot="1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5" thickBot="1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5" thickBot="1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5" thickBot="1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5" thickBot="1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5" thickBot="1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5" thickBot="1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5" thickBot="1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5" thickBot="1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5" thickBot="1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5" thickBot="1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5" thickBot="1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5" thickBot="1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5" thickBot="1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5" thickBot="1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5" thickBot="1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5" thickBot="1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5" thickBot="1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5" thickBot="1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5" thickBot="1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5" thickBot="1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5" thickBot="1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5" thickBot="1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5" thickBot="1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5" thickBot="1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5" thickBot="1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5" thickBot="1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5" thickBot="1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5" thickBot="1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5" thickBot="1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5" thickBot="1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5" thickBot="1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5" thickBot="1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5" thickBot="1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5" thickBot="1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5" thickBot="1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5" thickBot="1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5" thickBot="1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5" thickBot="1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5" thickBot="1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5" thickBot="1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5" thickBot="1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5" thickBot="1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5" thickBot="1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5" thickBot="1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5" thickBot="1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5" thickBot="1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5" thickBot="1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5" thickBot="1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5" thickBot="1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5" thickBot="1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5" thickBot="1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5" thickBot="1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5" thickBot="1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5" thickBot="1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5" thickBot="1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5" thickBot="1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5" thickBot="1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5" thickBot="1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5" thickBot="1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5" thickBot="1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5" thickBot="1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5" thickBot="1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5" thickBot="1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5" thickBot="1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5" thickBot="1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5" thickBot="1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5" thickBot="1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5" thickBot="1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5" thickBot="1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5" thickBot="1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5" thickBot="1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5" thickBot="1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5" thickBot="1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5" thickBot="1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5" thickBot="1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5" thickBot="1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5" thickBot="1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5" thickBot="1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5" thickBot="1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5" thickBot="1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5" thickBot="1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5" thickBot="1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5" thickBot="1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5" thickBot="1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5" thickBot="1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5" thickBot="1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5" thickBot="1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5" thickBot="1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5" thickBot="1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5" thickBot="1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5" thickBot="1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5" thickBot="1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5" thickBot="1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5" thickBot="1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5" thickBot="1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5" thickBot="1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5" thickBot="1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5" thickBot="1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5" thickBot="1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5" thickBot="1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5" thickBot="1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5" thickBot="1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5" thickBot="1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5" thickBot="1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5" thickBot="1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5" thickBot="1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5" thickBot="1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5" thickBot="1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5" thickBot="1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5" thickBot="1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5" thickBot="1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5" thickBot="1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5" thickBot="1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5" thickBot="1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5" thickBot="1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5" thickBot="1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5" thickBot="1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5" thickBot="1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5" thickBot="1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5" thickBot="1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5" thickBot="1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5" thickBot="1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5" thickBot="1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5" thickBot="1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5" thickBot="1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5" thickBot="1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5" thickBot="1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5" thickBot="1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5" thickBot="1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5" thickBot="1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5" thickBot="1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5" thickBot="1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5" thickBot="1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5" thickBot="1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5" thickBot="1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5" thickBot="1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5" thickBot="1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5" thickBot="1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5" thickBot="1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5" thickBot="1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5" thickBot="1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5" thickBot="1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5" thickBot="1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5" thickBot="1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5" thickBot="1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5" thickBot="1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5" thickBot="1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5" thickBot="1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5" thickBot="1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5" thickBot="1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5" thickBot="1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5" thickBot="1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5" thickBot="1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5" thickBot="1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5" thickBot="1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5" thickBot="1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5" thickBot="1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5" thickBot="1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5" thickBot="1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5" thickBot="1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5" thickBot="1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5" thickBot="1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5" thickBot="1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5" thickBot="1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5" thickBot="1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5" thickBot="1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5" thickBot="1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5" thickBot="1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5" thickBot="1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5" thickBot="1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5" thickBot="1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5" thickBot="1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5" thickBot="1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5" thickBot="1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5" thickBot="1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5" thickBot="1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5" thickBot="1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5" thickBot="1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5" thickBot="1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5" thickBot="1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5" thickBot="1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5" thickBot="1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5" thickBot="1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5" thickBot="1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5" thickBot="1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5" thickBot="1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5" thickBot="1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5" thickBot="1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5" thickBot="1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5" thickBot="1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5" thickBot="1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5" thickBot="1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5" thickBot="1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5" thickBot="1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5" thickBot="1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5" thickBot="1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5" thickBot="1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5" thickBot="1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5" thickBot="1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5" thickBot="1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5" thickBot="1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5" thickBot="1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5" thickBot="1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5" thickBot="1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5" thickBot="1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5" thickBot="1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5" thickBot="1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5" thickBot="1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5" thickBot="1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5" thickBot="1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5" thickBot="1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5" thickBot="1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5" thickBot="1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5" thickBot="1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5" thickBot="1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5" thickBot="1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5" thickBot="1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5" thickBot="1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5" thickBot="1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5" thickBot="1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5" thickBot="1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5" thickBot="1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5" thickBot="1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5" thickBot="1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5" thickBot="1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5" thickBot="1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5" thickBot="1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5" thickBot="1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5" thickBot="1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5" thickBot="1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5" thickBot="1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5" thickBot="1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5" thickBot="1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5" thickBot="1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5" thickBot="1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5" thickBot="1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5" thickBot="1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5" thickBot="1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5" thickBot="1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5" thickBot="1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5" thickBot="1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5" thickBot="1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5" thickBot="1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5" thickBot="1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5" thickBot="1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5" thickBot="1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5" thickBot="1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5" thickBot="1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5" thickBot="1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5" thickBot="1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5" thickBot="1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5" thickBot="1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5" thickBot="1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5" thickBot="1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5" thickBot="1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5" thickBot="1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5" thickBot="1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5" thickBot="1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5" thickBot="1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5" thickBot="1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5" thickBot="1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5" thickBot="1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5" thickBot="1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5" thickBot="1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5" thickBot="1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5" thickBot="1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5" thickBot="1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5" thickBot="1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5" thickBot="1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5" thickBot="1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5" thickBot="1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5" thickBot="1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5" thickBot="1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5" thickBot="1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5" thickBot="1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5" thickBot="1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5" thickBot="1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5" thickBot="1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5" thickBot="1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5" thickBot="1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5" thickBot="1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5" thickBot="1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5" thickBot="1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5" thickBot="1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5" thickBot="1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5" thickBot="1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5" thickBot="1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5" thickBot="1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5" thickBot="1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5" thickBot="1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5" thickBot="1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5" thickBot="1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5" thickBot="1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5" thickBot="1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5" thickBot="1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5" thickBot="1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5" thickBot="1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5" thickBot="1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5" thickBot="1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5" thickBot="1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5" thickBot="1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5" thickBot="1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5" thickBot="1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5" thickBot="1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5" thickBot="1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5" thickBot="1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5" thickBot="1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5" thickBot="1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5" thickBot="1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5" thickBot="1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5" thickBot="1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5" thickBot="1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5" thickBot="1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5" thickBot="1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5" thickBot="1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5" thickBot="1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5" thickBot="1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5" thickBot="1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5" thickBot="1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5" thickBot="1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5" thickBot="1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5" thickBot="1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5" thickBot="1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5" thickBot="1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5" thickBot="1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5" thickBot="1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5" thickBot="1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5" thickBot="1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5" thickBot="1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5" thickBot="1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5" thickBot="1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5" thickBot="1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5" thickBot="1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5" thickBot="1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5" thickBot="1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5" thickBot="1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5" thickBot="1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5" thickBot="1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5" thickBot="1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5" thickBot="1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5" thickBot="1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5" thickBot="1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5" thickBot="1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5" thickBot="1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5" thickBot="1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5" thickBot="1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5" thickBot="1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5" thickBot="1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5" thickBot="1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5" thickBot="1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5" thickBot="1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5" thickBot="1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5" thickBot="1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5" thickBot="1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5" thickBot="1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5" thickBot="1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5" thickBot="1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5" thickBot="1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5" thickBot="1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5" thickBot="1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5" thickBot="1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5" thickBot="1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5" thickBot="1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5" thickBot="1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5" thickBot="1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5" thickBot="1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5" thickBot="1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5" thickBot="1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5" thickBot="1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5" thickBot="1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5" thickBot="1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5" thickBot="1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5" thickBot="1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5" thickBot="1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5" thickBot="1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5" thickBot="1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5" thickBot="1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5" thickBot="1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5" thickBot="1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5" thickBot="1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5" thickBot="1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5" thickBot="1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5" thickBot="1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5" thickBot="1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5" thickBot="1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5" thickBot="1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5" thickBot="1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5" thickBot="1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5" thickBot="1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5" thickBot="1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5" thickBot="1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5" thickBot="1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5" thickBot="1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5" thickBot="1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5" thickBot="1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5" thickBot="1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5" thickBot="1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5" thickBot="1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5" thickBot="1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5" thickBot="1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5" thickBot="1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5" thickBot="1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5" thickBot="1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5" thickBot="1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5" thickBot="1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5" thickBot="1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5" thickBot="1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5" thickBot="1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5" thickBot="1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5" thickBot="1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5" thickBot="1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5" thickBot="1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5" thickBot="1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5" thickBot="1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5" thickBot="1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5" thickBot="1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5" thickBot="1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5" thickBot="1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5" thickBot="1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5" thickBot="1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5" thickBot="1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5" thickBot="1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5" thickBot="1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5" thickBot="1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5" thickBot="1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5" thickBot="1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5" thickBot="1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5" thickBot="1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5" thickBot="1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5" thickBot="1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5" thickBot="1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5" thickBot="1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5" thickBot="1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5" thickBot="1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5" thickBot="1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5" thickBot="1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5" thickBot="1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5" thickBot="1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5" thickBot="1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5" thickBot="1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5" thickBot="1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5" thickBot="1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5" thickBot="1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5" thickBot="1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5" thickBot="1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5" thickBot="1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5" thickBot="1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5" thickBot="1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5" thickBot="1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5" thickBot="1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5" thickBot="1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5" thickBot="1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5" thickBot="1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5" thickBot="1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5" thickBot="1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5" thickBot="1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5" thickBot="1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5" thickBot="1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5" thickBot="1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5" thickBot="1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5" thickBot="1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5" thickBot="1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5" thickBot="1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5" thickBot="1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5" thickBot="1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5" thickBot="1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5" thickBot="1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5" thickBot="1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5" thickBot="1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5" thickBot="1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5" thickBot="1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5" thickBot="1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5" thickBot="1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5" thickBot="1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5" thickBot="1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5" thickBot="1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5" thickBot="1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5" thickBot="1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5" thickBot="1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5" thickBot="1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5" thickBot="1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5" thickBot="1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5" thickBot="1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5" thickBot="1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5" thickBot="1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5" thickBot="1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5" thickBot="1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5" thickBot="1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5" thickBot="1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5" thickBot="1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5" thickBot="1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5" thickBot="1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5" thickBot="1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5" thickBot="1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5" thickBot="1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5" thickBot="1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5" thickBot="1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5" thickBot="1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5" thickBot="1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5" thickBot="1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5" thickBot="1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5" thickBot="1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5" thickBot="1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5" thickBot="1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5" thickBot="1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5" thickBot="1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5" thickBot="1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5" thickBot="1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5" thickBot="1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5" thickBot="1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 spans="1:22" ht="15" thickBot="1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  <row r="1002" spans="1:22" ht="15" thickBot="1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</row>
    <row r="1003" spans="1:22" ht="15" thickBot="1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</row>
    <row r="1004" spans="1:22" ht="15" thickBot="1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</row>
    <row r="1005" spans="1:22" ht="15" thickBot="1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</row>
    <row r="1006" spans="1:22" ht="15" thickBot="1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</row>
    <row r="1007" spans="1:22" ht="15" thickBot="1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</row>
    <row r="1008" spans="1:22" ht="15" thickBot="1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</row>
    <row r="1009" spans="1:22" ht="15" thickBot="1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</row>
    <row r="1010" spans="1:22" ht="15" thickBot="1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</row>
    <row r="1011" spans="1:22" ht="15" thickBot="1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5" thickBot="1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</row>
    <row r="1013" spans="1:22" ht="15" thickBot="1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</row>
    <row r="1014" spans="1:22" ht="15" thickBot="1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</row>
    <row r="1015" spans="1:22" ht="15" thickBot="1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</row>
    <row r="1016" spans="1:22" ht="15" thickBot="1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</row>
    <row r="1017" spans="1:22" ht="15" thickBot="1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</row>
    <row r="1018" spans="1:22" ht="15" thickBot="1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</row>
    <row r="1019" spans="1:22" ht="15" thickBot="1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</row>
    <row r="1020" spans="1:22" ht="15" thickBot="1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</row>
    <row r="1021" spans="1:22" ht="15" thickBot="1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</row>
    <row r="1022" spans="1:22" ht="15" thickBot="1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</row>
    <row r="1023" spans="1:22" ht="15" thickBot="1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</row>
    <row r="1024" spans="1:22" ht="15" thickBot="1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</row>
    <row r="1025" spans="1:22" ht="15" thickBot="1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</row>
    <row r="1026" spans="1:22" ht="15" thickBot="1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</row>
    <row r="1027" spans="1:22" ht="15" thickBot="1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</row>
    <row r="1028" spans="1:22" ht="15" thickBot="1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</row>
    <row r="1029" spans="1:22" ht="15" thickBot="1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</row>
    <row r="1030" spans="1:22" ht="15" thickBot="1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</row>
    <row r="1031" spans="1:22" ht="15" thickBot="1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</row>
    <row r="1032" spans="1:22" ht="15" thickBot="1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</row>
    <row r="1033" spans="1:22" ht="15" thickBot="1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3" workbookViewId="0">
      <selection activeCell="F37" sqref="F37"/>
    </sheetView>
  </sheetViews>
  <sheetFormatPr defaultRowHeight="14.4" x14ac:dyDescent="0.3"/>
  <cols>
    <col min="3" max="3" width="28.21875" bestFit="1" customWidth="1"/>
  </cols>
  <sheetData>
    <row r="1" spans="1:13" s="1" customFormat="1" x14ac:dyDescent="0.3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3">
      <c r="A2" s="10" t="s">
        <v>122</v>
      </c>
      <c r="B2" s="10" t="s">
        <v>123</v>
      </c>
      <c r="C2" s="10" t="s">
        <v>124</v>
      </c>
      <c r="D2" s="10" t="s">
        <v>125</v>
      </c>
      <c r="E2" s="10" t="s">
        <v>52</v>
      </c>
      <c r="F2" s="10" t="s">
        <v>53</v>
      </c>
      <c r="G2" s="10" t="s">
        <v>53</v>
      </c>
      <c r="H2" s="10" t="s">
        <v>126</v>
      </c>
      <c r="I2" s="10" t="s">
        <v>55</v>
      </c>
      <c r="J2" s="10"/>
      <c r="K2" s="10"/>
      <c r="L2" s="10"/>
      <c r="M2" s="10"/>
    </row>
    <row r="3" spans="1:13" x14ac:dyDescent="0.3">
      <c r="A3" s="10" t="s">
        <v>127</v>
      </c>
      <c r="B3" s="10"/>
      <c r="C3" s="10" t="s">
        <v>77</v>
      </c>
      <c r="D3" s="10" t="s">
        <v>77</v>
      </c>
      <c r="E3" s="10" t="s">
        <v>77</v>
      </c>
      <c r="F3" s="10" t="s">
        <v>77</v>
      </c>
      <c r="G3" s="10" t="s">
        <v>77</v>
      </c>
      <c r="H3" s="10" t="s">
        <v>77</v>
      </c>
      <c r="I3" s="10" t="s">
        <v>77</v>
      </c>
      <c r="J3" s="10">
        <v>59.1143910000009</v>
      </c>
      <c r="K3" s="10">
        <v>59.1143910000009</v>
      </c>
      <c r="L3" s="10">
        <v>59.1143910000009</v>
      </c>
      <c r="M3" s="10">
        <v>9.9952754999994795</v>
      </c>
    </row>
    <row r="4" spans="1:13" x14ac:dyDescent="0.3">
      <c r="A4" s="10" t="s">
        <v>116</v>
      </c>
      <c r="B4" s="10" t="s">
        <v>47</v>
      </c>
      <c r="C4" s="10" t="s">
        <v>124</v>
      </c>
      <c r="D4" s="10" t="s">
        <v>125</v>
      </c>
      <c r="E4" s="10" t="s">
        <v>52</v>
      </c>
      <c r="F4" s="10" t="s">
        <v>53</v>
      </c>
      <c r="G4" s="10" t="s">
        <v>53</v>
      </c>
      <c r="H4" s="10" t="s">
        <v>128</v>
      </c>
      <c r="I4" s="10" t="s">
        <v>55</v>
      </c>
      <c r="J4" s="10"/>
      <c r="K4" s="10"/>
      <c r="L4" s="10"/>
      <c r="M4" s="10"/>
    </row>
    <row r="5" spans="1:13" x14ac:dyDescent="0.3">
      <c r="A5" s="10" t="s">
        <v>129</v>
      </c>
      <c r="B5" s="10" t="s">
        <v>130</v>
      </c>
      <c r="C5" s="10" t="s">
        <v>124</v>
      </c>
      <c r="D5" s="10" t="s">
        <v>125</v>
      </c>
      <c r="E5" s="10" t="s">
        <v>52</v>
      </c>
      <c r="F5" s="10" t="s">
        <v>53</v>
      </c>
      <c r="G5" s="10" t="s">
        <v>53</v>
      </c>
      <c r="H5" s="10" t="s">
        <v>131</v>
      </c>
      <c r="I5" s="10" t="s">
        <v>55</v>
      </c>
      <c r="J5" s="10"/>
      <c r="K5" s="10"/>
      <c r="L5" s="10"/>
      <c r="M5" s="10"/>
    </row>
    <row r="6" spans="1:13" x14ac:dyDescent="0.3">
      <c r="A6" s="10" t="s">
        <v>132</v>
      </c>
      <c r="B6" s="10" t="s">
        <v>133</v>
      </c>
      <c r="C6" s="10" t="s">
        <v>124</v>
      </c>
      <c r="D6" s="10" t="s">
        <v>125</v>
      </c>
      <c r="E6" s="10" t="s">
        <v>52</v>
      </c>
      <c r="F6" s="10" t="s">
        <v>53</v>
      </c>
      <c r="G6" s="10" t="s">
        <v>53</v>
      </c>
      <c r="H6" s="10" t="s">
        <v>134</v>
      </c>
      <c r="I6" s="10" t="s">
        <v>55</v>
      </c>
      <c r="J6" s="10"/>
      <c r="K6" s="10"/>
      <c r="L6" s="10"/>
      <c r="M6" s="10"/>
    </row>
    <row r="7" spans="1:13" x14ac:dyDescent="0.3">
      <c r="A7" s="10" t="s">
        <v>135</v>
      </c>
      <c r="B7" s="10" t="s">
        <v>136</v>
      </c>
      <c r="C7" s="10" t="s">
        <v>77</v>
      </c>
      <c r="D7" s="10" t="s">
        <v>77</v>
      </c>
      <c r="E7" s="10" t="s">
        <v>77</v>
      </c>
      <c r="F7" s="10" t="s">
        <v>77</v>
      </c>
      <c r="G7" s="10" t="s">
        <v>77</v>
      </c>
      <c r="H7" s="10" t="s">
        <v>77</v>
      </c>
      <c r="I7" s="10" t="s">
        <v>77</v>
      </c>
      <c r="J7" s="10">
        <v>84.363137599999305</v>
      </c>
      <c r="K7" s="10">
        <v>84.363137599999305</v>
      </c>
      <c r="L7" s="10">
        <v>84.363137599999305</v>
      </c>
      <c r="M7" s="10">
        <v>9.9975323999988106</v>
      </c>
    </row>
    <row r="8" spans="1:13" x14ac:dyDescent="0.3">
      <c r="A8" s="10" t="s">
        <v>86</v>
      </c>
      <c r="B8" s="10" t="s">
        <v>44</v>
      </c>
      <c r="C8" s="10" t="s">
        <v>124</v>
      </c>
      <c r="D8" s="10" t="s">
        <v>125</v>
      </c>
      <c r="E8" s="10" t="s">
        <v>52</v>
      </c>
      <c r="F8" s="10" t="s">
        <v>53</v>
      </c>
      <c r="G8" s="10" t="s">
        <v>53</v>
      </c>
      <c r="H8" s="10" t="s">
        <v>137</v>
      </c>
      <c r="I8" s="10" t="s">
        <v>55</v>
      </c>
      <c r="J8" s="10"/>
      <c r="K8" s="10"/>
      <c r="L8" s="10"/>
      <c r="M8" s="10"/>
    </row>
    <row r="9" spans="1:13" x14ac:dyDescent="0.3">
      <c r="A9" s="10" t="s">
        <v>105</v>
      </c>
      <c r="B9" s="10" t="s">
        <v>106</v>
      </c>
      <c r="C9" s="10" t="s">
        <v>124</v>
      </c>
      <c r="D9" s="10" t="s">
        <v>125</v>
      </c>
      <c r="E9" s="10" t="s">
        <v>52</v>
      </c>
      <c r="F9" s="10" t="s">
        <v>53</v>
      </c>
      <c r="G9" s="10" t="s">
        <v>53</v>
      </c>
      <c r="H9" s="10" t="s">
        <v>138</v>
      </c>
      <c r="I9" s="10" t="s">
        <v>55</v>
      </c>
      <c r="J9" s="10"/>
      <c r="K9" s="10"/>
      <c r="L9" s="10"/>
      <c r="M9" s="10"/>
    </row>
    <row r="10" spans="1:13" x14ac:dyDescent="0.3">
      <c r="A10" s="10" t="s">
        <v>139</v>
      </c>
      <c r="B10" s="10"/>
      <c r="C10" s="10" t="s">
        <v>77</v>
      </c>
      <c r="D10" s="10" t="s">
        <v>77</v>
      </c>
      <c r="E10" s="10" t="s">
        <v>77</v>
      </c>
      <c r="F10" s="10" t="s">
        <v>77</v>
      </c>
      <c r="G10" s="10" t="s">
        <v>77</v>
      </c>
      <c r="H10" s="10" t="s">
        <v>77</v>
      </c>
      <c r="I10" s="10" t="s">
        <v>77</v>
      </c>
      <c r="J10" s="10">
        <v>100.54567909999901</v>
      </c>
      <c r="K10" s="10">
        <v>100.54567909999901</v>
      </c>
      <c r="L10" s="10">
        <v>100.54567909999901</v>
      </c>
      <c r="M10" s="10">
        <v>9.9970693000013799</v>
      </c>
    </row>
    <row r="11" spans="1:13" x14ac:dyDescent="0.3">
      <c r="A11" s="10" t="s">
        <v>140</v>
      </c>
      <c r="B11" s="10" t="s">
        <v>141</v>
      </c>
      <c r="C11" s="10" t="s">
        <v>124</v>
      </c>
      <c r="D11" s="10" t="s">
        <v>125</v>
      </c>
      <c r="E11" s="10" t="s">
        <v>52</v>
      </c>
      <c r="F11" s="10" t="s">
        <v>53</v>
      </c>
      <c r="G11" s="10" t="s">
        <v>53</v>
      </c>
      <c r="H11" s="10" t="s">
        <v>142</v>
      </c>
      <c r="I11" s="10" t="s">
        <v>55</v>
      </c>
      <c r="J11" s="10"/>
      <c r="K11" s="10"/>
      <c r="L11" s="10"/>
      <c r="M11" s="10"/>
    </row>
    <row r="12" spans="1:13" x14ac:dyDescent="0.3">
      <c r="A12" s="10" t="s">
        <v>143</v>
      </c>
      <c r="B12" s="10" t="s">
        <v>144</v>
      </c>
      <c r="C12" s="10" t="s">
        <v>124</v>
      </c>
      <c r="D12" s="10" t="s">
        <v>125</v>
      </c>
      <c r="E12" s="10" t="s">
        <v>52</v>
      </c>
      <c r="F12" s="10" t="s">
        <v>53</v>
      </c>
      <c r="G12" s="10" t="s">
        <v>53</v>
      </c>
      <c r="H12" s="10" t="s">
        <v>145</v>
      </c>
      <c r="I12" s="10" t="s">
        <v>55</v>
      </c>
      <c r="J12" s="10"/>
      <c r="K12" s="10"/>
      <c r="L12" s="10"/>
      <c r="M12" s="10"/>
    </row>
    <row r="13" spans="1:13" x14ac:dyDescent="0.3">
      <c r="A13" s="10" t="s">
        <v>146</v>
      </c>
      <c r="B13" s="10" t="s">
        <v>119</v>
      </c>
      <c r="C13" s="10" t="s">
        <v>124</v>
      </c>
      <c r="D13" s="10" t="s">
        <v>125</v>
      </c>
      <c r="E13" s="10" t="s">
        <v>52</v>
      </c>
      <c r="F13" s="10" t="s">
        <v>53</v>
      </c>
      <c r="G13" s="10" t="s">
        <v>53</v>
      </c>
      <c r="H13" s="10" t="s">
        <v>147</v>
      </c>
      <c r="I13" s="10" t="s">
        <v>55</v>
      </c>
      <c r="J13" s="10"/>
      <c r="K13" s="10"/>
      <c r="L13" s="10"/>
      <c r="M13" s="10"/>
    </row>
    <row r="14" spans="1:13" x14ac:dyDescent="0.3">
      <c r="A14" s="10" t="s">
        <v>148</v>
      </c>
      <c r="B14" s="10" t="s">
        <v>149</v>
      </c>
      <c r="C14" s="10" t="s">
        <v>77</v>
      </c>
      <c r="D14" s="10" t="s">
        <v>77</v>
      </c>
      <c r="E14" s="10" t="s">
        <v>77</v>
      </c>
      <c r="F14" s="10" t="s">
        <v>77</v>
      </c>
      <c r="G14" s="10" t="s">
        <v>77</v>
      </c>
      <c r="H14" s="10" t="s">
        <v>77</v>
      </c>
      <c r="I14" s="10" t="s">
        <v>77</v>
      </c>
      <c r="J14" s="10">
        <v>124.09470959999901</v>
      </c>
      <c r="K14" s="10">
        <v>124.09470959999901</v>
      </c>
      <c r="L14" s="10">
        <v>124.09470959999901</v>
      </c>
      <c r="M14" s="10">
        <v>9.9975372999997401</v>
      </c>
    </row>
    <row r="15" spans="1:13" x14ac:dyDescent="0.3">
      <c r="A15" s="10" t="s">
        <v>150</v>
      </c>
      <c r="B15" s="10" t="s">
        <v>151</v>
      </c>
      <c r="C15" s="10" t="s">
        <v>124</v>
      </c>
      <c r="D15" s="10" t="s">
        <v>125</v>
      </c>
      <c r="E15" s="10" t="s">
        <v>52</v>
      </c>
      <c r="F15" s="10" t="s">
        <v>53</v>
      </c>
      <c r="G15" s="10" t="s">
        <v>53</v>
      </c>
      <c r="H15" s="10" t="s">
        <v>152</v>
      </c>
      <c r="I15" s="10" t="s">
        <v>55</v>
      </c>
      <c r="J15" s="10"/>
      <c r="K15" s="10"/>
      <c r="L15" s="10"/>
      <c r="M15" s="10"/>
    </row>
    <row r="16" spans="1:13" x14ac:dyDescent="0.3">
      <c r="A16" s="10" t="s">
        <v>153</v>
      </c>
      <c r="B16" s="10" t="s">
        <v>154</v>
      </c>
      <c r="C16" s="10" t="s">
        <v>77</v>
      </c>
      <c r="D16" s="10" t="s">
        <v>77</v>
      </c>
      <c r="E16" s="10" t="s">
        <v>77</v>
      </c>
      <c r="F16" s="10" t="s">
        <v>77</v>
      </c>
      <c r="G16" s="10" t="s">
        <v>77</v>
      </c>
      <c r="H16" s="10" t="s">
        <v>77</v>
      </c>
      <c r="I16" s="10" t="s">
        <v>77</v>
      </c>
      <c r="J16" s="10">
        <v>137.51059649999999</v>
      </c>
      <c r="K16" s="10">
        <v>137.51059649999999</v>
      </c>
      <c r="L16" s="10">
        <v>137.51059649999999</v>
      </c>
      <c r="M16" s="10">
        <v>9.9965983999991295</v>
      </c>
    </row>
    <row r="17" spans="1:13" x14ac:dyDescent="0.3">
      <c r="A17" s="10" t="s">
        <v>155</v>
      </c>
      <c r="B17" s="10" t="s">
        <v>156</v>
      </c>
      <c r="C17" s="10" t="s">
        <v>124</v>
      </c>
      <c r="D17" s="10" t="s">
        <v>125</v>
      </c>
      <c r="E17" s="10" t="s">
        <v>52</v>
      </c>
      <c r="F17" s="10" t="s">
        <v>53</v>
      </c>
      <c r="G17" s="10" t="s">
        <v>53</v>
      </c>
      <c r="H17" s="10" t="s">
        <v>157</v>
      </c>
      <c r="I17" s="10" t="s">
        <v>55</v>
      </c>
      <c r="J17" s="10"/>
      <c r="K17" s="10"/>
      <c r="L17" s="10"/>
      <c r="M17" s="10"/>
    </row>
    <row r="18" spans="1:13" x14ac:dyDescent="0.3">
      <c r="A18" s="10" t="s">
        <v>158</v>
      </c>
      <c r="B18" s="10" t="s">
        <v>159</v>
      </c>
      <c r="C18" s="10" t="s">
        <v>77</v>
      </c>
      <c r="D18" s="10" t="s">
        <v>77</v>
      </c>
      <c r="E18" s="10" t="s">
        <v>77</v>
      </c>
      <c r="F18" s="10" t="s">
        <v>77</v>
      </c>
      <c r="G18" s="10" t="s">
        <v>77</v>
      </c>
      <c r="H18" s="10" t="s">
        <v>77</v>
      </c>
      <c r="I18" s="10" t="s">
        <v>77</v>
      </c>
      <c r="J18" s="10">
        <v>154.99313380000001</v>
      </c>
      <c r="K18" s="10">
        <v>154.99313380000001</v>
      </c>
      <c r="L18" s="10">
        <v>154.99313380000001</v>
      </c>
      <c r="M18" s="10">
        <v>9.9961327000000892</v>
      </c>
    </row>
    <row r="19" spans="1:13" x14ac:dyDescent="0.3">
      <c r="A19" s="10" t="s">
        <v>160</v>
      </c>
      <c r="B19" s="10" t="s">
        <v>161</v>
      </c>
      <c r="C19" s="10" t="s">
        <v>124</v>
      </c>
      <c r="D19" s="10" t="s">
        <v>125</v>
      </c>
      <c r="E19" s="10" t="s">
        <v>52</v>
      </c>
      <c r="F19" s="10" t="s">
        <v>53</v>
      </c>
      <c r="G19" s="10" t="s">
        <v>53</v>
      </c>
      <c r="H19" s="10" t="s">
        <v>162</v>
      </c>
      <c r="I19" s="10" t="s">
        <v>55</v>
      </c>
      <c r="J19" s="10"/>
      <c r="K19" s="10"/>
      <c r="L19" s="10"/>
      <c r="M19" s="10"/>
    </row>
    <row r="20" spans="1:13" x14ac:dyDescent="0.3">
      <c r="A20" s="10" t="s">
        <v>117</v>
      </c>
      <c r="B20" s="10" t="s">
        <v>118</v>
      </c>
      <c r="C20" s="10" t="s">
        <v>124</v>
      </c>
      <c r="D20" s="10" t="s">
        <v>125</v>
      </c>
      <c r="E20" s="10" t="s">
        <v>52</v>
      </c>
      <c r="F20" s="10" t="s">
        <v>53</v>
      </c>
      <c r="G20" s="10" t="s">
        <v>53</v>
      </c>
      <c r="H20" s="10" t="s">
        <v>163</v>
      </c>
      <c r="I20" s="10" t="s">
        <v>55</v>
      </c>
      <c r="J20" s="10"/>
      <c r="K20" s="10"/>
      <c r="L20" s="10"/>
      <c r="M20" s="10"/>
    </row>
    <row r="21" spans="1:13" x14ac:dyDescent="0.3">
      <c r="A21" s="10" t="s">
        <v>164</v>
      </c>
      <c r="B21" s="10" t="s">
        <v>165</v>
      </c>
      <c r="C21" s="10" t="s">
        <v>77</v>
      </c>
      <c r="D21" s="10" t="s">
        <v>77</v>
      </c>
      <c r="E21" s="10" t="s">
        <v>77</v>
      </c>
      <c r="F21" s="10" t="s">
        <v>77</v>
      </c>
      <c r="G21" s="10" t="s">
        <v>77</v>
      </c>
      <c r="H21" s="10" t="s">
        <v>77</v>
      </c>
      <c r="I21" s="10" t="s">
        <v>77</v>
      </c>
      <c r="J21" s="10">
        <v>178.54202309999999</v>
      </c>
      <c r="K21" s="10">
        <v>178.54202309999999</v>
      </c>
      <c r="L21" s="10">
        <v>178.54202309999999</v>
      </c>
      <c r="M21" s="10">
        <v>9.9970721000008709</v>
      </c>
    </row>
    <row r="22" spans="1:13" x14ac:dyDescent="0.3">
      <c r="A22" s="10" t="s">
        <v>120</v>
      </c>
      <c r="B22" s="10" t="s">
        <v>79</v>
      </c>
      <c r="C22" s="10" t="s">
        <v>124</v>
      </c>
      <c r="D22" s="10" t="s">
        <v>125</v>
      </c>
      <c r="E22" s="10" t="s">
        <v>52</v>
      </c>
      <c r="F22" s="10" t="s">
        <v>53</v>
      </c>
      <c r="G22" s="10" t="s">
        <v>53</v>
      </c>
      <c r="H22" s="10" t="s">
        <v>166</v>
      </c>
      <c r="I22" s="10" t="s">
        <v>55</v>
      </c>
      <c r="J22" s="10"/>
      <c r="K22" s="10"/>
      <c r="L22" s="10"/>
      <c r="M22" s="10"/>
    </row>
    <row r="23" spans="1:13" x14ac:dyDescent="0.3">
      <c r="A23" s="10" t="s">
        <v>167</v>
      </c>
      <c r="B23" s="10" t="s">
        <v>168</v>
      </c>
      <c r="C23" s="10" t="s">
        <v>124</v>
      </c>
      <c r="D23" s="10" t="s">
        <v>125</v>
      </c>
      <c r="E23" s="10" t="s">
        <v>52</v>
      </c>
      <c r="F23" s="10" t="s">
        <v>53</v>
      </c>
      <c r="G23" s="10" t="s">
        <v>53</v>
      </c>
      <c r="H23" s="10" t="s">
        <v>169</v>
      </c>
      <c r="I23" s="10" t="s">
        <v>55</v>
      </c>
      <c r="J23" s="10"/>
      <c r="K23" s="10"/>
      <c r="L23" s="10"/>
      <c r="M23" s="10"/>
    </row>
    <row r="24" spans="1:13" x14ac:dyDescent="0.3">
      <c r="A24" s="10" t="s">
        <v>65</v>
      </c>
      <c r="B24" s="10" t="s">
        <v>66</v>
      </c>
      <c r="C24" s="10" t="s">
        <v>124</v>
      </c>
      <c r="D24" s="10" t="s">
        <v>125</v>
      </c>
      <c r="E24" s="10" t="s">
        <v>52</v>
      </c>
      <c r="F24" s="10" t="s">
        <v>53</v>
      </c>
      <c r="G24" s="10" t="s">
        <v>53</v>
      </c>
      <c r="H24" s="10" t="s">
        <v>170</v>
      </c>
      <c r="I24" s="10" t="s">
        <v>55</v>
      </c>
      <c r="J24" s="10"/>
      <c r="K24" s="10"/>
      <c r="L24" s="10"/>
      <c r="M24" s="10"/>
    </row>
    <row r="25" spans="1:13" x14ac:dyDescent="0.3">
      <c r="A25" s="10" t="s">
        <v>171</v>
      </c>
      <c r="B25" s="10" t="s">
        <v>172</v>
      </c>
      <c r="C25" s="10" t="s">
        <v>124</v>
      </c>
      <c r="D25" s="10" t="s">
        <v>125</v>
      </c>
      <c r="E25" s="10" t="s">
        <v>52</v>
      </c>
      <c r="F25" s="10" t="s">
        <v>53</v>
      </c>
      <c r="G25" s="10" t="s">
        <v>53</v>
      </c>
      <c r="H25" s="10" t="s">
        <v>173</v>
      </c>
      <c r="I25" s="10" t="s">
        <v>55</v>
      </c>
      <c r="J25" s="10"/>
      <c r="K25" s="10"/>
      <c r="L25" s="10"/>
      <c r="M25" s="10"/>
    </row>
    <row r="26" spans="1:13" x14ac:dyDescent="0.3">
      <c r="A26" s="10" t="s">
        <v>174</v>
      </c>
      <c r="B26" s="10" t="s">
        <v>175</v>
      </c>
      <c r="C26" s="10" t="s">
        <v>124</v>
      </c>
      <c r="D26" s="10" t="s">
        <v>125</v>
      </c>
      <c r="E26" s="10" t="s">
        <v>52</v>
      </c>
      <c r="F26" s="10" t="s">
        <v>53</v>
      </c>
      <c r="G26" s="10" t="s">
        <v>53</v>
      </c>
      <c r="H26" s="10" t="s">
        <v>176</v>
      </c>
      <c r="I26" s="10" t="s">
        <v>55</v>
      </c>
      <c r="J26" s="10"/>
      <c r="K26" s="10"/>
      <c r="L26" s="10"/>
      <c r="M26" s="10"/>
    </row>
    <row r="27" spans="1:13" x14ac:dyDescent="0.3">
      <c r="A27" s="10" t="s">
        <v>177</v>
      </c>
      <c r="B27" s="10" t="s">
        <v>178</v>
      </c>
      <c r="C27" s="10" t="s">
        <v>77</v>
      </c>
      <c r="D27" s="10" t="s">
        <v>77</v>
      </c>
      <c r="E27" s="10" t="s">
        <v>77</v>
      </c>
      <c r="F27" s="10" t="s">
        <v>77</v>
      </c>
      <c r="G27" s="10" t="s">
        <v>77</v>
      </c>
      <c r="H27" s="10" t="s">
        <v>77</v>
      </c>
      <c r="I27" s="10" t="s">
        <v>77</v>
      </c>
      <c r="J27" s="10">
        <v>212.60705809999999</v>
      </c>
      <c r="K27" s="10">
        <v>212.60705809999999</v>
      </c>
      <c r="L27" s="10">
        <v>212.60705809999999</v>
      </c>
      <c r="M27" s="10">
        <v>9.9968005999999097</v>
      </c>
    </row>
    <row r="28" spans="1:13" x14ac:dyDescent="0.3">
      <c r="A28" s="10" t="s">
        <v>91</v>
      </c>
      <c r="B28" s="10" t="s">
        <v>179</v>
      </c>
      <c r="C28" s="10" t="s">
        <v>77</v>
      </c>
      <c r="D28" s="10" t="s">
        <v>77</v>
      </c>
      <c r="E28" s="10" t="s">
        <v>77</v>
      </c>
      <c r="F28" s="10" t="s">
        <v>77</v>
      </c>
      <c r="G28" s="10" t="s">
        <v>77</v>
      </c>
      <c r="H28" s="10" t="s">
        <v>77</v>
      </c>
      <c r="I28" s="10" t="s">
        <v>77</v>
      </c>
      <c r="J28" s="10">
        <v>222.60664759999901</v>
      </c>
      <c r="K28" s="10">
        <v>222.60664759999901</v>
      </c>
      <c r="L28" s="10">
        <v>222.60664759999901</v>
      </c>
      <c r="M28" s="10">
        <v>9.9961911999998794</v>
      </c>
    </row>
    <row r="29" spans="1:13" x14ac:dyDescent="0.3">
      <c r="A29" s="10" t="s">
        <v>180</v>
      </c>
      <c r="B29" s="10" t="s">
        <v>181</v>
      </c>
      <c r="C29" s="10" t="s">
        <v>124</v>
      </c>
      <c r="D29" s="10" t="s">
        <v>125</v>
      </c>
      <c r="E29" s="10" t="s">
        <v>52</v>
      </c>
      <c r="F29" s="10" t="s">
        <v>53</v>
      </c>
      <c r="G29" s="10" t="s">
        <v>53</v>
      </c>
      <c r="H29" s="10" t="s">
        <v>182</v>
      </c>
      <c r="I29" s="10" t="s">
        <v>55</v>
      </c>
      <c r="J29" s="10"/>
      <c r="K29" s="10"/>
      <c r="L29" s="10"/>
      <c r="M29" s="10"/>
    </row>
    <row r="30" spans="1:13" x14ac:dyDescent="0.3">
      <c r="A30" s="10" t="s">
        <v>183</v>
      </c>
      <c r="B30" s="10" t="s">
        <v>184</v>
      </c>
      <c r="C30" s="10" t="s">
        <v>77</v>
      </c>
      <c r="D30" s="10" t="s">
        <v>77</v>
      </c>
      <c r="E30" s="10" t="s">
        <v>77</v>
      </c>
      <c r="F30" s="10" t="s">
        <v>77</v>
      </c>
      <c r="G30" s="10" t="s">
        <v>77</v>
      </c>
      <c r="H30" s="10" t="s">
        <v>77</v>
      </c>
      <c r="I30" s="10" t="s">
        <v>77</v>
      </c>
      <c r="J30" s="10"/>
      <c r="K30" s="10"/>
      <c r="L30" s="10"/>
      <c r="M30" s="10"/>
    </row>
    <row r="31" spans="1:13" x14ac:dyDescent="0.3">
      <c r="A31" s="10" t="s">
        <v>185</v>
      </c>
      <c r="B31" s="10" t="s">
        <v>186</v>
      </c>
      <c r="C31" s="10" t="s">
        <v>124</v>
      </c>
      <c r="D31" s="10" t="s">
        <v>125</v>
      </c>
      <c r="E31" s="10" t="s">
        <v>52</v>
      </c>
      <c r="F31" s="10" t="s">
        <v>53</v>
      </c>
      <c r="G31" s="10" t="s">
        <v>53</v>
      </c>
      <c r="H31" s="10" t="s">
        <v>187</v>
      </c>
      <c r="I31" s="10" t="s">
        <v>55</v>
      </c>
      <c r="J31" s="10"/>
      <c r="K31" s="10"/>
      <c r="L31" s="10"/>
      <c r="M31" s="10"/>
    </row>
    <row r="34" spans="3:5" x14ac:dyDescent="0.3">
      <c r="C34" s="3" t="s">
        <v>326</v>
      </c>
      <c r="D34" s="8">
        <v>13</v>
      </c>
      <c r="E34" s="6">
        <f>D34/15</f>
        <v>0.8666666666666667</v>
      </c>
    </row>
    <row r="35" spans="3:5" x14ac:dyDescent="0.3">
      <c r="C35" s="2" t="s">
        <v>327</v>
      </c>
      <c r="D35" s="13">
        <v>9</v>
      </c>
      <c r="E35" s="14">
        <f>D35/15</f>
        <v>0.6</v>
      </c>
    </row>
    <row r="36" spans="3:5" x14ac:dyDescent="0.3">
      <c r="C36" s="2"/>
      <c r="D36" s="13"/>
      <c r="E36" s="14"/>
    </row>
    <row r="37" spans="3:5" x14ac:dyDescent="0.3">
      <c r="C37" s="15" t="s">
        <v>188</v>
      </c>
      <c r="D37" s="16">
        <f>E34-E35</f>
        <v>0.26666666666666672</v>
      </c>
      <c r="E3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I22" sqref="I22"/>
    </sheetView>
  </sheetViews>
  <sheetFormatPr defaultRowHeight="14.4" x14ac:dyDescent="0.3"/>
  <cols>
    <col min="1" max="3" width="8.88671875" style="12"/>
    <col min="4" max="4" width="28.21875" style="12" bestFit="1" customWidth="1"/>
    <col min="5" max="16384" width="8.88671875" style="12"/>
  </cols>
  <sheetData>
    <row r="1" spans="1:17" s="1" customFormat="1" x14ac:dyDescent="0.3">
      <c r="A1" s="1" t="s">
        <v>1</v>
      </c>
      <c r="B1" s="1" t="s">
        <v>18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</row>
    <row r="2" spans="1:17" x14ac:dyDescent="0.3">
      <c r="A2" s="12" t="s">
        <v>189</v>
      </c>
      <c r="B2" s="12" t="s">
        <v>190</v>
      </c>
      <c r="C2" s="12">
        <v>0</v>
      </c>
      <c r="D2" s="12">
        <v>0</v>
      </c>
      <c r="E2" s="12">
        <v>0</v>
      </c>
      <c r="F2" s="12">
        <v>11</v>
      </c>
      <c r="G2" s="12">
        <v>23.0736575999981</v>
      </c>
      <c r="H2" s="12">
        <v>23.0736575999981</v>
      </c>
      <c r="I2" s="12">
        <v>23.0736575999981</v>
      </c>
      <c r="J2" s="12">
        <v>1.58679999949526E-2</v>
      </c>
      <c r="K2" s="12" t="s">
        <v>77</v>
      </c>
      <c r="L2" s="12" t="s">
        <v>77</v>
      </c>
      <c r="M2" s="12" t="s">
        <v>77</v>
      </c>
      <c r="N2" s="12" t="s">
        <v>77</v>
      </c>
      <c r="O2" s="12" t="s">
        <v>77</v>
      </c>
      <c r="P2" s="12" t="s">
        <v>77</v>
      </c>
      <c r="Q2" s="12" t="s">
        <v>77</v>
      </c>
    </row>
    <row r="3" spans="1:17" x14ac:dyDescent="0.3">
      <c r="A3" s="12" t="s">
        <v>191</v>
      </c>
      <c r="B3" s="12" t="s">
        <v>192</v>
      </c>
      <c r="C3" s="12">
        <v>0</v>
      </c>
      <c r="D3" s="12">
        <v>1</v>
      </c>
      <c r="E3" s="12">
        <v>1</v>
      </c>
      <c r="F3" s="12">
        <v>5</v>
      </c>
      <c r="G3" s="12">
        <v>33.056824499995798</v>
      </c>
      <c r="H3" s="12">
        <v>33.056824499995798</v>
      </c>
      <c r="I3" s="12">
        <v>33.056824499995798</v>
      </c>
      <c r="J3" s="12">
        <v>1.00982000003568E-2</v>
      </c>
      <c r="K3" s="12" t="s">
        <v>193</v>
      </c>
      <c r="L3" s="12" t="s">
        <v>194</v>
      </c>
      <c r="M3" s="12" t="s">
        <v>52</v>
      </c>
      <c r="N3" s="12" t="s">
        <v>53</v>
      </c>
      <c r="O3" s="12" t="s">
        <v>53</v>
      </c>
      <c r="P3" s="12" t="s">
        <v>195</v>
      </c>
      <c r="Q3" s="12" t="s">
        <v>55</v>
      </c>
    </row>
    <row r="4" spans="1:17" x14ac:dyDescent="0.3">
      <c r="A4" s="12" t="s">
        <v>196</v>
      </c>
      <c r="B4" s="12" t="s">
        <v>197</v>
      </c>
      <c r="C4" s="12">
        <v>0</v>
      </c>
      <c r="D4" s="12">
        <v>2</v>
      </c>
      <c r="E4" s="12">
        <v>2</v>
      </c>
      <c r="F4" s="12">
        <v>13</v>
      </c>
      <c r="G4" s="12">
        <v>36.023056899997698</v>
      </c>
      <c r="H4" s="12">
        <v>36.023056899997698</v>
      </c>
      <c r="I4" s="12">
        <v>36.023056899997698</v>
      </c>
      <c r="J4" s="12">
        <v>4.5666000005439803E-3</v>
      </c>
      <c r="K4" s="12" t="s">
        <v>193</v>
      </c>
      <c r="L4" s="12" t="s">
        <v>198</v>
      </c>
      <c r="M4" s="12" t="s">
        <v>52</v>
      </c>
      <c r="N4" s="12" t="s">
        <v>53</v>
      </c>
      <c r="O4" s="12" t="s">
        <v>53</v>
      </c>
      <c r="P4" s="12" t="s">
        <v>199</v>
      </c>
      <c r="Q4" s="12" t="s">
        <v>55</v>
      </c>
    </row>
    <row r="5" spans="1:17" x14ac:dyDescent="0.3">
      <c r="A5" s="12" t="s">
        <v>200</v>
      </c>
      <c r="B5" s="12" t="s">
        <v>121</v>
      </c>
      <c r="C5" s="12">
        <v>0</v>
      </c>
      <c r="D5" s="12">
        <v>3</v>
      </c>
      <c r="E5" s="12">
        <v>3</v>
      </c>
      <c r="F5" s="12">
        <v>10</v>
      </c>
      <c r="G5" s="12">
        <v>38.561655899997199</v>
      </c>
      <c r="H5" s="12">
        <v>38.561655899997199</v>
      </c>
      <c r="I5" s="12">
        <v>38.561655899997199</v>
      </c>
      <c r="J5" s="12">
        <v>4.1651999999885404E-3</v>
      </c>
      <c r="K5" s="12" t="s">
        <v>193</v>
      </c>
      <c r="L5" s="12" t="s">
        <v>198</v>
      </c>
      <c r="M5" s="12" t="s">
        <v>52</v>
      </c>
      <c r="N5" s="12" t="s">
        <v>53</v>
      </c>
      <c r="O5" s="12" t="s">
        <v>53</v>
      </c>
      <c r="P5" s="12" t="s">
        <v>201</v>
      </c>
      <c r="Q5" s="12" t="s">
        <v>55</v>
      </c>
    </row>
    <row r="6" spans="1:17" x14ac:dyDescent="0.3">
      <c r="A6" s="12" t="s">
        <v>202</v>
      </c>
      <c r="B6" s="12" t="s">
        <v>203</v>
      </c>
      <c r="C6" s="12">
        <v>0</v>
      </c>
      <c r="D6" s="12">
        <v>4</v>
      </c>
      <c r="E6" s="12">
        <v>4</v>
      </c>
      <c r="F6" s="12">
        <v>12</v>
      </c>
      <c r="G6" s="12">
        <v>40.371917199998201</v>
      </c>
      <c r="H6" s="12">
        <v>40.371917199998201</v>
      </c>
      <c r="I6" s="12">
        <v>40.371917199998201</v>
      </c>
      <c r="J6" s="12">
        <v>4.2173000038019303E-3</v>
      </c>
      <c r="K6" s="12" t="s">
        <v>193</v>
      </c>
      <c r="L6" s="12" t="s">
        <v>198</v>
      </c>
      <c r="M6" s="12" t="s">
        <v>52</v>
      </c>
      <c r="N6" s="12" t="s">
        <v>53</v>
      </c>
      <c r="O6" s="12" t="s">
        <v>53</v>
      </c>
      <c r="P6" s="12" t="s">
        <v>204</v>
      </c>
      <c r="Q6" s="12" t="s">
        <v>55</v>
      </c>
    </row>
    <row r="7" spans="1:17" x14ac:dyDescent="0.3">
      <c r="A7" s="12" t="s">
        <v>205</v>
      </c>
      <c r="B7" s="12" t="s">
        <v>42</v>
      </c>
      <c r="C7" s="12">
        <v>0</v>
      </c>
      <c r="D7" s="12">
        <v>5</v>
      </c>
      <c r="E7" s="12">
        <v>5</v>
      </c>
      <c r="F7" s="12">
        <v>7</v>
      </c>
      <c r="G7" s="12">
        <v>42.510190900000403</v>
      </c>
      <c r="H7" s="12">
        <v>42.510190900000403</v>
      </c>
      <c r="I7" s="12">
        <v>42.510190900000403</v>
      </c>
      <c r="J7" s="12">
        <v>2.83469999703811E-3</v>
      </c>
      <c r="K7" s="12" t="s">
        <v>193</v>
      </c>
      <c r="L7" s="12" t="s">
        <v>198</v>
      </c>
      <c r="M7" s="12" t="s">
        <v>52</v>
      </c>
      <c r="N7" s="12" t="s">
        <v>53</v>
      </c>
      <c r="O7" s="12" t="s">
        <v>53</v>
      </c>
      <c r="P7" s="12" t="s">
        <v>206</v>
      </c>
      <c r="Q7" s="12" t="s">
        <v>55</v>
      </c>
    </row>
    <row r="8" spans="1:17" x14ac:dyDescent="0.3">
      <c r="A8" s="12" t="s">
        <v>207</v>
      </c>
      <c r="B8" s="12" t="s">
        <v>208</v>
      </c>
      <c r="C8" s="12">
        <v>0</v>
      </c>
      <c r="D8" s="12">
        <v>6</v>
      </c>
      <c r="E8" s="12">
        <v>6</v>
      </c>
      <c r="F8" s="12">
        <v>0</v>
      </c>
      <c r="G8" s="12">
        <v>44.443852999996999</v>
      </c>
      <c r="H8" s="12">
        <v>44.443852999996999</v>
      </c>
      <c r="I8" s="12">
        <v>44.443852999996999</v>
      </c>
      <c r="J8" s="12">
        <v>4.2474000001675397E-3</v>
      </c>
      <c r="K8" s="12" t="s">
        <v>193</v>
      </c>
      <c r="L8" s="12" t="s">
        <v>198</v>
      </c>
      <c r="M8" s="12" t="s">
        <v>52</v>
      </c>
      <c r="N8" s="12" t="s">
        <v>53</v>
      </c>
      <c r="O8" s="12" t="s">
        <v>53</v>
      </c>
      <c r="P8" s="12" t="s">
        <v>209</v>
      </c>
      <c r="Q8" s="12" t="s">
        <v>55</v>
      </c>
    </row>
    <row r="9" spans="1:17" x14ac:dyDescent="0.3">
      <c r="A9" s="12" t="s">
        <v>210</v>
      </c>
      <c r="B9" s="12" t="s">
        <v>211</v>
      </c>
      <c r="C9" s="12">
        <v>0</v>
      </c>
      <c r="D9" s="12">
        <v>7</v>
      </c>
      <c r="E9" s="12">
        <v>7</v>
      </c>
      <c r="F9" s="12">
        <v>8</v>
      </c>
      <c r="G9" s="12">
        <v>47.1305750999963</v>
      </c>
      <c r="H9" s="12">
        <v>47.1305750999963</v>
      </c>
      <c r="I9" s="12">
        <v>47.1305750999963</v>
      </c>
      <c r="J9" s="12">
        <v>3.9751999938744103E-3</v>
      </c>
      <c r="K9" s="12" t="s">
        <v>193</v>
      </c>
      <c r="L9" s="12" t="s">
        <v>198</v>
      </c>
      <c r="M9" s="12" t="s">
        <v>52</v>
      </c>
      <c r="N9" s="12" t="s">
        <v>53</v>
      </c>
      <c r="O9" s="12" t="s">
        <v>53</v>
      </c>
      <c r="P9" s="12" t="s">
        <v>212</v>
      </c>
      <c r="Q9" s="12" t="s">
        <v>55</v>
      </c>
    </row>
    <row r="10" spans="1:17" x14ac:dyDescent="0.3">
      <c r="A10" s="12" t="s">
        <v>213</v>
      </c>
      <c r="B10" s="12" t="s">
        <v>45</v>
      </c>
      <c r="C10" s="12">
        <v>0</v>
      </c>
      <c r="D10" s="12">
        <v>8</v>
      </c>
      <c r="E10" s="12">
        <v>8</v>
      </c>
      <c r="F10" s="12">
        <v>1</v>
      </c>
      <c r="G10" s="12">
        <v>49.409885499997401</v>
      </c>
      <c r="H10" s="12">
        <v>49.409885499997401</v>
      </c>
      <c r="I10" s="12">
        <v>49.409885499997401</v>
      </c>
      <c r="J10" s="12">
        <v>4.7048999986145602E-3</v>
      </c>
      <c r="K10" s="12" t="s">
        <v>193</v>
      </c>
      <c r="L10" s="12" t="s">
        <v>198</v>
      </c>
      <c r="M10" s="12" t="s">
        <v>52</v>
      </c>
      <c r="N10" s="12" t="s">
        <v>53</v>
      </c>
      <c r="O10" s="12" t="s">
        <v>53</v>
      </c>
      <c r="P10" s="12" t="s">
        <v>214</v>
      </c>
      <c r="Q10" s="12" t="s">
        <v>55</v>
      </c>
    </row>
    <row r="11" spans="1:17" x14ac:dyDescent="0.3">
      <c r="A11" s="12" t="s">
        <v>215</v>
      </c>
      <c r="B11" s="12" t="s">
        <v>41</v>
      </c>
      <c r="C11" s="12">
        <v>0</v>
      </c>
      <c r="D11" s="12">
        <v>9</v>
      </c>
      <c r="E11" s="12">
        <v>9</v>
      </c>
      <c r="F11" s="12">
        <v>9</v>
      </c>
      <c r="G11" s="12">
        <v>51.195347799999503</v>
      </c>
      <c r="H11" s="12">
        <v>51.195347799999503</v>
      </c>
      <c r="I11" s="12">
        <v>51.195347799999503</v>
      </c>
      <c r="J11" s="12">
        <v>4.3941000039922004E-3</v>
      </c>
      <c r="K11" s="12" t="s">
        <v>193</v>
      </c>
      <c r="L11" s="12" t="s">
        <v>198</v>
      </c>
      <c r="M11" s="12" t="s">
        <v>52</v>
      </c>
      <c r="N11" s="12" t="s">
        <v>53</v>
      </c>
      <c r="O11" s="12" t="s">
        <v>53</v>
      </c>
      <c r="P11" s="12" t="s">
        <v>216</v>
      </c>
      <c r="Q11" s="12" t="s">
        <v>55</v>
      </c>
    </row>
    <row r="12" spans="1:17" x14ac:dyDescent="0.3">
      <c r="A12" s="12" t="s">
        <v>217</v>
      </c>
      <c r="B12" s="12" t="s">
        <v>106</v>
      </c>
      <c r="C12" s="12">
        <v>0</v>
      </c>
      <c r="D12" s="12">
        <v>10</v>
      </c>
      <c r="E12" s="12">
        <v>10</v>
      </c>
      <c r="F12" s="12">
        <v>3</v>
      </c>
      <c r="G12" s="12">
        <v>53.437361799995401</v>
      </c>
      <c r="H12" s="12">
        <v>53.437361799995401</v>
      </c>
      <c r="I12" s="12">
        <v>53.437361799995401</v>
      </c>
      <c r="J12" s="12">
        <v>3.8604000001214401E-3</v>
      </c>
      <c r="K12" s="12" t="s">
        <v>193</v>
      </c>
      <c r="L12" s="12" t="s">
        <v>198</v>
      </c>
      <c r="M12" s="12" t="s">
        <v>52</v>
      </c>
      <c r="N12" s="12" t="s">
        <v>53</v>
      </c>
      <c r="O12" s="12" t="s">
        <v>53</v>
      </c>
      <c r="P12" s="12" t="s">
        <v>218</v>
      </c>
      <c r="Q12" s="12" t="s">
        <v>55</v>
      </c>
    </row>
    <row r="13" spans="1:17" x14ac:dyDescent="0.3">
      <c r="A13" s="12" t="s">
        <v>219</v>
      </c>
      <c r="B13" s="12" t="s">
        <v>79</v>
      </c>
      <c r="C13" s="12">
        <v>0</v>
      </c>
      <c r="D13" s="12">
        <v>11</v>
      </c>
      <c r="E13" s="12">
        <v>11</v>
      </c>
      <c r="F13" s="12">
        <v>4</v>
      </c>
      <c r="G13" s="12">
        <v>59.873840200001702</v>
      </c>
      <c r="H13" s="12">
        <v>59.873840200001702</v>
      </c>
      <c r="I13" s="12">
        <v>59.873840200001702</v>
      </c>
      <c r="J13" s="12">
        <v>4.0594000020064396E-3</v>
      </c>
      <c r="K13" s="12" t="s">
        <v>193</v>
      </c>
      <c r="L13" s="12" t="s">
        <v>198</v>
      </c>
      <c r="M13" s="12" t="s">
        <v>52</v>
      </c>
      <c r="N13" s="12" t="s">
        <v>53</v>
      </c>
      <c r="O13" s="12" t="s">
        <v>53</v>
      </c>
      <c r="P13" s="12" t="s">
        <v>220</v>
      </c>
      <c r="Q13" s="12" t="s">
        <v>55</v>
      </c>
    </row>
    <row r="14" spans="1:17" x14ac:dyDescent="0.3">
      <c r="A14" s="12" t="s">
        <v>221</v>
      </c>
      <c r="B14" s="12" t="s">
        <v>222</v>
      </c>
      <c r="C14" s="12">
        <v>0</v>
      </c>
      <c r="D14" s="12">
        <v>12</v>
      </c>
      <c r="E14" s="12">
        <v>12</v>
      </c>
      <c r="F14" s="12">
        <v>6</v>
      </c>
      <c r="G14" s="12">
        <v>61.425353599996001</v>
      </c>
      <c r="H14" s="12">
        <v>61.425353599996001</v>
      </c>
      <c r="I14" s="12">
        <v>61.425353599996001</v>
      </c>
      <c r="J14" s="12">
        <v>3.5607000027084701E-3</v>
      </c>
      <c r="K14" s="12" t="s">
        <v>193</v>
      </c>
      <c r="L14" s="12" t="s">
        <v>198</v>
      </c>
      <c r="M14" s="12" t="s">
        <v>52</v>
      </c>
      <c r="N14" s="12" t="s">
        <v>53</v>
      </c>
      <c r="O14" s="12" t="s">
        <v>53</v>
      </c>
      <c r="P14" s="12" t="s">
        <v>223</v>
      </c>
      <c r="Q14" s="12" t="s">
        <v>55</v>
      </c>
    </row>
    <row r="15" spans="1:17" x14ac:dyDescent="0.3">
      <c r="A15" s="12" t="s">
        <v>224</v>
      </c>
      <c r="B15" s="12" t="s">
        <v>44</v>
      </c>
      <c r="C15" s="12">
        <v>0</v>
      </c>
      <c r="D15" s="12">
        <v>13</v>
      </c>
      <c r="E15" s="12">
        <v>13</v>
      </c>
      <c r="F15" s="12">
        <v>2</v>
      </c>
      <c r="G15" s="12">
        <v>65.663733499997704</v>
      </c>
      <c r="H15" s="12">
        <v>65.663733499997704</v>
      </c>
      <c r="I15" s="12">
        <v>65.663733499997704</v>
      </c>
      <c r="J15" s="12">
        <v>3.76020000112475E-3</v>
      </c>
      <c r="K15" s="12" t="s">
        <v>193</v>
      </c>
      <c r="L15" s="12" t="s">
        <v>198</v>
      </c>
      <c r="M15" s="12" t="s">
        <v>52</v>
      </c>
      <c r="N15" s="12" t="s">
        <v>53</v>
      </c>
      <c r="O15" s="12" t="s">
        <v>53</v>
      </c>
      <c r="P15" s="12" t="s">
        <v>225</v>
      </c>
      <c r="Q15" s="12" t="s">
        <v>55</v>
      </c>
    </row>
    <row r="18" spans="4:6" x14ac:dyDescent="0.3">
      <c r="D18" s="3" t="s">
        <v>326</v>
      </c>
      <c r="E18" s="8">
        <v>9</v>
      </c>
      <c r="F18" s="6">
        <f>E18/9</f>
        <v>1</v>
      </c>
    </row>
    <row r="19" spans="4:6" x14ac:dyDescent="0.3">
      <c r="D19" s="2" t="s">
        <v>327</v>
      </c>
      <c r="E19" s="13">
        <v>4</v>
      </c>
      <c r="F19" s="14">
        <f>E19/5</f>
        <v>0.8</v>
      </c>
    </row>
    <row r="20" spans="4:6" x14ac:dyDescent="0.3">
      <c r="D20" s="2"/>
      <c r="E20" s="13"/>
      <c r="F20" s="14"/>
    </row>
    <row r="21" spans="4:6" x14ac:dyDescent="0.3">
      <c r="D21" s="15" t="s">
        <v>188</v>
      </c>
      <c r="E21" s="16">
        <f>F18-F19</f>
        <v>0.19999999999999996</v>
      </c>
      <c r="F2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7"/>
  <sheetViews>
    <sheetView workbookViewId="0">
      <selection activeCell="D24" sqref="D24"/>
    </sheetView>
  </sheetViews>
  <sheetFormatPr defaultRowHeight="14.4" x14ac:dyDescent="0.3"/>
  <cols>
    <col min="2000" max="2000" width="2.554687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C2">
        <v>0</v>
      </c>
      <c r="D2">
        <v>0</v>
      </c>
      <c r="E2">
        <v>0</v>
      </c>
      <c r="F2">
        <v>5</v>
      </c>
      <c r="K2">
        <v>28.2138851000927</v>
      </c>
      <c r="L2">
        <v>28.2138851000927</v>
      </c>
      <c r="M2">
        <v>2.01388888888888</v>
      </c>
      <c r="N2">
        <v>3.35647849994711</v>
      </c>
      <c r="AE2">
        <v>813492</v>
      </c>
      <c r="AF2">
        <v>1</v>
      </c>
      <c r="AG2" t="s">
        <v>37</v>
      </c>
      <c r="AH2" t="s">
        <v>38</v>
      </c>
      <c r="AI2" t="s">
        <v>39</v>
      </c>
      <c r="AJ2">
        <v>60.1044254542525</v>
      </c>
    </row>
    <row r="3" spans="1:36" x14ac:dyDescent="0.3">
      <c r="A3" t="s">
        <v>40</v>
      </c>
      <c r="C3">
        <v>0</v>
      </c>
      <c r="D3">
        <v>1</v>
      </c>
      <c r="E3">
        <v>1</v>
      </c>
      <c r="F3">
        <v>8</v>
      </c>
      <c r="K3">
        <v>31.529235500143798</v>
      </c>
      <c r="L3">
        <v>31.529235500143798</v>
      </c>
      <c r="M3">
        <v>2.01388888888888</v>
      </c>
      <c r="N3">
        <v>1.17627329984679</v>
      </c>
      <c r="AE3">
        <v>813492</v>
      </c>
      <c r="AF3">
        <v>1</v>
      </c>
      <c r="AG3" t="s">
        <v>37</v>
      </c>
      <c r="AH3" t="s">
        <v>38</v>
      </c>
      <c r="AI3" t="s">
        <v>39</v>
      </c>
      <c r="AJ3">
        <v>60.1044254542525</v>
      </c>
    </row>
    <row r="4" spans="1:36" x14ac:dyDescent="0.3">
      <c r="A4" t="s">
        <v>41</v>
      </c>
      <c r="C4">
        <v>0</v>
      </c>
      <c r="D4">
        <v>2</v>
      </c>
      <c r="E4">
        <v>2</v>
      </c>
      <c r="F4">
        <v>6</v>
      </c>
      <c r="K4">
        <v>32.729914500145199</v>
      </c>
      <c r="L4">
        <v>32.729914500145199</v>
      </c>
      <c r="M4">
        <v>2.0370370370370301</v>
      </c>
      <c r="N4">
        <v>1.4784456000197601</v>
      </c>
      <c r="AE4">
        <v>813492</v>
      </c>
      <c r="AF4">
        <v>1</v>
      </c>
      <c r="AG4" t="s">
        <v>37</v>
      </c>
      <c r="AH4" t="s">
        <v>38</v>
      </c>
      <c r="AI4" t="s">
        <v>39</v>
      </c>
      <c r="AJ4">
        <v>60.1044254542525</v>
      </c>
    </row>
    <row r="5" spans="1:36" x14ac:dyDescent="0.3">
      <c r="A5" t="s">
        <v>42</v>
      </c>
      <c r="C5">
        <v>0</v>
      </c>
      <c r="D5">
        <v>3</v>
      </c>
      <c r="E5">
        <v>3</v>
      </c>
      <c r="F5">
        <v>9</v>
      </c>
      <c r="K5">
        <v>34.229135600151402</v>
      </c>
      <c r="L5">
        <v>34.229135600151402</v>
      </c>
      <c r="M5">
        <v>2.0231481481481399</v>
      </c>
      <c r="N5">
        <v>1.3768500001169699</v>
      </c>
      <c r="AE5">
        <v>813492</v>
      </c>
      <c r="AF5">
        <v>1</v>
      </c>
      <c r="AG5" t="s">
        <v>37</v>
      </c>
      <c r="AH5" t="s">
        <v>38</v>
      </c>
      <c r="AI5" t="s">
        <v>39</v>
      </c>
      <c r="AJ5">
        <v>60.1044254542525</v>
      </c>
    </row>
    <row r="6" spans="1:36" x14ac:dyDescent="0.3">
      <c r="A6" t="s">
        <v>43</v>
      </c>
      <c r="C6">
        <v>0</v>
      </c>
      <c r="D6">
        <v>4</v>
      </c>
      <c r="E6">
        <v>4</v>
      </c>
      <c r="F6">
        <v>2</v>
      </c>
      <c r="K6">
        <v>35.629656800068901</v>
      </c>
      <c r="L6">
        <v>35.629656800068901</v>
      </c>
      <c r="M6">
        <v>1.0416666666666601</v>
      </c>
      <c r="N6">
        <v>2.3093721999321102</v>
      </c>
      <c r="AE6">
        <v>813492</v>
      </c>
      <c r="AF6">
        <v>1</v>
      </c>
      <c r="AG6" t="s">
        <v>37</v>
      </c>
      <c r="AH6" t="s">
        <v>38</v>
      </c>
      <c r="AI6" t="s">
        <v>39</v>
      </c>
      <c r="AJ6">
        <v>60.1044254542525</v>
      </c>
    </row>
    <row r="7" spans="1:36" x14ac:dyDescent="0.3">
      <c r="A7" t="s">
        <v>44</v>
      </c>
      <c r="C7">
        <v>0</v>
      </c>
      <c r="D7">
        <v>5</v>
      </c>
      <c r="E7">
        <v>5</v>
      </c>
      <c r="F7">
        <v>0</v>
      </c>
      <c r="K7">
        <v>37.962199900066402</v>
      </c>
      <c r="L7">
        <v>37.962199900066402</v>
      </c>
      <c r="M7">
        <v>1</v>
      </c>
      <c r="N7">
        <v>1.2299387000966799</v>
      </c>
      <c r="AE7">
        <v>813492</v>
      </c>
      <c r="AF7">
        <v>1</v>
      </c>
      <c r="AG7" t="s">
        <v>37</v>
      </c>
      <c r="AH7" t="s">
        <v>38</v>
      </c>
      <c r="AI7" t="s">
        <v>39</v>
      </c>
      <c r="AJ7">
        <v>60.1044254542525</v>
      </c>
    </row>
    <row r="8" spans="1:36" x14ac:dyDescent="0.3">
      <c r="A8" t="s">
        <v>45</v>
      </c>
      <c r="C8">
        <v>0</v>
      </c>
      <c r="D8">
        <v>6</v>
      </c>
      <c r="E8">
        <v>6</v>
      </c>
      <c r="F8">
        <v>7</v>
      </c>
      <c r="K8">
        <v>39.212299800012197</v>
      </c>
      <c r="L8">
        <v>39.212299800012197</v>
      </c>
      <c r="M8">
        <v>1.9675925925925899</v>
      </c>
      <c r="N8">
        <v>1.6428568998817299</v>
      </c>
      <c r="AE8">
        <v>813492</v>
      </c>
      <c r="AF8">
        <v>1</v>
      </c>
      <c r="AG8" t="s">
        <v>37</v>
      </c>
      <c r="AH8" t="s">
        <v>38</v>
      </c>
      <c r="AI8" t="s">
        <v>39</v>
      </c>
      <c r="AJ8">
        <v>60.1044254542525</v>
      </c>
    </row>
    <row r="9" spans="1:36" x14ac:dyDescent="0.3">
      <c r="A9" t="s">
        <v>46</v>
      </c>
      <c r="C9">
        <v>0</v>
      </c>
      <c r="D9">
        <v>7</v>
      </c>
      <c r="E9">
        <v>7</v>
      </c>
      <c r="F9">
        <v>3</v>
      </c>
      <c r="K9">
        <v>40.878590500214997</v>
      </c>
      <c r="L9">
        <v>40.878590500214997</v>
      </c>
      <c r="M9">
        <v>2.99074074074074</v>
      </c>
      <c r="N9">
        <v>2.2799545999150701</v>
      </c>
      <c r="AE9">
        <v>813492</v>
      </c>
      <c r="AF9">
        <v>1</v>
      </c>
      <c r="AG9" t="s">
        <v>37</v>
      </c>
      <c r="AH9" t="s">
        <v>38</v>
      </c>
      <c r="AI9" t="s">
        <v>39</v>
      </c>
      <c r="AJ9">
        <v>60.1044254542525</v>
      </c>
    </row>
    <row r="10" spans="1:36" x14ac:dyDescent="0.3">
      <c r="A10" t="s">
        <v>47</v>
      </c>
      <c r="C10">
        <v>0</v>
      </c>
      <c r="D10">
        <v>8</v>
      </c>
      <c r="E10">
        <v>8</v>
      </c>
      <c r="F10">
        <v>1</v>
      </c>
      <c r="K10">
        <v>43.178133600158603</v>
      </c>
      <c r="L10">
        <v>43.178133600158603</v>
      </c>
      <c r="M10">
        <v>2.99074074074074</v>
      </c>
      <c r="N10">
        <v>1.01216529984958</v>
      </c>
      <c r="AE10">
        <v>813492</v>
      </c>
      <c r="AF10">
        <v>1</v>
      </c>
      <c r="AG10" t="s">
        <v>37</v>
      </c>
      <c r="AH10" t="s">
        <v>38</v>
      </c>
      <c r="AI10" t="s">
        <v>39</v>
      </c>
      <c r="AJ10">
        <v>60.1044254542525</v>
      </c>
    </row>
    <row r="11" spans="1:36" x14ac:dyDescent="0.3">
      <c r="A11" t="s">
        <v>48</v>
      </c>
      <c r="C11">
        <v>0</v>
      </c>
      <c r="D11">
        <v>9</v>
      </c>
      <c r="E11">
        <v>9</v>
      </c>
      <c r="F11">
        <v>4</v>
      </c>
      <c r="K11">
        <v>44.213212900096501</v>
      </c>
      <c r="L11">
        <v>44.213212900096501</v>
      </c>
      <c r="M11">
        <v>2.5462962962962901</v>
      </c>
      <c r="N11">
        <v>2.1592926001176198</v>
      </c>
      <c r="AE11">
        <v>813492</v>
      </c>
      <c r="AF11">
        <v>1</v>
      </c>
      <c r="AG11" t="s">
        <v>37</v>
      </c>
      <c r="AH11" t="s">
        <v>38</v>
      </c>
      <c r="AI11" t="s">
        <v>39</v>
      </c>
      <c r="AJ11">
        <v>60.1044254542525</v>
      </c>
    </row>
    <row r="12" spans="1:36" x14ac:dyDescent="0.3">
      <c r="B12" t="s">
        <v>49</v>
      </c>
      <c r="G12">
        <v>0</v>
      </c>
      <c r="H12">
        <v>0</v>
      </c>
      <c r="I12">
        <v>0</v>
      </c>
      <c r="J12">
        <v>3</v>
      </c>
      <c r="O12">
        <v>46.398352900054299</v>
      </c>
      <c r="P12">
        <v>46.398352900054299</v>
      </c>
      <c r="Q12">
        <v>46.398352900054299</v>
      </c>
      <c r="R12">
        <v>1.54828999657183E-2</v>
      </c>
      <c r="S12" t="s">
        <v>36</v>
      </c>
      <c r="T12" t="s">
        <v>50</v>
      </c>
      <c r="U12" t="s">
        <v>51</v>
      </c>
      <c r="V12" t="s">
        <v>52</v>
      </c>
      <c r="W12" t="s">
        <v>53</v>
      </c>
      <c r="X12" t="s">
        <v>53</v>
      </c>
      <c r="Y12" t="s">
        <v>54</v>
      </c>
      <c r="Z12" t="s">
        <v>55</v>
      </c>
      <c r="AE12">
        <v>813492</v>
      </c>
      <c r="AF12">
        <v>1</v>
      </c>
      <c r="AG12" t="s">
        <v>37</v>
      </c>
      <c r="AH12" t="s">
        <v>38</v>
      </c>
      <c r="AI12" t="s">
        <v>39</v>
      </c>
      <c r="AJ12">
        <v>60.1044254542525</v>
      </c>
    </row>
    <row r="13" spans="1:36" x14ac:dyDescent="0.3">
      <c r="B13" t="s">
        <v>56</v>
      </c>
      <c r="G13">
        <v>0</v>
      </c>
      <c r="H13">
        <v>1</v>
      </c>
      <c r="I13">
        <v>1</v>
      </c>
      <c r="J13">
        <v>4</v>
      </c>
      <c r="O13">
        <v>50.727824900066402</v>
      </c>
      <c r="P13">
        <v>50.727824900066402</v>
      </c>
      <c r="Q13">
        <v>50.727824900066402</v>
      </c>
      <c r="R13">
        <v>1.8551000393927E-3</v>
      </c>
      <c r="S13" t="s">
        <v>47</v>
      </c>
      <c r="T13" t="s">
        <v>57</v>
      </c>
      <c r="U13" t="s">
        <v>58</v>
      </c>
      <c r="V13" t="s">
        <v>52</v>
      </c>
      <c r="W13" t="s">
        <v>53</v>
      </c>
      <c r="X13" t="s">
        <v>53</v>
      </c>
      <c r="Y13" t="s">
        <v>59</v>
      </c>
      <c r="Z13" t="s">
        <v>55</v>
      </c>
      <c r="AE13">
        <v>813492</v>
      </c>
      <c r="AF13">
        <v>1</v>
      </c>
      <c r="AG13" t="s">
        <v>37</v>
      </c>
      <c r="AH13" t="s">
        <v>38</v>
      </c>
      <c r="AI13" t="s">
        <v>39</v>
      </c>
      <c r="AJ13">
        <v>60.1044254542525</v>
      </c>
    </row>
    <row r="14" spans="1:36" x14ac:dyDescent="0.3">
      <c r="B14" t="s">
        <v>60</v>
      </c>
      <c r="G14">
        <v>0</v>
      </c>
      <c r="H14">
        <v>2</v>
      </c>
      <c r="I14">
        <v>2</v>
      </c>
      <c r="J14">
        <v>7</v>
      </c>
      <c r="O14">
        <v>54.6772310000378</v>
      </c>
      <c r="P14">
        <v>54.6772310000378</v>
      </c>
      <c r="Q14">
        <v>54.6772310000378</v>
      </c>
      <c r="R14">
        <v>1.9382000900804901E-3</v>
      </c>
      <c r="S14" t="s">
        <v>61</v>
      </c>
      <c r="T14" t="s">
        <v>62</v>
      </c>
      <c r="U14" t="s">
        <v>63</v>
      </c>
      <c r="V14" t="s">
        <v>52</v>
      </c>
      <c r="W14" t="s">
        <v>53</v>
      </c>
      <c r="X14" t="s">
        <v>53</v>
      </c>
      <c r="Y14" t="s">
        <v>64</v>
      </c>
      <c r="Z14" t="s">
        <v>55</v>
      </c>
      <c r="AE14">
        <v>813492</v>
      </c>
      <c r="AF14">
        <v>1</v>
      </c>
      <c r="AG14" t="s">
        <v>37</v>
      </c>
      <c r="AH14" t="s">
        <v>38</v>
      </c>
      <c r="AI14" t="s">
        <v>39</v>
      </c>
      <c r="AJ14">
        <v>60.1044254542525</v>
      </c>
    </row>
    <row r="15" spans="1:36" x14ac:dyDescent="0.3">
      <c r="B15" t="s">
        <v>65</v>
      </c>
      <c r="G15">
        <v>0</v>
      </c>
      <c r="H15">
        <v>3</v>
      </c>
      <c r="I15">
        <v>3</v>
      </c>
      <c r="J15">
        <v>6</v>
      </c>
      <c r="O15">
        <v>61.193197700195</v>
      </c>
      <c r="P15">
        <v>61.193197700195</v>
      </c>
      <c r="Q15">
        <v>61.193197700195</v>
      </c>
      <c r="R15">
        <v>1.8595999572426E-3</v>
      </c>
      <c r="S15" t="s">
        <v>66</v>
      </c>
      <c r="T15" t="s">
        <v>67</v>
      </c>
      <c r="U15" t="s">
        <v>68</v>
      </c>
      <c r="V15" t="s">
        <v>52</v>
      </c>
      <c r="W15" t="s">
        <v>53</v>
      </c>
      <c r="X15" t="s">
        <v>53</v>
      </c>
      <c r="Y15" t="s">
        <v>69</v>
      </c>
      <c r="Z15" t="s">
        <v>55</v>
      </c>
      <c r="AE15">
        <v>813492</v>
      </c>
      <c r="AF15">
        <v>1</v>
      </c>
      <c r="AG15" t="s">
        <v>37</v>
      </c>
      <c r="AH15" t="s">
        <v>38</v>
      </c>
      <c r="AI15" t="s">
        <v>39</v>
      </c>
      <c r="AJ15">
        <v>60.1044254542525</v>
      </c>
    </row>
    <row r="16" spans="1:36" x14ac:dyDescent="0.3">
      <c r="B16" t="s">
        <v>70</v>
      </c>
      <c r="G16">
        <v>0</v>
      </c>
      <c r="H16">
        <v>4</v>
      </c>
      <c r="I16">
        <v>4</v>
      </c>
      <c r="J16">
        <v>0</v>
      </c>
      <c r="O16">
        <v>65.209486700128707</v>
      </c>
      <c r="P16">
        <v>65.209486700128707</v>
      </c>
      <c r="Q16">
        <v>65.209486700128707</v>
      </c>
      <c r="R16">
        <v>1.9946999382227599E-3</v>
      </c>
      <c r="S16" t="s">
        <v>71</v>
      </c>
      <c r="T16" t="s">
        <v>72</v>
      </c>
      <c r="U16" t="s">
        <v>73</v>
      </c>
      <c r="V16" t="s">
        <v>52</v>
      </c>
      <c r="W16" t="s">
        <v>53</v>
      </c>
      <c r="X16" t="s">
        <v>53</v>
      </c>
      <c r="Y16" t="s">
        <v>74</v>
      </c>
      <c r="Z16" t="s">
        <v>55</v>
      </c>
      <c r="AE16">
        <v>813492</v>
      </c>
      <c r="AF16">
        <v>1</v>
      </c>
      <c r="AG16" t="s">
        <v>37</v>
      </c>
      <c r="AH16" t="s">
        <v>38</v>
      </c>
      <c r="AI16" t="s">
        <v>39</v>
      </c>
      <c r="AJ16">
        <v>60.1044254542525</v>
      </c>
    </row>
    <row r="17" spans="2:36" x14ac:dyDescent="0.3">
      <c r="B17" t="s">
        <v>75</v>
      </c>
      <c r="G17">
        <v>0</v>
      </c>
      <c r="H17">
        <v>5</v>
      </c>
      <c r="I17">
        <v>5</v>
      </c>
      <c r="J17">
        <v>12</v>
      </c>
      <c r="O17">
        <v>68.425920700188698</v>
      </c>
      <c r="P17">
        <v>68.425920700188698</v>
      </c>
      <c r="Q17">
        <v>68.425920700188698</v>
      </c>
      <c r="R17">
        <v>2.0077000372111702E-3</v>
      </c>
      <c r="S17" t="s">
        <v>76</v>
      </c>
      <c r="T17" t="s">
        <v>77</v>
      </c>
      <c r="U17" t="s">
        <v>77</v>
      </c>
      <c r="V17" t="s">
        <v>77</v>
      </c>
      <c r="W17" t="s">
        <v>77</v>
      </c>
      <c r="X17" t="s">
        <v>77</v>
      </c>
      <c r="Y17" t="s">
        <v>77</v>
      </c>
      <c r="Z17" t="s">
        <v>77</v>
      </c>
      <c r="AA17">
        <v>78.423989700153399</v>
      </c>
      <c r="AB17">
        <v>78.423989700153399</v>
      </c>
      <c r="AC17">
        <v>78.423989700153399</v>
      </c>
      <c r="AD17">
        <v>9.9984766999259502</v>
      </c>
      <c r="AE17">
        <v>813492</v>
      </c>
      <c r="AF17">
        <v>1</v>
      </c>
      <c r="AG17" t="s">
        <v>37</v>
      </c>
      <c r="AH17" t="s">
        <v>38</v>
      </c>
      <c r="AI17" t="s">
        <v>39</v>
      </c>
      <c r="AJ17">
        <v>60.1044254542525</v>
      </c>
    </row>
    <row r="18" spans="2:36" x14ac:dyDescent="0.3">
      <c r="B18" t="s">
        <v>78</v>
      </c>
      <c r="G18">
        <v>0</v>
      </c>
      <c r="H18">
        <v>6</v>
      </c>
      <c r="I18">
        <v>6</v>
      </c>
      <c r="J18">
        <v>13</v>
      </c>
      <c r="O18">
        <v>78.423989700153399</v>
      </c>
      <c r="P18">
        <v>78.423989700153399</v>
      </c>
      <c r="Q18">
        <v>78.423989700153399</v>
      </c>
      <c r="R18">
        <v>3.14290006645023E-3</v>
      </c>
      <c r="S18" t="s">
        <v>79</v>
      </c>
      <c r="T18" t="s">
        <v>80</v>
      </c>
      <c r="U18" t="s">
        <v>81</v>
      </c>
      <c r="V18" t="s">
        <v>52</v>
      </c>
      <c r="W18" t="s">
        <v>53</v>
      </c>
      <c r="X18" t="s">
        <v>53</v>
      </c>
      <c r="Y18" t="s">
        <v>82</v>
      </c>
      <c r="Z18" t="s">
        <v>55</v>
      </c>
      <c r="AE18">
        <v>813492</v>
      </c>
      <c r="AF18">
        <v>1</v>
      </c>
      <c r="AG18" t="s">
        <v>37</v>
      </c>
      <c r="AH18" t="s">
        <v>38</v>
      </c>
      <c r="AI18" t="s">
        <v>39</v>
      </c>
      <c r="AJ18">
        <v>60.1044254542525</v>
      </c>
    </row>
    <row r="19" spans="2:36" x14ac:dyDescent="0.3">
      <c r="B19" t="s">
        <v>83</v>
      </c>
      <c r="G19">
        <v>0</v>
      </c>
      <c r="H19">
        <v>7</v>
      </c>
      <c r="I19">
        <v>7</v>
      </c>
      <c r="J19">
        <v>10</v>
      </c>
      <c r="O19">
        <v>82.173508000094401</v>
      </c>
      <c r="P19">
        <v>82.173508000094401</v>
      </c>
      <c r="Q19">
        <v>82.173508000094401</v>
      </c>
      <c r="R19">
        <v>1.7975999508052999E-3</v>
      </c>
      <c r="S19" t="s">
        <v>84</v>
      </c>
      <c r="T19" t="s">
        <v>77</v>
      </c>
      <c r="U19" t="s">
        <v>77</v>
      </c>
      <c r="V19" t="s">
        <v>77</v>
      </c>
      <c r="W19" t="s">
        <v>77</v>
      </c>
      <c r="X19" t="s">
        <v>77</v>
      </c>
      <c r="Y19" t="s">
        <v>77</v>
      </c>
      <c r="Z19" t="s">
        <v>77</v>
      </c>
      <c r="AA19">
        <v>92.172883900115195</v>
      </c>
      <c r="AB19">
        <v>92.172883900115195</v>
      </c>
      <c r="AC19">
        <v>92.172883900115195</v>
      </c>
      <c r="AD19">
        <v>9.9971308999229205</v>
      </c>
      <c r="AE19">
        <v>813492</v>
      </c>
      <c r="AF19">
        <v>1</v>
      </c>
      <c r="AG19" t="s">
        <v>37</v>
      </c>
      <c r="AH19" t="s">
        <v>38</v>
      </c>
      <c r="AI19" t="s">
        <v>39</v>
      </c>
      <c r="AJ19">
        <v>60.1044254542525</v>
      </c>
    </row>
    <row r="20" spans="2:36" x14ac:dyDescent="0.3">
      <c r="B20" t="s">
        <v>85</v>
      </c>
      <c r="G20">
        <v>0</v>
      </c>
      <c r="H20">
        <v>8</v>
      </c>
      <c r="I20">
        <v>8</v>
      </c>
      <c r="J20">
        <v>15</v>
      </c>
      <c r="O20">
        <v>92.172883900115195</v>
      </c>
      <c r="P20">
        <v>92.172883900115195</v>
      </c>
      <c r="Q20">
        <v>92.172883900115195</v>
      </c>
      <c r="R20">
        <v>2.2309995256364299E-4</v>
      </c>
      <c r="T20" t="s">
        <v>77</v>
      </c>
      <c r="U20" t="s">
        <v>77</v>
      </c>
      <c r="V20" t="s">
        <v>77</v>
      </c>
      <c r="W20" t="s">
        <v>77</v>
      </c>
      <c r="X20" t="s">
        <v>77</v>
      </c>
      <c r="Y20" t="s">
        <v>77</v>
      </c>
      <c r="Z20" t="s">
        <v>77</v>
      </c>
      <c r="AA20">
        <v>102.171040600165</v>
      </c>
      <c r="AB20">
        <v>102.171040600165</v>
      </c>
      <c r="AC20">
        <v>102.171040600165</v>
      </c>
      <c r="AD20">
        <v>9.9964580000378191</v>
      </c>
      <c r="AE20">
        <v>813492</v>
      </c>
      <c r="AF20">
        <v>1</v>
      </c>
      <c r="AG20" t="s">
        <v>37</v>
      </c>
      <c r="AH20" t="s">
        <v>38</v>
      </c>
      <c r="AI20" t="s">
        <v>39</v>
      </c>
      <c r="AJ20">
        <v>60.1044254542525</v>
      </c>
    </row>
    <row r="21" spans="2:36" x14ac:dyDescent="0.3">
      <c r="B21" t="s">
        <v>86</v>
      </c>
      <c r="G21">
        <v>0</v>
      </c>
      <c r="H21">
        <v>9</v>
      </c>
      <c r="I21">
        <v>9</v>
      </c>
      <c r="J21">
        <v>2</v>
      </c>
      <c r="O21">
        <v>102.171040600165</v>
      </c>
      <c r="P21">
        <v>102.171040600165</v>
      </c>
      <c r="Q21">
        <v>102.171040600165</v>
      </c>
      <c r="R21">
        <v>-9.0819993056356896E-4</v>
      </c>
      <c r="S21" t="s">
        <v>87</v>
      </c>
      <c r="T21" t="s">
        <v>88</v>
      </c>
      <c r="U21" t="s">
        <v>89</v>
      </c>
      <c r="V21" t="s">
        <v>52</v>
      </c>
      <c r="W21" t="s">
        <v>53</v>
      </c>
      <c r="X21" t="s">
        <v>53</v>
      </c>
      <c r="Y21" t="s">
        <v>90</v>
      </c>
      <c r="Z21" t="s">
        <v>55</v>
      </c>
      <c r="AE21">
        <v>813492</v>
      </c>
      <c r="AF21">
        <v>1</v>
      </c>
      <c r="AG21" t="s">
        <v>37</v>
      </c>
      <c r="AH21" t="s">
        <v>38</v>
      </c>
      <c r="AI21" t="s">
        <v>39</v>
      </c>
      <c r="AJ21">
        <v>60.1044254542525</v>
      </c>
    </row>
    <row r="22" spans="2:36" x14ac:dyDescent="0.3">
      <c r="B22" t="s">
        <v>91</v>
      </c>
      <c r="G22">
        <v>0</v>
      </c>
      <c r="H22">
        <v>10</v>
      </c>
      <c r="I22">
        <v>10</v>
      </c>
      <c r="J22">
        <v>8</v>
      </c>
      <c r="O22">
        <v>104.93715420015999</v>
      </c>
      <c r="P22">
        <v>104.93715420015999</v>
      </c>
      <c r="Q22">
        <v>104.93715420015999</v>
      </c>
      <c r="R22">
        <v>1.9604000262916001E-3</v>
      </c>
      <c r="S22" t="s">
        <v>41</v>
      </c>
      <c r="T22" t="s">
        <v>92</v>
      </c>
      <c r="U22" t="s">
        <v>68</v>
      </c>
      <c r="V22" t="s">
        <v>52</v>
      </c>
      <c r="W22" t="s">
        <v>53</v>
      </c>
      <c r="X22" t="s">
        <v>53</v>
      </c>
      <c r="Y22" t="s">
        <v>93</v>
      </c>
      <c r="Z22" t="s">
        <v>55</v>
      </c>
      <c r="AE22">
        <v>813492</v>
      </c>
      <c r="AF22">
        <v>1</v>
      </c>
      <c r="AG22" t="s">
        <v>37</v>
      </c>
      <c r="AH22" t="s">
        <v>38</v>
      </c>
      <c r="AI22" t="s">
        <v>39</v>
      </c>
      <c r="AJ22">
        <v>60.1044254542525</v>
      </c>
    </row>
    <row r="23" spans="2:36" x14ac:dyDescent="0.3">
      <c r="B23" t="s">
        <v>94</v>
      </c>
      <c r="G23">
        <v>0</v>
      </c>
      <c r="H23">
        <v>11</v>
      </c>
      <c r="I23">
        <v>11</v>
      </c>
      <c r="J23">
        <v>9</v>
      </c>
      <c r="O23">
        <v>110.03648800006999</v>
      </c>
      <c r="P23">
        <v>110.03648800006999</v>
      </c>
      <c r="Q23">
        <v>110.03648800006999</v>
      </c>
      <c r="R23">
        <v>1.84489996172487E-3</v>
      </c>
      <c r="S23" t="s">
        <v>43</v>
      </c>
      <c r="T23" t="s">
        <v>95</v>
      </c>
      <c r="U23" t="s">
        <v>73</v>
      </c>
      <c r="V23" t="s">
        <v>52</v>
      </c>
      <c r="W23" t="s">
        <v>53</v>
      </c>
      <c r="X23" t="s">
        <v>53</v>
      </c>
      <c r="Y23" t="s">
        <v>96</v>
      </c>
      <c r="Z23" t="s">
        <v>55</v>
      </c>
      <c r="AE23">
        <v>813492</v>
      </c>
      <c r="AF23">
        <v>1</v>
      </c>
      <c r="AG23" t="s">
        <v>37</v>
      </c>
      <c r="AH23" t="s">
        <v>38</v>
      </c>
      <c r="AI23" t="s">
        <v>39</v>
      </c>
      <c r="AJ23">
        <v>60.1044254542525</v>
      </c>
    </row>
    <row r="24" spans="2:36" x14ac:dyDescent="0.3">
      <c r="B24" t="s">
        <v>97</v>
      </c>
      <c r="G24">
        <v>0</v>
      </c>
      <c r="H24">
        <v>12</v>
      </c>
      <c r="I24">
        <v>12</v>
      </c>
      <c r="J24">
        <v>5</v>
      </c>
      <c r="O24">
        <v>115.11949479998999</v>
      </c>
      <c r="P24">
        <v>115.11949479998999</v>
      </c>
      <c r="Q24">
        <v>115.11949479998999</v>
      </c>
      <c r="R24">
        <v>1.6721000429242799E-3</v>
      </c>
      <c r="S24" t="s">
        <v>40</v>
      </c>
      <c r="T24" t="s">
        <v>98</v>
      </c>
      <c r="U24" t="s">
        <v>99</v>
      </c>
      <c r="V24" t="s">
        <v>52</v>
      </c>
      <c r="W24" t="s">
        <v>53</v>
      </c>
      <c r="X24" t="s">
        <v>53</v>
      </c>
      <c r="Y24" t="s">
        <v>100</v>
      </c>
      <c r="Z24" t="s">
        <v>55</v>
      </c>
      <c r="AE24">
        <v>813492</v>
      </c>
      <c r="AF24">
        <v>1</v>
      </c>
      <c r="AG24" t="s">
        <v>37</v>
      </c>
      <c r="AH24" t="s">
        <v>38</v>
      </c>
      <c r="AI24" t="s">
        <v>39</v>
      </c>
      <c r="AJ24">
        <v>60.1044254542525</v>
      </c>
    </row>
    <row r="25" spans="2:36" x14ac:dyDescent="0.3">
      <c r="B25" t="s">
        <v>101</v>
      </c>
      <c r="G25">
        <v>0</v>
      </c>
      <c r="H25">
        <v>13</v>
      </c>
      <c r="I25">
        <v>13</v>
      </c>
      <c r="J25">
        <v>11</v>
      </c>
      <c r="O25">
        <v>118.101896700216</v>
      </c>
      <c r="P25">
        <v>118.101896700216</v>
      </c>
      <c r="Q25">
        <v>118.101896700216</v>
      </c>
      <c r="R25">
        <v>1.83939980342984E-3</v>
      </c>
      <c r="S25" t="s">
        <v>42</v>
      </c>
      <c r="T25" t="s">
        <v>102</v>
      </c>
      <c r="U25" t="s">
        <v>103</v>
      </c>
      <c r="V25" t="s">
        <v>52</v>
      </c>
      <c r="W25" t="s">
        <v>53</v>
      </c>
      <c r="X25" t="s">
        <v>53</v>
      </c>
      <c r="Y25" t="s">
        <v>104</v>
      </c>
      <c r="Z25" t="s">
        <v>55</v>
      </c>
      <c r="AE25">
        <v>813492</v>
      </c>
      <c r="AF25">
        <v>1</v>
      </c>
      <c r="AG25" t="s">
        <v>37</v>
      </c>
      <c r="AH25" t="s">
        <v>38</v>
      </c>
      <c r="AI25" t="s">
        <v>39</v>
      </c>
      <c r="AJ25">
        <v>60.1044254542525</v>
      </c>
    </row>
    <row r="26" spans="2:36" x14ac:dyDescent="0.3">
      <c r="B26" t="s">
        <v>105</v>
      </c>
      <c r="G26">
        <v>0</v>
      </c>
      <c r="H26">
        <v>14</v>
      </c>
      <c r="I26">
        <v>14</v>
      </c>
      <c r="J26">
        <v>1</v>
      </c>
      <c r="O26">
        <v>121.16773650003501</v>
      </c>
      <c r="P26">
        <v>121.16773650003501</v>
      </c>
      <c r="Q26">
        <v>121.16773650003501</v>
      </c>
      <c r="R26">
        <v>3.9001000113785202E-3</v>
      </c>
      <c r="S26" t="s">
        <v>106</v>
      </c>
      <c r="T26" t="s">
        <v>88</v>
      </c>
      <c r="U26" t="s">
        <v>99</v>
      </c>
      <c r="V26" t="s">
        <v>52</v>
      </c>
      <c r="W26" t="s">
        <v>53</v>
      </c>
      <c r="X26" t="s">
        <v>53</v>
      </c>
      <c r="Y26" t="s">
        <v>107</v>
      </c>
      <c r="Z26" t="s">
        <v>55</v>
      </c>
      <c r="AE26">
        <v>813492</v>
      </c>
      <c r="AF26">
        <v>1</v>
      </c>
      <c r="AG26" t="s">
        <v>37</v>
      </c>
      <c r="AH26" t="s">
        <v>38</v>
      </c>
      <c r="AI26" t="s">
        <v>39</v>
      </c>
      <c r="AJ26">
        <v>60.1044254542525</v>
      </c>
    </row>
    <row r="27" spans="2:36" x14ac:dyDescent="0.3">
      <c r="B27" t="s">
        <v>108</v>
      </c>
      <c r="G27">
        <v>0</v>
      </c>
      <c r="H27">
        <v>15</v>
      </c>
      <c r="I27">
        <v>15</v>
      </c>
      <c r="J27">
        <v>14</v>
      </c>
      <c r="O27">
        <v>124.001249500084</v>
      </c>
      <c r="P27">
        <v>124.001249500084</v>
      </c>
      <c r="Q27">
        <v>124.001249500084</v>
      </c>
      <c r="R27">
        <v>1.8012998625636101E-3</v>
      </c>
      <c r="S27" t="s">
        <v>109</v>
      </c>
      <c r="T27" t="s">
        <v>110</v>
      </c>
      <c r="U27" t="s">
        <v>111</v>
      </c>
      <c r="V27" t="s">
        <v>112</v>
      </c>
      <c r="W27" t="s">
        <v>113</v>
      </c>
      <c r="X27" t="s">
        <v>113</v>
      </c>
      <c r="Y27" t="s">
        <v>114</v>
      </c>
      <c r="Z27" t="s">
        <v>55</v>
      </c>
      <c r="AE27">
        <v>813492</v>
      </c>
      <c r="AF27">
        <v>1</v>
      </c>
      <c r="AG27" t="s">
        <v>37</v>
      </c>
      <c r="AH27" t="s">
        <v>38</v>
      </c>
      <c r="AI27" t="s">
        <v>39</v>
      </c>
      <c r="AJ27">
        <v>60.1044254542525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 1</vt:lpstr>
      <vt:lpstr>Participant 2</vt:lpstr>
      <vt:lpstr>Participant 3</vt:lpstr>
      <vt:lpstr>Participant 4</vt:lpstr>
      <vt:lpstr>Participant 1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Lila</dc:creator>
  <cp:lastModifiedBy>Bhavya Lila</cp:lastModifiedBy>
  <dcterms:created xsi:type="dcterms:W3CDTF">2023-10-05T16:14:41Z</dcterms:created>
  <dcterms:modified xsi:type="dcterms:W3CDTF">2023-10-05T17:35:08Z</dcterms:modified>
</cp:coreProperties>
</file>