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2024" sheetId="7" r:id="rId1"/>
    <sheet name="2023" sheetId="6" r:id="rId2"/>
    <sheet name="2022" sheetId="5" r:id="rId3"/>
    <sheet name="2021" sheetId="4" r:id="rId4"/>
    <sheet name="2020" sheetId="1" r:id="rId5"/>
    <sheet name="Annual Data" sheetId="9" r:id="rId6"/>
  </sheets>
  <calcPr calcId="124519"/>
</workbook>
</file>

<file path=xl/calcChain.xml><?xml version="1.0" encoding="utf-8"?>
<calcChain xmlns="http://schemas.openxmlformats.org/spreadsheetml/2006/main">
  <c r="O21" i="4"/>
  <c r="O22"/>
  <c r="O23"/>
  <c r="O24"/>
  <c r="D23"/>
  <c r="H23"/>
  <c r="L23"/>
  <c r="C23"/>
  <c r="F23" i="1"/>
  <c r="G23"/>
  <c r="I23"/>
  <c r="J23"/>
  <c r="K23"/>
  <c r="N23"/>
  <c r="O21"/>
  <c r="O24"/>
  <c r="G23" i="7"/>
  <c r="G22"/>
  <c r="H22"/>
  <c r="H23" s="1"/>
  <c r="I22"/>
  <c r="I23" s="1"/>
  <c r="J22"/>
  <c r="J23" s="1"/>
  <c r="K17"/>
  <c r="K18"/>
  <c r="K19"/>
  <c r="K20"/>
  <c r="K21"/>
  <c r="K24"/>
  <c r="K5"/>
  <c r="K6"/>
  <c r="K7"/>
  <c r="K8"/>
  <c r="K9"/>
  <c r="K10"/>
  <c r="K11"/>
  <c r="K12"/>
  <c r="K13"/>
  <c r="K14"/>
  <c r="K15"/>
  <c r="K16"/>
  <c r="K4"/>
  <c r="O4" i="6"/>
  <c r="C22" i="9"/>
  <c r="C21"/>
  <c r="O5" i="6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F21" i="9"/>
  <c r="F22" s="1"/>
  <c r="O5" i="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4"/>
  <c r="O5" i="4"/>
  <c r="O6"/>
  <c r="O7"/>
  <c r="O8"/>
  <c r="O9"/>
  <c r="O10"/>
  <c r="O11"/>
  <c r="O12"/>
  <c r="O13"/>
  <c r="O14"/>
  <c r="O15"/>
  <c r="O16"/>
  <c r="O17"/>
  <c r="O18"/>
  <c r="O19"/>
  <c r="O20"/>
  <c r="O4"/>
  <c r="O4" i="1"/>
  <c r="O5"/>
  <c r="O6"/>
  <c r="O7"/>
  <c r="O8"/>
  <c r="O9"/>
  <c r="O10"/>
  <c r="O11"/>
  <c r="O12"/>
  <c r="O13"/>
  <c r="O14"/>
  <c r="O15"/>
  <c r="O16"/>
  <c r="O17"/>
  <c r="O18"/>
  <c r="O19"/>
  <c r="O20"/>
  <c r="H21" i="9"/>
  <c r="H22" s="1"/>
  <c r="G21"/>
  <c r="G22" s="1"/>
  <c r="E21"/>
  <c r="E22" s="1"/>
  <c r="D21"/>
  <c r="D22" s="1"/>
  <c r="D23" i="5"/>
  <c r="E23"/>
  <c r="H23"/>
  <c r="I23"/>
  <c r="L23"/>
  <c r="M23"/>
  <c r="D23" i="6"/>
  <c r="E23"/>
  <c r="F23"/>
  <c r="G23"/>
  <c r="H23"/>
  <c r="I23"/>
  <c r="J23"/>
  <c r="K23"/>
  <c r="L23"/>
  <c r="M23"/>
  <c r="N23"/>
  <c r="C23"/>
  <c r="F22" i="7"/>
  <c r="F23" s="1"/>
  <c r="E22"/>
  <c r="E23" s="1"/>
  <c r="D22"/>
  <c r="D23" s="1"/>
  <c r="C22"/>
  <c r="C23" s="1"/>
  <c r="N22" i="6"/>
  <c r="M22"/>
  <c r="L22"/>
  <c r="K22"/>
  <c r="J22"/>
  <c r="I22"/>
  <c r="H22"/>
  <c r="G22"/>
  <c r="F22"/>
  <c r="E22"/>
  <c r="D22"/>
  <c r="C22"/>
  <c r="N22" i="5"/>
  <c r="N23" s="1"/>
  <c r="M22"/>
  <c r="L22"/>
  <c r="K22"/>
  <c r="K23" s="1"/>
  <c r="J22"/>
  <c r="J23" s="1"/>
  <c r="I22"/>
  <c r="H22"/>
  <c r="G22"/>
  <c r="G23" s="1"/>
  <c r="F22"/>
  <c r="F23" s="1"/>
  <c r="E22"/>
  <c r="D22"/>
  <c r="C22"/>
  <c r="C23" s="1"/>
  <c r="N22" i="4"/>
  <c r="N23" s="1"/>
  <c r="M22"/>
  <c r="M23" s="1"/>
  <c r="L22"/>
  <c r="K22"/>
  <c r="K23" s="1"/>
  <c r="J22"/>
  <c r="J23" s="1"/>
  <c r="I22"/>
  <c r="I23" s="1"/>
  <c r="H22"/>
  <c r="G22"/>
  <c r="G23" s="1"/>
  <c r="F22"/>
  <c r="F23" s="1"/>
  <c r="E22"/>
  <c r="E23" s="1"/>
  <c r="D22"/>
  <c r="C22"/>
  <c r="D22" i="1"/>
  <c r="D23" s="1"/>
  <c r="E22"/>
  <c r="E23" s="1"/>
  <c r="F22"/>
  <c r="G22"/>
  <c r="H22"/>
  <c r="H23" s="1"/>
  <c r="I22"/>
  <c r="J22"/>
  <c r="K22"/>
  <c r="L22"/>
  <c r="L23" s="1"/>
  <c r="M22"/>
  <c r="M23" s="1"/>
  <c r="N22"/>
  <c r="C22"/>
  <c r="C23" s="1"/>
  <c r="O22" l="1"/>
  <c r="O23" s="1"/>
  <c r="K22" i="7"/>
  <c r="K23"/>
</calcChain>
</file>

<file path=xl/sharedStrings.xml><?xml version="1.0" encoding="utf-8"?>
<sst xmlns="http://schemas.openxmlformats.org/spreadsheetml/2006/main" count="164" uniqueCount="34">
  <si>
    <t>Thulluru</t>
  </si>
  <si>
    <t>Tadepalli</t>
  </si>
  <si>
    <t>Mangalagiri</t>
  </si>
  <si>
    <t>Tadikonda</t>
  </si>
  <si>
    <t>Phirangipuram</t>
  </si>
  <si>
    <t>Medikonduru</t>
  </si>
  <si>
    <t>Guntur West</t>
  </si>
  <si>
    <t>Pedakakani</t>
  </si>
  <si>
    <t>Duggirala</t>
  </si>
  <si>
    <t>Kollipara</t>
  </si>
  <si>
    <t>Tenali</t>
  </si>
  <si>
    <t>Chebrolu</t>
  </si>
  <si>
    <t>Vatticherukuru</t>
  </si>
  <si>
    <t>Prathipadu</t>
  </si>
  <si>
    <t>Pedanandipadu</t>
  </si>
  <si>
    <t>Kakumanu</t>
  </si>
  <si>
    <t>Ponnur</t>
  </si>
  <si>
    <t>Guntur East</t>
  </si>
  <si>
    <t>Sl.No</t>
  </si>
  <si>
    <t>Name of the Mandal</t>
  </si>
  <si>
    <t>Total Rainfall</t>
  </si>
  <si>
    <t>Chief Planning Officer</t>
  </si>
  <si>
    <t>Guntur</t>
  </si>
  <si>
    <t>Statement Showing Rainfall Data (In Millimeters) in Guntur District</t>
  </si>
  <si>
    <t>Dist. Average:</t>
  </si>
  <si>
    <t>District Average:</t>
  </si>
  <si>
    <t>Dist. Normal:</t>
  </si>
  <si>
    <t>Annual</t>
  </si>
  <si>
    <t>Statement Showing Annual Rainfall Data (In Millimeters) in Guntur District</t>
  </si>
  <si>
    <t>Total</t>
  </si>
  <si>
    <t>Jan-24 to Aug-24</t>
  </si>
  <si>
    <t>Annual Normal</t>
  </si>
  <si>
    <t>District Average</t>
  </si>
  <si>
    <t>Note:- District formation since April-2022, If necessary Guntur West rainfall may adopt in Guntur East also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</si>
</sst>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164" fontId="4" fillId="0" borderId="4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64" fontId="4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164" fontId="7" fillId="0" borderId="1" xfId="0" applyNumberFormat="1" applyFont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4" fillId="0" borderId="1" xfId="0" applyNumberFormat="1" applyFont="1" applyBorder="1"/>
    <xf numFmtId="0" fontId="3" fillId="0" borderId="4" xfId="0" applyFont="1" applyBorder="1" applyAlignment="1">
      <alignment horizontal="right" wrapText="1"/>
    </xf>
    <xf numFmtId="17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 wrapText="1"/>
    </xf>
    <xf numFmtId="164" fontId="3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right" wrapText="1"/>
    </xf>
    <xf numFmtId="0" fontId="4" fillId="0" borderId="1" xfId="0" applyFont="1" applyBorder="1"/>
    <xf numFmtId="0" fontId="4" fillId="0" borderId="0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>
      <selection activeCell="H9" sqref="H9"/>
    </sheetView>
  </sheetViews>
  <sheetFormatPr defaultRowHeight="15"/>
  <cols>
    <col min="1" max="1" width="6.42578125" customWidth="1"/>
    <col min="2" max="2" width="22.140625" customWidth="1"/>
    <col min="3" max="3" width="8.85546875" customWidth="1"/>
    <col min="4" max="10" width="9.140625" customWidth="1"/>
    <col min="11" max="11" width="10.42578125" customWidth="1"/>
  </cols>
  <sheetData>
    <row r="1" spans="1:11" ht="15.75">
      <c r="A1" s="44" t="s">
        <v>23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15.75">
      <c r="A2" s="44" t="s">
        <v>18</v>
      </c>
      <c r="B2" s="44" t="s">
        <v>19</v>
      </c>
      <c r="C2" s="44">
        <v>2024</v>
      </c>
      <c r="D2" s="44"/>
      <c r="E2" s="44"/>
      <c r="F2" s="44"/>
      <c r="G2" s="44"/>
      <c r="H2" s="44"/>
      <c r="I2" s="44"/>
      <c r="J2" s="44"/>
      <c r="K2" s="44"/>
    </row>
    <row r="3" spans="1:11" ht="15.75">
      <c r="A3" s="44"/>
      <c r="B3" s="44"/>
      <c r="C3" s="6">
        <v>45292</v>
      </c>
      <c r="D3" s="6">
        <v>45323</v>
      </c>
      <c r="E3" s="6">
        <v>45352</v>
      </c>
      <c r="F3" s="6">
        <v>45383</v>
      </c>
      <c r="G3" s="6">
        <v>45413</v>
      </c>
      <c r="H3" s="6">
        <v>45444</v>
      </c>
      <c r="I3" s="6">
        <v>45474</v>
      </c>
      <c r="J3" s="35">
        <v>45505</v>
      </c>
      <c r="K3" s="32" t="s">
        <v>29</v>
      </c>
    </row>
    <row r="4" spans="1:11" ht="15.75">
      <c r="A4" s="7">
        <v>1</v>
      </c>
      <c r="B4" s="8" t="s">
        <v>0</v>
      </c>
      <c r="C4" s="9">
        <v>0</v>
      </c>
      <c r="D4" s="12">
        <v>0</v>
      </c>
      <c r="E4" s="12">
        <v>0</v>
      </c>
      <c r="F4" s="12">
        <v>0</v>
      </c>
      <c r="G4" s="12">
        <v>92.6</v>
      </c>
      <c r="H4" s="12">
        <v>113.4</v>
      </c>
      <c r="I4" s="12">
        <v>201.9</v>
      </c>
      <c r="J4" s="36">
        <v>257.3</v>
      </c>
      <c r="K4" s="33">
        <f>SUM(C4:J4)</f>
        <v>665.2</v>
      </c>
    </row>
    <row r="5" spans="1:11" ht="15.75">
      <c r="A5" s="7">
        <v>2</v>
      </c>
      <c r="B5" s="8" t="s">
        <v>1</v>
      </c>
      <c r="C5" s="9">
        <v>0</v>
      </c>
      <c r="D5" s="12">
        <v>0</v>
      </c>
      <c r="E5" s="12">
        <v>0</v>
      </c>
      <c r="F5" s="12">
        <v>11.1</v>
      </c>
      <c r="G5" s="12">
        <v>125.6</v>
      </c>
      <c r="H5" s="12">
        <v>111.7</v>
      </c>
      <c r="I5" s="12">
        <v>191.80000000000004</v>
      </c>
      <c r="J5" s="36">
        <v>260.2</v>
      </c>
      <c r="K5" s="33">
        <f t="shared" ref="K5:K24" si="0">SUM(C5:J5)</f>
        <v>700.40000000000009</v>
      </c>
    </row>
    <row r="6" spans="1:11" ht="15.75">
      <c r="A6" s="7">
        <v>3</v>
      </c>
      <c r="B6" s="8" t="s">
        <v>2</v>
      </c>
      <c r="C6" s="9">
        <v>0</v>
      </c>
      <c r="D6" s="12">
        <v>0</v>
      </c>
      <c r="E6" s="12">
        <v>0</v>
      </c>
      <c r="F6" s="12">
        <v>12.6</v>
      </c>
      <c r="G6" s="12">
        <v>113.9</v>
      </c>
      <c r="H6" s="12">
        <v>196.6</v>
      </c>
      <c r="I6" s="12">
        <v>194.9</v>
      </c>
      <c r="J6" s="36">
        <v>246.8</v>
      </c>
      <c r="K6" s="33">
        <f t="shared" si="0"/>
        <v>764.8</v>
      </c>
    </row>
    <row r="7" spans="1:11" ht="15.75">
      <c r="A7" s="7">
        <v>4</v>
      </c>
      <c r="B7" s="8" t="s">
        <v>3</v>
      </c>
      <c r="C7" s="9">
        <v>0</v>
      </c>
      <c r="D7" s="12">
        <v>0</v>
      </c>
      <c r="E7" s="12">
        <v>0</v>
      </c>
      <c r="F7" s="12">
        <v>0</v>
      </c>
      <c r="G7" s="12">
        <v>44.2</v>
      </c>
      <c r="H7" s="12">
        <v>153.19999999999999</v>
      </c>
      <c r="I7" s="12">
        <v>190.2</v>
      </c>
      <c r="J7" s="36">
        <v>183.7</v>
      </c>
      <c r="K7" s="33">
        <f t="shared" si="0"/>
        <v>571.29999999999995</v>
      </c>
    </row>
    <row r="8" spans="1:11" ht="15.75">
      <c r="A8" s="7">
        <v>5</v>
      </c>
      <c r="B8" s="8" t="s">
        <v>4</v>
      </c>
      <c r="C8" s="9">
        <v>0</v>
      </c>
      <c r="D8" s="12">
        <v>0</v>
      </c>
      <c r="E8" s="12">
        <v>0</v>
      </c>
      <c r="F8" s="12">
        <v>0</v>
      </c>
      <c r="G8" s="12">
        <v>110.2</v>
      </c>
      <c r="H8" s="12">
        <v>127.6</v>
      </c>
      <c r="I8" s="12">
        <v>213.7</v>
      </c>
      <c r="J8" s="36">
        <v>267.3</v>
      </c>
      <c r="K8" s="33">
        <f t="shared" si="0"/>
        <v>718.8</v>
      </c>
    </row>
    <row r="9" spans="1:11" ht="15.75">
      <c r="A9" s="7">
        <v>6</v>
      </c>
      <c r="B9" s="8" t="s">
        <v>5</v>
      </c>
      <c r="C9" s="9">
        <v>0</v>
      </c>
      <c r="D9" s="12">
        <v>0</v>
      </c>
      <c r="E9" s="12">
        <v>0</v>
      </c>
      <c r="F9" s="12">
        <v>3.2</v>
      </c>
      <c r="G9" s="12">
        <v>24.4</v>
      </c>
      <c r="H9" s="12">
        <v>109.4</v>
      </c>
      <c r="I9" s="12">
        <v>199.4</v>
      </c>
      <c r="J9" s="36">
        <v>137.4</v>
      </c>
      <c r="K9" s="33">
        <f t="shared" si="0"/>
        <v>473.79999999999995</v>
      </c>
    </row>
    <row r="10" spans="1:11" ht="15.75">
      <c r="A10" s="7">
        <v>7</v>
      </c>
      <c r="B10" s="8" t="s">
        <v>6</v>
      </c>
      <c r="C10" s="9">
        <v>0</v>
      </c>
      <c r="D10" s="12">
        <v>0</v>
      </c>
      <c r="E10" s="12">
        <v>0</v>
      </c>
      <c r="F10" s="12">
        <v>2.4</v>
      </c>
      <c r="G10" s="12">
        <v>36.1</v>
      </c>
      <c r="H10" s="12">
        <v>186.9</v>
      </c>
      <c r="I10" s="12">
        <v>256.10000000000002</v>
      </c>
      <c r="J10" s="36">
        <v>166.9</v>
      </c>
      <c r="K10" s="33">
        <f t="shared" si="0"/>
        <v>648.4</v>
      </c>
    </row>
    <row r="11" spans="1:11" ht="15.75">
      <c r="A11" s="7">
        <v>8</v>
      </c>
      <c r="B11" s="8" t="s">
        <v>7</v>
      </c>
      <c r="C11" s="9">
        <v>0</v>
      </c>
      <c r="D11" s="12">
        <v>0</v>
      </c>
      <c r="E11" s="12">
        <v>0</v>
      </c>
      <c r="F11" s="12">
        <v>0</v>
      </c>
      <c r="G11" s="12">
        <v>36.200000000000003</v>
      </c>
      <c r="H11" s="12">
        <v>183.2</v>
      </c>
      <c r="I11" s="12">
        <v>246.79999999999998</v>
      </c>
      <c r="J11" s="36">
        <v>233.8</v>
      </c>
      <c r="K11" s="33">
        <f t="shared" si="0"/>
        <v>700</v>
      </c>
    </row>
    <row r="12" spans="1:11" ht="15.75">
      <c r="A12" s="7">
        <v>9</v>
      </c>
      <c r="B12" s="8" t="s">
        <v>8</v>
      </c>
      <c r="C12" s="9">
        <v>0</v>
      </c>
      <c r="D12" s="12">
        <v>0</v>
      </c>
      <c r="E12" s="12">
        <v>0</v>
      </c>
      <c r="F12" s="12">
        <v>0</v>
      </c>
      <c r="G12" s="12">
        <v>76.5</v>
      </c>
      <c r="H12" s="12">
        <v>144.1</v>
      </c>
      <c r="I12" s="12">
        <v>372.90000000000003</v>
      </c>
      <c r="J12" s="36">
        <v>280.3</v>
      </c>
      <c r="K12" s="33">
        <f t="shared" si="0"/>
        <v>873.8</v>
      </c>
    </row>
    <row r="13" spans="1:11" ht="15.75">
      <c r="A13" s="7">
        <v>10</v>
      </c>
      <c r="B13" s="8" t="s">
        <v>9</v>
      </c>
      <c r="C13" s="9">
        <v>0</v>
      </c>
      <c r="D13" s="12">
        <v>0</v>
      </c>
      <c r="E13" s="12">
        <v>0</v>
      </c>
      <c r="F13" s="12">
        <v>0</v>
      </c>
      <c r="G13" s="12">
        <v>107</v>
      </c>
      <c r="H13" s="12">
        <v>121.8</v>
      </c>
      <c r="I13" s="12">
        <v>214.29999999999995</v>
      </c>
      <c r="J13" s="36">
        <v>186</v>
      </c>
      <c r="K13" s="33">
        <f t="shared" si="0"/>
        <v>629.09999999999991</v>
      </c>
    </row>
    <row r="14" spans="1:11" ht="15.75">
      <c r="A14" s="7">
        <v>11</v>
      </c>
      <c r="B14" s="8" t="s">
        <v>10</v>
      </c>
      <c r="C14" s="9">
        <v>0</v>
      </c>
      <c r="D14" s="12">
        <v>0</v>
      </c>
      <c r="E14" s="12">
        <v>0</v>
      </c>
      <c r="F14" s="12">
        <v>0</v>
      </c>
      <c r="G14" s="12">
        <v>157.19999999999999</v>
      </c>
      <c r="H14" s="12">
        <v>194.8</v>
      </c>
      <c r="I14" s="12">
        <v>263.09999999999997</v>
      </c>
      <c r="J14" s="36">
        <v>162.1</v>
      </c>
      <c r="K14" s="33">
        <f t="shared" si="0"/>
        <v>777.19999999999993</v>
      </c>
    </row>
    <row r="15" spans="1:11" ht="15.75">
      <c r="A15" s="7">
        <v>12</v>
      </c>
      <c r="B15" s="8" t="s">
        <v>11</v>
      </c>
      <c r="C15" s="9">
        <v>0</v>
      </c>
      <c r="D15" s="12">
        <v>0</v>
      </c>
      <c r="E15" s="12">
        <v>0</v>
      </c>
      <c r="F15" s="12">
        <v>0</v>
      </c>
      <c r="G15" s="12">
        <v>114.4</v>
      </c>
      <c r="H15" s="12">
        <v>241.6</v>
      </c>
      <c r="I15" s="12">
        <v>245.60000000000002</v>
      </c>
      <c r="J15" s="36">
        <v>228.8</v>
      </c>
      <c r="K15" s="33">
        <f t="shared" si="0"/>
        <v>830.40000000000009</v>
      </c>
    </row>
    <row r="16" spans="1:11" ht="15.75">
      <c r="A16" s="7">
        <v>13</v>
      </c>
      <c r="B16" s="8" t="s">
        <v>12</v>
      </c>
      <c r="C16" s="9">
        <v>0</v>
      </c>
      <c r="D16" s="12">
        <v>0</v>
      </c>
      <c r="E16" s="12">
        <v>0</v>
      </c>
      <c r="F16" s="12">
        <v>0</v>
      </c>
      <c r="G16" s="12">
        <v>160</v>
      </c>
      <c r="H16" s="12">
        <v>131.4</v>
      </c>
      <c r="I16" s="12">
        <v>176.4</v>
      </c>
      <c r="J16" s="36">
        <v>150.80000000000001</v>
      </c>
      <c r="K16" s="33">
        <f t="shared" si="0"/>
        <v>618.59999999999991</v>
      </c>
    </row>
    <row r="17" spans="1:11" ht="15.75">
      <c r="A17" s="7">
        <v>14</v>
      </c>
      <c r="B17" s="8" t="s">
        <v>13</v>
      </c>
      <c r="C17" s="9">
        <v>0</v>
      </c>
      <c r="D17" s="12">
        <v>0</v>
      </c>
      <c r="E17" s="12">
        <v>0</v>
      </c>
      <c r="F17" s="12">
        <v>0</v>
      </c>
      <c r="G17" s="12">
        <v>118.4</v>
      </c>
      <c r="H17" s="12">
        <v>196.2</v>
      </c>
      <c r="I17" s="12">
        <v>174.49999999999997</v>
      </c>
      <c r="J17" s="36">
        <v>144.5</v>
      </c>
      <c r="K17" s="33">
        <f>SUM(C17:J17)</f>
        <v>633.6</v>
      </c>
    </row>
    <row r="18" spans="1:11" ht="15.75">
      <c r="A18" s="7">
        <v>15</v>
      </c>
      <c r="B18" s="8" t="s">
        <v>14</v>
      </c>
      <c r="C18" s="9">
        <v>0</v>
      </c>
      <c r="D18" s="12">
        <v>0</v>
      </c>
      <c r="E18" s="12">
        <v>0</v>
      </c>
      <c r="F18" s="12">
        <v>0</v>
      </c>
      <c r="G18" s="12">
        <v>82.2</v>
      </c>
      <c r="H18" s="12">
        <v>189.6</v>
      </c>
      <c r="I18" s="12">
        <v>152.99999999999997</v>
      </c>
      <c r="J18" s="36">
        <v>114.6</v>
      </c>
      <c r="K18" s="33">
        <f t="shared" si="0"/>
        <v>539.4</v>
      </c>
    </row>
    <row r="19" spans="1:11" ht="15.75">
      <c r="A19" s="7">
        <v>16</v>
      </c>
      <c r="B19" s="8" t="s">
        <v>15</v>
      </c>
      <c r="C19" s="9">
        <v>0</v>
      </c>
      <c r="D19" s="12">
        <v>0</v>
      </c>
      <c r="E19" s="12">
        <v>0</v>
      </c>
      <c r="F19" s="12">
        <v>0</v>
      </c>
      <c r="G19" s="12">
        <v>81.2</v>
      </c>
      <c r="H19" s="12">
        <v>133.4</v>
      </c>
      <c r="I19" s="12">
        <v>145.89999999999998</v>
      </c>
      <c r="J19" s="36">
        <v>129.69999999999999</v>
      </c>
      <c r="K19" s="33">
        <f t="shared" si="0"/>
        <v>490.2</v>
      </c>
    </row>
    <row r="20" spans="1:11" ht="15.75">
      <c r="A20" s="7">
        <v>17</v>
      </c>
      <c r="B20" s="8" t="s">
        <v>16</v>
      </c>
      <c r="C20" s="9">
        <v>0</v>
      </c>
      <c r="D20" s="12">
        <v>0</v>
      </c>
      <c r="E20" s="12">
        <v>0</v>
      </c>
      <c r="F20" s="12">
        <v>0</v>
      </c>
      <c r="G20" s="12">
        <v>72.400000000000006</v>
      </c>
      <c r="H20" s="12">
        <v>167.9</v>
      </c>
      <c r="I20" s="12">
        <v>161.00000000000003</v>
      </c>
      <c r="J20" s="36">
        <v>95.7</v>
      </c>
      <c r="K20" s="33">
        <f t="shared" si="0"/>
        <v>497.00000000000006</v>
      </c>
    </row>
    <row r="21" spans="1:11" ht="15.75">
      <c r="A21" s="7">
        <v>18</v>
      </c>
      <c r="B21" s="8" t="s">
        <v>17</v>
      </c>
      <c r="C21" s="10">
        <v>0</v>
      </c>
      <c r="D21" s="12">
        <v>0</v>
      </c>
      <c r="E21" s="12">
        <v>0</v>
      </c>
      <c r="F21" s="12">
        <v>10.199999999999999</v>
      </c>
      <c r="G21" s="12">
        <v>37</v>
      </c>
      <c r="H21" s="12">
        <v>186.7</v>
      </c>
      <c r="I21" s="12">
        <v>253.59999999999997</v>
      </c>
      <c r="J21" s="36">
        <v>233.8</v>
      </c>
      <c r="K21" s="33">
        <f t="shared" si="0"/>
        <v>721.3</v>
      </c>
    </row>
    <row r="22" spans="1:11" ht="15.75">
      <c r="A22" s="7"/>
      <c r="B22" s="4" t="s">
        <v>20</v>
      </c>
      <c r="C22" s="13">
        <f>SUM(C4:C21)</f>
        <v>0</v>
      </c>
      <c r="D22" s="13">
        <f t="shared" ref="D22:J22" si="1">SUM(D4:D21)</f>
        <v>0</v>
      </c>
      <c r="E22" s="13">
        <f t="shared" si="1"/>
        <v>0</v>
      </c>
      <c r="F22" s="13">
        <f t="shared" si="1"/>
        <v>39.5</v>
      </c>
      <c r="G22" s="13">
        <f t="shared" si="1"/>
        <v>1589.5000000000005</v>
      </c>
      <c r="H22" s="13">
        <f t="shared" si="1"/>
        <v>2889.4999999999995</v>
      </c>
      <c r="I22" s="13">
        <f t="shared" si="1"/>
        <v>3855.1</v>
      </c>
      <c r="J22" s="37">
        <f t="shared" si="1"/>
        <v>3479.7</v>
      </c>
      <c r="K22" s="11">
        <f t="shared" si="0"/>
        <v>11853.3</v>
      </c>
    </row>
    <row r="23" spans="1:11" ht="15.75">
      <c r="A23" s="3"/>
      <c r="B23" s="4" t="s">
        <v>24</v>
      </c>
      <c r="C23" s="5">
        <f t="shared" ref="C23:J23" si="2">C22/18</f>
        <v>0</v>
      </c>
      <c r="D23" s="5">
        <f t="shared" si="2"/>
        <v>0</v>
      </c>
      <c r="E23" s="5">
        <f t="shared" si="2"/>
        <v>0</v>
      </c>
      <c r="F23" s="5">
        <f t="shared" si="2"/>
        <v>2.1944444444444446</v>
      </c>
      <c r="G23" s="5">
        <f t="shared" si="2"/>
        <v>88.305555555555586</v>
      </c>
      <c r="H23" s="5">
        <f t="shared" si="2"/>
        <v>160.52777777777774</v>
      </c>
      <c r="I23" s="5">
        <f t="shared" si="2"/>
        <v>214.17222222222222</v>
      </c>
      <c r="J23" s="38">
        <f t="shared" si="2"/>
        <v>193.31666666666666</v>
      </c>
      <c r="K23" s="11">
        <f t="shared" si="0"/>
        <v>658.51666666666665</v>
      </c>
    </row>
    <row r="24" spans="1:11" ht="15.75">
      <c r="A24" s="2"/>
      <c r="B24" s="17" t="s">
        <v>26</v>
      </c>
      <c r="C24" s="21">
        <v>8</v>
      </c>
      <c r="D24" s="22">
        <v>9.8000000000000007</v>
      </c>
      <c r="E24" s="22">
        <v>9.9</v>
      </c>
      <c r="F24" s="22">
        <v>12.6</v>
      </c>
      <c r="G24" s="34">
        <v>62.2</v>
      </c>
      <c r="H24" s="34">
        <v>97.1</v>
      </c>
      <c r="I24" s="22">
        <v>164.9</v>
      </c>
      <c r="J24" s="39">
        <v>164.7</v>
      </c>
      <c r="K24" s="11">
        <f t="shared" si="0"/>
        <v>529.20000000000005</v>
      </c>
    </row>
    <row r="28" spans="1:11">
      <c r="E28" s="43" t="s">
        <v>21</v>
      </c>
      <c r="F28" s="43"/>
      <c r="G28" s="43"/>
      <c r="H28" s="43"/>
      <c r="I28" s="43"/>
      <c r="J28" s="43"/>
    </row>
    <row r="29" spans="1:11">
      <c r="E29" s="43" t="s">
        <v>22</v>
      </c>
      <c r="F29" s="43"/>
      <c r="G29" s="43"/>
      <c r="H29" s="43"/>
      <c r="I29" s="43"/>
      <c r="J29" s="43"/>
    </row>
  </sheetData>
  <mergeCells count="6">
    <mergeCell ref="A1:K1"/>
    <mergeCell ref="E28:J28"/>
    <mergeCell ref="E29:J29"/>
    <mergeCell ref="A2:A3"/>
    <mergeCell ref="B2:B3"/>
    <mergeCell ref="C2:K2"/>
  </mergeCells>
  <pageMargins left="0.4" right="0.3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"/>
  <sheetViews>
    <sheetView topLeftCell="A10" workbookViewId="0">
      <selection activeCell="F11" sqref="F11"/>
    </sheetView>
  </sheetViews>
  <sheetFormatPr defaultRowHeight="15"/>
  <cols>
    <col min="1" max="1" width="6.42578125" customWidth="1"/>
    <col min="2" max="2" width="20.28515625" customWidth="1"/>
    <col min="3" max="3" width="7.85546875" customWidth="1"/>
    <col min="4" max="5" width="9" customWidth="1"/>
    <col min="6" max="6" width="8.28515625" customWidth="1"/>
    <col min="7" max="7" width="8.7109375" customWidth="1"/>
    <col min="8" max="8" width="9.5703125" customWidth="1"/>
    <col min="9" max="11" width="10.5703125" bestFit="1" customWidth="1"/>
    <col min="12" max="13" width="9.5703125" bestFit="1" customWidth="1"/>
    <col min="14" max="14" width="9.28515625" customWidth="1"/>
    <col min="15" max="15" width="9.5703125" bestFit="1" customWidth="1"/>
  </cols>
  <sheetData>
    <row r="1" spans="1:15" ht="15.75">
      <c r="A1" s="44" t="s">
        <v>23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5.75">
      <c r="A2" s="44" t="s">
        <v>18</v>
      </c>
      <c r="B2" s="44" t="s">
        <v>19</v>
      </c>
      <c r="C2" s="44">
        <v>2023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ht="15.75">
      <c r="A3" s="44"/>
      <c r="B3" s="44"/>
      <c r="C3" s="6">
        <v>44927</v>
      </c>
      <c r="D3" s="6">
        <v>44958</v>
      </c>
      <c r="E3" s="6">
        <v>44986</v>
      </c>
      <c r="F3" s="6">
        <v>45017</v>
      </c>
      <c r="G3" s="6">
        <v>45047</v>
      </c>
      <c r="H3" s="6">
        <v>45078</v>
      </c>
      <c r="I3" s="6">
        <v>45108</v>
      </c>
      <c r="J3" s="6">
        <v>45139</v>
      </c>
      <c r="K3" s="6">
        <v>45170</v>
      </c>
      <c r="L3" s="6">
        <v>45200</v>
      </c>
      <c r="M3" s="6">
        <v>45231</v>
      </c>
      <c r="N3" s="6">
        <v>45261</v>
      </c>
      <c r="O3" s="24" t="s">
        <v>27</v>
      </c>
    </row>
    <row r="4" spans="1:15" ht="15.75">
      <c r="A4" s="7">
        <v>1</v>
      </c>
      <c r="B4" s="8" t="s">
        <v>0</v>
      </c>
      <c r="C4" s="9">
        <v>0.3</v>
      </c>
      <c r="D4" s="9">
        <v>0</v>
      </c>
      <c r="E4" s="9">
        <v>73.2</v>
      </c>
      <c r="F4" s="9">
        <v>48.8</v>
      </c>
      <c r="G4" s="9">
        <v>102.3</v>
      </c>
      <c r="H4" s="9">
        <v>89.199999999999989</v>
      </c>
      <c r="I4" s="9">
        <v>254.70000000000002</v>
      </c>
      <c r="J4" s="9">
        <v>31.3</v>
      </c>
      <c r="K4" s="9">
        <v>258.3</v>
      </c>
      <c r="L4" s="9">
        <v>47.1</v>
      </c>
      <c r="M4" s="9">
        <v>20.700000000000003</v>
      </c>
      <c r="N4" s="9">
        <v>104.99999999999999</v>
      </c>
      <c r="O4" s="33">
        <f>SUM(C4:N4)</f>
        <v>1030.8999999999999</v>
      </c>
    </row>
    <row r="5" spans="1:15" ht="15.75">
      <c r="A5" s="7">
        <v>2</v>
      </c>
      <c r="B5" s="8" t="s">
        <v>1</v>
      </c>
      <c r="C5" s="9">
        <v>1.2</v>
      </c>
      <c r="D5" s="9">
        <v>0</v>
      </c>
      <c r="E5" s="9">
        <v>34.6</v>
      </c>
      <c r="F5" s="9">
        <v>1.1000000000000001</v>
      </c>
      <c r="G5" s="9">
        <v>109.9</v>
      </c>
      <c r="H5" s="9">
        <v>44.600000000000009</v>
      </c>
      <c r="I5" s="9">
        <v>328.1</v>
      </c>
      <c r="J5" s="9">
        <v>41.900000000000006</v>
      </c>
      <c r="K5" s="9">
        <v>209.89999999999998</v>
      </c>
      <c r="L5" s="9">
        <v>7.1000000000000005</v>
      </c>
      <c r="M5" s="9">
        <v>24.000000000000004</v>
      </c>
      <c r="N5" s="9">
        <v>134.4</v>
      </c>
      <c r="O5" s="33">
        <f t="shared" ref="O5:O24" si="0">SUM(C5:N5)</f>
        <v>936.8</v>
      </c>
    </row>
    <row r="6" spans="1:15" ht="15.75">
      <c r="A6" s="7">
        <v>3</v>
      </c>
      <c r="B6" s="8" t="s">
        <v>2</v>
      </c>
      <c r="C6" s="9">
        <v>0.5</v>
      </c>
      <c r="D6" s="9">
        <v>0</v>
      </c>
      <c r="E6" s="9">
        <v>87.2</v>
      </c>
      <c r="F6" s="9">
        <v>14.5</v>
      </c>
      <c r="G6" s="9">
        <v>105.7</v>
      </c>
      <c r="H6" s="9">
        <v>65.400000000000006</v>
      </c>
      <c r="I6" s="9">
        <v>335.1</v>
      </c>
      <c r="J6" s="9">
        <v>69.300000000000011</v>
      </c>
      <c r="K6" s="9">
        <v>214.7</v>
      </c>
      <c r="L6" s="9">
        <v>18.600000000000001</v>
      </c>
      <c r="M6" s="9">
        <v>62.500000000000007</v>
      </c>
      <c r="N6" s="9">
        <v>156</v>
      </c>
      <c r="O6" s="33">
        <f t="shared" si="0"/>
        <v>1129.5</v>
      </c>
    </row>
    <row r="7" spans="1:15" ht="15.75">
      <c r="A7" s="7">
        <v>4</v>
      </c>
      <c r="B7" s="8" t="s">
        <v>3</v>
      </c>
      <c r="C7" s="9">
        <v>1</v>
      </c>
      <c r="D7" s="9">
        <v>0</v>
      </c>
      <c r="E7" s="9">
        <v>50.8</v>
      </c>
      <c r="F7" s="9">
        <v>62.8</v>
      </c>
      <c r="G7" s="9">
        <v>97</v>
      </c>
      <c r="H7" s="9">
        <v>65</v>
      </c>
      <c r="I7" s="9">
        <v>264.60000000000002</v>
      </c>
      <c r="J7" s="9">
        <v>118.89999999999999</v>
      </c>
      <c r="K7" s="9">
        <v>277.5</v>
      </c>
      <c r="L7" s="9">
        <v>0.4</v>
      </c>
      <c r="M7" s="9">
        <v>74.100000000000009</v>
      </c>
      <c r="N7" s="9">
        <v>189.60000000000002</v>
      </c>
      <c r="O7" s="33">
        <f t="shared" si="0"/>
        <v>1201.7</v>
      </c>
    </row>
    <row r="8" spans="1:15" ht="15.75">
      <c r="A8" s="7">
        <v>5</v>
      </c>
      <c r="B8" s="8" t="s">
        <v>4</v>
      </c>
      <c r="C8" s="9">
        <v>0.3</v>
      </c>
      <c r="D8" s="9">
        <v>0.1</v>
      </c>
      <c r="E8" s="9">
        <v>30.4</v>
      </c>
      <c r="F8" s="9">
        <v>1.9</v>
      </c>
      <c r="G8" s="9">
        <v>87.4</v>
      </c>
      <c r="H8" s="9">
        <v>116.10000000000001</v>
      </c>
      <c r="I8" s="9">
        <v>140.99999999999994</v>
      </c>
      <c r="J8" s="9">
        <v>24.4</v>
      </c>
      <c r="K8" s="9">
        <v>191.30000000000004</v>
      </c>
      <c r="L8" s="9">
        <v>22.000000000000004</v>
      </c>
      <c r="M8" s="9">
        <v>85.100000000000009</v>
      </c>
      <c r="N8" s="9">
        <v>177.8</v>
      </c>
      <c r="O8" s="33">
        <f t="shared" si="0"/>
        <v>877.8</v>
      </c>
    </row>
    <row r="9" spans="1:15" ht="15.75">
      <c r="A9" s="7">
        <v>6</v>
      </c>
      <c r="B9" s="8" t="s">
        <v>5</v>
      </c>
      <c r="C9" s="9">
        <v>3.2</v>
      </c>
      <c r="D9" s="9">
        <v>0.3</v>
      </c>
      <c r="E9" s="9">
        <v>40.6</v>
      </c>
      <c r="F9" s="9">
        <v>5.2</v>
      </c>
      <c r="G9" s="9">
        <v>70.3</v>
      </c>
      <c r="H9" s="9">
        <v>186</v>
      </c>
      <c r="I9" s="9">
        <v>146.29999999999998</v>
      </c>
      <c r="J9" s="9">
        <v>62.100000000000009</v>
      </c>
      <c r="K9" s="9">
        <v>208.7</v>
      </c>
      <c r="L9" s="9">
        <v>2</v>
      </c>
      <c r="M9" s="9">
        <v>68.400000000000006</v>
      </c>
      <c r="N9" s="9">
        <v>202.20000000000002</v>
      </c>
      <c r="O9" s="33">
        <f t="shared" si="0"/>
        <v>995.30000000000007</v>
      </c>
    </row>
    <row r="10" spans="1:15" ht="15.75">
      <c r="A10" s="7">
        <v>7</v>
      </c>
      <c r="B10" s="8" t="s">
        <v>6</v>
      </c>
      <c r="C10" s="9">
        <v>0.6</v>
      </c>
      <c r="D10" s="9">
        <v>0</v>
      </c>
      <c r="E10" s="9">
        <v>20.399999999999999</v>
      </c>
      <c r="F10" s="9">
        <v>23.1</v>
      </c>
      <c r="G10" s="9">
        <v>79.8</v>
      </c>
      <c r="H10" s="9">
        <v>87.7</v>
      </c>
      <c r="I10" s="9">
        <v>183.29999999999995</v>
      </c>
      <c r="J10" s="9">
        <v>115.7</v>
      </c>
      <c r="K10" s="9">
        <v>160.79999999999995</v>
      </c>
      <c r="L10" s="9">
        <v>8.7000000000000011</v>
      </c>
      <c r="M10" s="9">
        <v>31.6</v>
      </c>
      <c r="N10" s="9">
        <v>190.3</v>
      </c>
      <c r="O10" s="33">
        <f t="shared" si="0"/>
        <v>902</v>
      </c>
    </row>
    <row r="11" spans="1:15" ht="15.75">
      <c r="A11" s="7">
        <v>8</v>
      </c>
      <c r="B11" s="8" t="s">
        <v>7</v>
      </c>
      <c r="C11" s="9">
        <v>2.4</v>
      </c>
      <c r="D11" s="9">
        <v>0</v>
      </c>
      <c r="E11" s="9">
        <v>21.5</v>
      </c>
      <c r="F11" s="9">
        <v>6.1</v>
      </c>
      <c r="G11" s="9">
        <v>71</v>
      </c>
      <c r="H11" s="9">
        <v>85.800000000000011</v>
      </c>
      <c r="I11" s="9">
        <v>352.6</v>
      </c>
      <c r="J11" s="9">
        <v>86.6</v>
      </c>
      <c r="K11" s="9">
        <v>204.29999999999995</v>
      </c>
      <c r="L11" s="9">
        <v>3.8000000000000003</v>
      </c>
      <c r="M11" s="9">
        <v>40</v>
      </c>
      <c r="N11" s="9">
        <v>163.30000000000001</v>
      </c>
      <c r="O11" s="33">
        <f t="shared" si="0"/>
        <v>1037.4000000000001</v>
      </c>
    </row>
    <row r="12" spans="1:15" ht="15.75">
      <c r="A12" s="7">
        <v>9</v>
      </c>
      <c r="B12" s="8" t="s">
        <v>8</v>
      </c>
      <c r="C12" s="9">
        <v>0.9</v>
      </c>
      <c r="D12" s="9">
        <v>0.1</v>
      </c>
      <c r="E12" s="9">
        <v>14.2</v>
      </c>
      <c r="F12" s="9">
        <v>56</v>
      </c>
      <c r="G12" s="9">
        <v>103.3</v>
      </c>
      <c r="H12" s="9">
        <v>116.9</v>
      </c>
      <c r="I12" s="9">
        <v>538.20000000000005</v>
      </c>
      <c r="J12" s="9">
        <v>144.9</v>
      </c>
      <c r="K12" s="9">
        <v>199.6</v>
      </c>
      <c r="L12" s="9">
        <v>11.899999999999999</v>
      </c>
      <c r="M12" s="9">
        <v>50.099999999999994</v>
      </c>
      <c r="N12" s="9">
        <v>204.8</v>
      </c>
      <c r="O12" s="33">
        <f t="shared" si="0"/>
        <v>1440.8999999999999</v>
      </c>
    </row>
    <row r="13" spans="1:15" ht="15.75">
      <c r="A13" s="7">
        <v>10</v>
      </c>
      <c r="B13" s="8" t="s">
        <v>9</v>
      </c>
      <c r="C13" s="9">
        <v>3.1</v>
      </c>
      <c r="D13" s="9">
        <v>0</v>
      </c>
      <c r="E13" s="9">
        <v>8.6</v>
      </c>
      <c r="F13" s="9">
        <v>16</v>
      </c>
      <c r="G13" s="9">
        <v>88.9</v>
      </c>
      <c r="H13" s="9">
        <v>77.8</v>
      </c>
      <c r="I13" s="9">
        <v>397.1</v>
      </c>
      <c r="J13" s="9">
        <v>155</v>
      </c>
      <c r="K13" s="9">
        <v>175.9</v>
      </c>
      <c r="L13" s="9">
        <v>28.900000000000002</v>
      </c>
      <c r="M13" s="9">
        <v>42</v>
      </c>
      <c r="N13" s="9">
        <v>153.30000000000001</v>
      </c>
      <c r="O13" s="33">
        <f t="shared" si="0"/>
        <v>1146.5999999999999</v>
      </c>
    </row>
    <row r="14" spans="1:15" ht="15.75">
      <c r="A14" s="7">
        <v>11</v>
      </c>
      <c r="B14" s="8" t="s">
        <v>10</v>
      </c>
      <c r="C14" s="9">
        <v>0.2</v>
      </c>
      <c r="D14" s="9">
        <v>0.6</v>
      </c>
      <c r="E14" s="9">
        <v>18.899999999999999</v>
      </c>
      <c r="F14" s="9">
        <v>27</v>
      </c>
      <c r="G14" s="9">
        <v>77.599999999999994</v>
      </c>
      <c r="H14" s="9">
        <v>184.7</v>
      </c>
      <c r="I14" s="9">
        <v>294</v>
      </c>
      <c r="J14" s="9">
        <v>130.39999999999998</v>
      </c>
      <c r="K14" s="9">
        <v>90.399999999999991</v>
      </c>
      <c r="L14" s="9">
        <v>18.700000000000006</v>
      </c>
      <c r="M14" s="9">
        <v>44.800000000000004</v>
      </c>
      <c r="N14" s="9">
        <v>157.39999999999998</v>
      </c>
      <c r="O14" s="33">
        <f t="shared" si="0"/>
        <v>1044.6999999999998</v>
      </c>
    </row>
    <row r="15" spans="1:15" ht="15.75">
      <c r="A15" s="7">
        <v>12</v>
      </c>
      <c r="B15" s="8" t="s">
        <v>11</v>
      </c>
      <c r="C15" s="9">
        <v>1.4</v>
      </c>
      <c r="D15" s="9">
        <v>0</v>
      </c>
      <c r="E15" s="9">
        <v>17.3</v>
      </c>
      <c r="F15" s="9">
        <v>14.7</v>
      </c>
      <c r="G15" s="9">
        <v>141.30000000000001</v>
      </c>
      <c r="H15" s="9">
        <v>155.80000000000001</v>
      </c>
      <c r="I15" s="9">
        <v>338.4</v>
      </c>
      <c r="J15" s="9">
        <v>147.30000000000001</v>
      </c>
      <c r="K15" s="9">
        <v>233.10000000000002</v>
      </c>
      <c r="L15" s="9">
        <v>21.5</v>
      </c>
      <c r="M15" s="9">
        <v>142.19999999999999</v>
      </c>
      <c r="N15" s="9">
        <v>237</v>
      </c>
      <c r="O15" s="33">
        <f t="shared" si="0"/>
        <v>1450.0000000000002</v>
      </c>
    </row>
    <row r="16" spans="1:15" ht="15.75">
      <c r="A16" s="7">
        <v>13</v>
      </c>
      <c r="B16" s="8" t="s">
        <v>12</v>
      </c>
      <c r="C16" s="9">
        <v>5.3</v>
      </c>
      <c r="D16" s="9">
        <v>0</v>
      </c>
      <c r="E16" s="9">
        <v>30.5</v>
      </c>
      <c r="F16" s="9">
        <v>28.2</v>
      </c>
      <c r="G16" s="9">
        <v>149</v>
      </c>
      <c r="H16" s="9">
        <v>86.5</v>
      </c>
      <c r="I16" s="9">
        <v>169.30000000000004</v>
      </c>
      <c r="J16" s="9">
        <v>66.600000000000009</v>
      </c>
      <c r="K16" s="9">
        <v>192.29999999999995</v>
      </c>
      <c r="L16" s="9">
        <v>29.300000000000004</v>
      </c>
      <c r="M16" s="9">
        <v>90.200000000000017</v>
      </c>
      <c r="N16" s="9">
        <v>144.5</v>
      </c>
      <c r="O16" s="33">
        <f t="shared" si="0"/>
        <v>991.7</v>
      </c>
    </row>
    <row r="17" spans="1:15" ht="15.75">
      <c r="A17" s="7">
        <v>14</v>
      </c>
      <c r="B17" s="8" t="s">
        <v>13</v>
      </c>
      <c r="C17" s="9">
        <v>1</v>
      </c>
      <c r="D17" s="9">
        <v>0</v>
      </c>
      <c r="E17" s="9">
        <v>42.5</v>
      </c>
      <c r="F17" s="9">
        <v>52.8</v>
      </c>
      <c r="G17" s="9">
        <v>132.4</v>
      </c>
      <c r="H17" s="9">
        <v>120.60000000000001</v>
      </c>
      <c r="I17" s="9">
        <v>141.59999999999994</v>
      </c>
      <c r="J17" s="9">
        <v>193.5</v>
      </c>
      <c r="K17" s="9">
        <v>199.1</v>
      </c>
      <c r="L17" s="9">
        <v>26.400000000000002</v>
      </c>
      <c r="M17" s="9">
        <v>70.8</v>
      </c>
      <c r="N17" s="9">
        <v>241.8</v>
      </c>
      <c r="O17" s="33">
        <f t="shared" si="0"/>
        <v>1222.5</v>
      </c>
    </row>
    <row r="18" spans="1:15" ht="15.75">
      <c r="A18" s="7">
        <v>15</v>
      </c>
      <c r="B18" s="8" t="s">
        <v>14</v>
      </c>
      <c r="C18" s="9">
        <v>0.4</v>
      </c>
      <c r="D18" s="9">
        <v>0</v>
      </c>
      <c r="E18" s="9">
        <v>49</v>
      </c>
      <c r="F18" s="9">
        <v>0</v>
      </c>
      <c r="G18" s="9">
        <v>102.1</v>
      </c>
      <c r="H18" s="9">
        <v>148</v>
      </c>
      <c r="I18" s="9">
        <v>133.39999999999998</v>
      </c>
      <c r="J18" s="9">
        <v>59.599999999999994</v>
      </c>
      <c r="K18" s="9">
        <v>146.80000000000001</v>
      </c>
      <c r="L18" s="9">
        <v>8.8000000000000007</v>
      </c>
      <c r="M18" s="9">
        <v>29.6</v>
      </c>
      <c r="N18" s="9">
        <v>223</v>
      </c>
      <c r="O18" s="33">
        <f t="shared" si="0"/>
        <v>900.69999999999993</v>
      </c>
    </row>
    <row r="19" spans="1:15" ht="15.75">
      <c r="A19" s="7">
        <v>16</v>
      </c>
      <c r="B19" s="8" t="s">
        <v>15</v>
      </c>
      <c r="C19" s="9">
        <v>0.8</v>
      </c>
      <c r="D19" s="9">
        <v>0</v>
      </c>
      <c r="E19" s="9">
        <v>31.7</v>
      </c>
      <c r="F19" s="9">
        <v>14.1</v>
      </c>
      <c r="G19" s="9">
        <v>133.30000000000001</v>
      </c>
      <c r="H19" s="9">
        <v>87.3</v>
      </c>
      <c r="I19" s="9">
        <v>154.60000000000002</v>
      </c>
      <c r="J19" s="9">
        <v>155.6</v>
      </c>
      <c r="K19" s="9">
        <v>245</v>
      </c>
      <c r="L19" s="9">
        <v>27.800000000000004</v>
      </c>
      <c r="M19" s="9">
        <v>45</v>
      </c>
      <c r="N19" s="9">
        <v>184.4</v>
      </c>
      <c r="O19" s="33">
        <f t="shared" si="0"/>
        <v>1079.5999999999999</v>
      </c>
    </row>
    <row r="20" spans="1:15" ht="15.75">
      <c r="A20" s="7">
        <v>17</v>
      </c>
      <c r="B20" s="8" t="s">
        <v>16</v>
      </c>
      <c r="C20" s="9">
        <v>1</v>
      </c>
      <c r="D20" s="9">
        <v>0</v>
      </c>
      <c r="E20" s="9">
        <v>44</v>
      </c>
      <c r="F20" s="9">
        <v>8.3000000000000007</v>
      </c>
      <c r="G20" s="9">
        <v>121.1</v>
      </c>
      <c r="H20" s="9">
        <v>98.399999999999991</v>
      </c>
      <c r="I20" s="9">
        <v>159.70000000000002</v>
      </c>
      <c r="J20" s="9">
        <v>117.10000000000001</v>
      </c>
      <c r="K20" s="9">
        <v>302.29999999999995</v>
      </c>
      <c r="L20" s="9">
        <v>15.099999999999998</v>
      </c>
      <c r="M20" s="9">
        <v>69.799999999999983</v>
      </c>
      <c r="N20" s="9">
        <v>140.19999999999999</v>
      </c>
      <c r="O20" s="33">
        <f t="shared" si="0"/>
        <v>1077</v>
      </c>
    </row>
    <row r="21" spans="1:15" ht="15.75">
      <c r="A21" s="7">
        <v>18</v>
      </c>
      <c r="B21" s="8" t="s">
        <v>17</v>
      </c>
      <c r="C21" s="10">
        <v>0.5</v>
      </c>
      <c r="D21" s="10">
        <v>0</v>
      </c>
      <c r="E21" s="10">
        <v>27.8</v>
      </c>
      <c r="F21" s="10">
        <v>19.3</v>
      </c>
      <c r="G21" s="10">
        <v>111.2</v>
      </c>
      <c r="H21" s="10">
        <v>89.4</v>
      </c>
      <c r="I21" s="10">
        <v>261.49999999999994</v>
      </c>
      <c r="J21" s="10">
        <v>129.19999999999999</v>
      </c>
      <c r="K21" s="10">
        <v>132</v>
      </c>
      <c r="L21" s="10">
        <v>5.2</v>
      </c>
      <c r="M21" s="10">
        <v>11.5</v>
      </c>
      <c r="N21" s="10">
        <v>193.60000000000002</v>
      </c>
      <c r="O21" s="33">
        <f t="shared" si="0"/>
        <v>981.19999999999993</v>
      </c>
    </row>
    <row r="22" spans="1:15" ht="15.75">
      <c r="A22" s="7"/>
      <c r="B22" s="4" t="s">
        <v>20</v>
      </c>
      <c r="C22" s="13">
        <f>SUM(C4:C21)</f>
        <v>24.099999999999998</v>
      </c>
      <c r="D22" s="13">
        <f t="shared" ref="D22:N22" si="1">SUM(D4:D21)</f>
        <v>1.1000000000000001</v>
      </c>
      <c r="E22" s="13">
        <f t="shared" si="1"/>
        <v>643.20000000000005</v>
      </c>
      <c r="F22" s="13">
        <f t="shared" si="1"/>
        <v>399.90000000000003</v>
      </c>
      <c r="G22" s="13">
        <f t="shared" si="1"/>
        <v>1883.5999999999997</v>
      </c>
      <c r="H22" s="13">
        <f t="shared" si="1"/>
        <v>1905.2</v>
      </c>
      <c r="I22" s="13">
        <f t="shared" si="1"/>
        <v>4593.5</v>
      </c>
      <c r="J22" s="13">
        <f t="shared" si="1"/>
        <v>1849.3999999999996</v>
      </c>
      <c r="K22" s="13">
        <f t="shared" si="1"/>
        <v>3642</v>
      </c>
      <c r="L22" s="13">
        <f t="shared" si="1"/>
        <v>303.30000000000007</v>
      </c>
      <c r="M22" s="13">
        <f t="shared" si="1"/>
        <v>1002.4</v>
      </c>
      <c r="N22" s="13">
        <f t="shared" si="1"/>
        <v>3198.6</v>
      </c>
      <c r="O22" s="11">
        <f t="shared" si="0"/>
        <v>19446.299999999996</v>
      </c>
    </row>
    <row r="23" spans="1:15" ht="15.75">
      <c r="A23" s="14"/>
      <c r="B23" s="17" t="s">
        <v>25</v>
      </c>
      <c r="C23" s="5">
        <f>C22/18</f>
        <v>1.3388888888888888</v>
      </c>
      <c r="D23" s="5">
        <f t="shared" ref="D23:N23" si="2">D22/18</f>
        <v>6.1111111111111116E-2</v>
      </c>
      <c r="E23" s="5">
        <f t="shared" si="2"/>
        <v>35.733333333333334</v>
      </c>
      <c r="F23" s="5">
        <f t="shared" si="2"/>
        <v>22.216666666666669</v>
      </c>
      <c r="G23" s="5">
        <f t="shared" si="2"/>
        <v>104.64444444444443</v>
      </c>
      <c r="H23" s="5">
        <f t="shared" si="2"/>
        <v>105.84444444444445</v>
      </c>
      <c r="I23" s="5">
        <f t="shared" si="2"/>
        <v>255.19444444444446</v>
      </c>
      <c r="J23" s="5">
        <f t="shared" si="2"/>
        <v>102.74444444444443</v>
      </c>
      <c r="K23" s="5">
        <f t="shared" si="2"/>
        <v>202.33333333333334</v>
      </c>
      <c r="L23" s="5">
        <f t="shared" si="2"/>
        <v>16.850000000000005</v>
      </c>
      <c r="M23" s="5">
        <f t="shared" si="2"/>
        <v>55.68888888888889</v>
      </c>
      <c r="N23" s="5">
        <f t="shared" si="2"/>
        <v>177.7</v>
      </c>
      <c r="O23" s="11">
        <f t="shared" si="0"/>
        <v>1080.3499999999999</v>
      </c>
    </row>
    <row r="24" spans="1:15" ht="15.75">
      <c r="A24" s="1"/>
      <c r="B24" s="17" t="s">
        <v>26</v>
      </c>
      <c r="C24" s="21">
        <v>8</v>
      </c>
      <c r="D24" s="21">
        <v>9.8000000000000007</v>
      </c>
      <c r="E24" s="21">
        <v>9.9</v>
      </c>
      <c r="F24" s="21">
        <v>12.6</v>
      </c>
      <c r="G24" s="21">
        <v>62.2</v>
      </c>
      <c r="H24" s="21">
        <v>97.1</v>
      </c>
      <c r="I24" s="21">
        <v>164.9</v>
      </c>
      <c r="J24" s="21">
        <v>164.7</v>
      </c>
      <c r="K24" s="21">
        <v>145.19999999999999</v>
      </c>
      <c r="L24" s="21">
        <v>129.4</v>
      </c>
      <c r="M24" s="21">
        <v>76.400000000000006</v>
      </c>
      <c r="N24" s="21">
        <v>15.9</v>
      </c>
      <c r="O24" s="11">
        <f t="shared" si="0"/>
        <v>896.1</v>
      </c>
    </row>
    <row r="28" spans="1:15">
      <c r="L28" s="43" t="s">
        <v>21</v>
      </c>
      <c r="M28" s="43"/>
      <c r="N28" s="43"/>
    </row>
    <row r="29" spans="1:15">
      <c r="L29" s="43" t="s">
        <v>22</v>
      </c>
      <c r="M29" s="43"/>
      <c r="N29" s="43"/>
    </row>
  </sheetData>
  <mergeCells count="6">
    <mergeCell ref="A1:O1"/>
    <mergeCell ref="L29:N29"/>
    <mergeCell ref="A2:A3"/>
    <mergeCell ref="B2:B3"/>
    <mergeCell ref="L28:N28"/>
    <mergeCell ref="C2:O2"/>
  </mergeCells>
  <pageMargins left="0.4" right="0.3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8"/>
  <sheetViews>
    <sheetView topLeftCell="A7" workbookViewId="0">
      <selection activeCell="A26" sqref="A26"/>
    </sheetView>
  </sheetViews>
  <sheetFormatPr defaultRowHeight="15"/>
  <cols>
    <col min="1" max="1" width="6.42578125" customWidth="1"/>
    <col min="2" max="2" width="20.28515625" style="19" customWidth="1"/>
    <col min="3" max="3" width="7.85546875" customWidth="1"/>
    <col min="4" max="5" width="8.7109375" customWidth="1"/>
    <col min="6" max="6" width="8.28515625" customWidth="1"/>
    <col min="7" max="7" width="8.7109375" customWidth="1"/>
    <col min="14" max="14" width="9.5703125" customWidth="1"/>
    <col min="15" max="15" width="9.5703125" bestFit="1" customWidth="1"/>
  </cols>
  <sheetData>
    <row r="1" spans="1:15" ht="15.75">
      <c r="A1" s="44" t="s">
        <v>23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5.75">
      <c r="A2" s="44" t="s">
        <v>18</v>
      </c>
      <c r="B2" s="45" t="s">
        <v>19</v>
      </c>
      <c r="C2" s="44">
        <v>2022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ht="15.75">
      <c r="A3" s="44"/>
      <c r="B3" s="45"/>
      <c r="C3" s="6">
        <v>44562</v>
      </c>
      <c r="D3" s="6">
        <v>44593</v>
      </c>
      <c r="E3" s="6">
        <v>44621</v>
      </c>
      <c r="F3" s="6">
        <v>44652</v>
      </c>
      <c r="G3" s="6">
        <v>44682</v>
      </c>
      <c r="H3" s="6">
        <v>44713</v>
      </c>
      <c r="I3" s="6">
        <v>44743</v>
      </c>
      <c r="J3" s="6">
        <v>44774</v>
      </c>
      <c r="K3" s="6">
        <v>44805</v>
      </c>
      <c r="L3" s="6">
        <v>44835</v>
      </c>
      <c r="M3" s="6">
        <v>44866</v>
      </c>
      <c r="N3" s="6">
        <v>44896</v>
      </c>
      <c r="O3" s="32" t="s">
        <v>27</v>
      </c>
    </row>
    <row r="4" spans="1:15" ht="15.75">
      <c r="A4" s="7">
        <v>1</v>
      </c>
      <c r="B4" s="8" t="s">
        <v>0</v>
      </c>
      <c r="C4" s="16">
        <v>45.7</v>
      </c>
      <c r="D4" s="16">
        <v>0.1</v>
      </c>
      <c r="E4" s="16">
        <v>0</v>
      </c>
      <c r="F4" s="16">
        <v>0</v>
      </c>
      <c r="G4" s="16">
        <v>11.6</v>
      </c>
      <c r="H4" s="16">
        <v>34.4</v>
      </c>
      <c r="I4" s="16">
        <v>215.2</v>
      </c>
      <c r="J4" s="16">
        <v>126.1</v>
      </c>
      <c r="K4" s="16">
        <v>95.7</v>
      </c>
      <c r="L4" s="16">
        <v>167.8</v>
      </c>
      <c r="M4" s="16">
        <v>28.1</v>
      </c>
      <c r="N4" s="16">
        <v>30.5</v>
      </c>
      <c r="O4" s="33">
        <f>SUM(C4:N4)</f>
        <v>755.20000000000016</v>
      </c>
    </row>
    <row r="5" spans="1:15" ht="15.75">
      <c r="A5" s="7">
        <v>2</v>
      </c>
      <c r="B5" s="8" t="s">
        <v>1</v>
      </c>
      <c r="C5" s="16">
        <v>33.5</v>
      </c>
      <c r="D5" s="16">
        <v>0.4</v>
      </c>
      <c r="E5" s="16">
        <v>0</v>
      </c>
      <c r="F5" s="16">
        <v>0</v>
      </c>
      <c r="G5" s="16">
        <v>23.4</v>
      </c>
      <c r="H5" s="16">
        <v>23.4</v>
      </c>
      <c r="I5" s="16">
        <v>218.2</v>
      </c>
      <c r="J5" s="16">
        <v>90.5</v>
      </c>
      <c r="K5" s="16">
        <v>81</v>
      </c>
      <c r="L5" s="16">
        <v>246.4</v>
      </c>
      <c r="M5" s="16">
        <v>11</v>
      </c>
      <c r="N5" s="16">
        <v>40.6</v>
      </c>
      <c r="O5" s="33">
        <f t="shared" ref="O5:O24" si="0">SUM(C5:N5)</f>
        <v>768.4</v>
      </c>
    </row>
    <row r="6" spans="1:15" ht="15.75">
      <c r="A6" s="7">
        <v>3</v>
      </c>
      <c r="B6" s="8" t="s">
        <v>2</v>
      </c>
      <c r="C6" s="16">
        <v>58.9</v>
      </c>
      <c r="D6" s="16">
        <v>0</v>
      </c>
      <c r="E6" s="16">
        <v>0</v>
      </c>
      <c r="F6" s="16">
        <v>0</v>
      </c>
      <c r="G6" s="16">
        <v>29.1</v>
      </c>
      <c r="H6" s="16">
        <v>46</v>
      </c>
      <c r="I6" s="16">
        <v>255.6</v>
      </c>
      <c r="J6" s="16">
        <v>137</v>
      </c>
      <c r="K6" s="16">
        <v>99.7</v>
      </c>
      <c r="L6" s="16">
        <v>223.6</v>
      </c>
      <c r="M6" s="16">
        <v>14.7</v>
      </c>
      <c r="N6" s="16">
        <v>53.6</v>
      </c>
      <c r="O6" s="33">
        <f t="shared" si="0"/>
        <v>918.20000000000016</v>
      </c>
    </row>
    <row r="7" spans="1:15" ht="15.75">
      <c r="A7" s="7">
        <v>4</v>
      </c>
      <c r="B7" s="8" t="s">
        <v>3</v>
      </c>
      <c r="C7" s="16">
        <v>34.700000000000003</v>
      </c>
      <c r="D7" s="16">
        <v>0</v>
      </c>
      <c r="E7" s="16">
        <v>0</v>
      </c>
      <c r="F7" s="16">
        <v>0</v>
      </c>
      <c r="G7" s="16">
        <v>15.9</v>
      </c>
      <c r="H7" s="16">
        <v>56</v>
      </c>
      <c r="I7" s="16">
        <v>259.5</v>
      </c>
      <c r="J7" s="16">
        <v>188.9</v>
      </c>
      <c r="K7" s="16">
        <v>108</v>
      </c>
      <c r="L7" s="16">
        <v>283.60000000000002</v>
      </c>
      <c r="M7" s="16">
        <v>12.2</v>
      </c>
      <c r="N7" s="16">
        <v>31.6</v>
      </c>
      <c r="O7" s="33">
        <f t="shared" si="0"/>
        <v>990.40000000000009</v>
      </c>
    </row>
    <row r="8" spans="1:15" ht="15.75">
      <c r="A8" s="7">
        <v>5</v>
      </c>
      <c r="B8" s="8" t="s">
        <v>4</v>
      </c>
      <c r="C8" s="16">
        <v>30.4</v>
      </c>
      <c r="D8" s="16">
        <v>0.2</v>
      </c>
      <c r="E8" s="16">
        <v>0</v>
      </c>
      <c r="F8" s="16">
        <v>0</v>
      </c>
      <c r="G8" s="16">
        <v>34.799999999999997</v>
      </c>
      <c r="H8" s="16">
        <v>83</v>
      </c>
      <c r="I8" s="16">
        <v>158.19999999999999</v>
      </c>
      <c r="J8" s="16">
        <v>145.6</v>
      </c>
      <c r="K8" s="16">
        <v>122.8</v>
      </c>
      <c r="L8" s="16">
        <v>241.9</v>
      </c>
      <c r="M8" s="16">
        <v>23</v>
      </c>
      <c r="N8" s="16">
        <v>51</v>
      </c>
      <c r="O8" s="33">
        <f t="shared" si="0"/>
        <v>890.89999999999986</v>
      </c>
    </row>
    <row r="9" spans="1:15" ht="15.75">
      <c r="A9" s="7">
        <v>6</v>
      </c>
      <c r="B9" s="8" t="s">
        <v>5</v>
      </c>
      <c r="C9" s="16">
        <v>19.5</v>
      </c>
      <c r="D9" s="16">
        <v>0.5</v>
      </c>
      <c r="E9" s="16">
        <v>1.8</v>
      </c>
      <c r="F9" s="16">
        <v>0</v>
      </c>
      <c r="G9" s="16">
        <v>33</v>
      </c>
      <c r="H9" s="16">
        <v>136.19999999999999</v>
      </c>
      <c r="I9" s="16">
        <v>207</v>
      </c>
      <c r="J9" s="16">
        <v>138</v>
      </c>
      <c r="K9" s="16">
        <v>74.8</v>
      </c>
      <c r="L9" s="16">
        <v>181.2</v>
      </c>
      <c r="M9" s="16">
        <v>12.1</v>
      </c>
      <c r="N9" s="16">
        <v>39.5</v>
      </c>
      <c r="O9" s="33">
        <f t="shared" si="0"/>
        <v>843.6</v>
      </c>
    </row>
    <row r="10" spans="1:15" ht="15.75">
      <c r="A10" s="7">
        <v>7</v>
      </c>
      <c r="B10" s="8" t="s">
        <v>6</v>
      </c>
      <c r="C10" s="16">
        <v>28.1</v>
      </c>
      <c r="D10" s="16">
        <v>0.2</v>
      </c>
      <c r="E10" s="16">
        <v>0</v>
      </c>
      <c r="F10" s="16">
        <v>0</v>
      </c>
      <c r="G10" s="16">
        <v>17.899999999999999</v>
      </c>
      <c r="H10" s="16">
        <v>73.099999999999994</v>
      </c>
      <c r="I10" s="16">
        <v>246.9</v>
      </c>
      <c r="J10" s="16">
        <v>135.1</v>
      </c>
      <c r="K10" s="16">
        <v>130.1</v>
      </c>
      <c r="L10" s="16">
        <v>244.4</v>
      </c>
      <c r="M10" s="16">
        <v>25.1</v>
      </c>
      <c r="N10" s="16">
        <v>57.4</v>
      </c>
      <c r="O10" s="33">
        <f t="shared" si="0"/>
        <v>958.3</v>
      </c>
    </row>
    <row r="11" spans="1:15" ht="15.75">
      <c r="A11" s="7">
        <v>8</v>
      </c>
      <c r="B11" s="8" t="s">
        <v>7</v>
      </c>
      <c r="C11" s="16">
        <v>58.9</v>
      </c>
      <c r="D11" s="16">
        <v>0</v>
      </c>
      <c r="E11" s="16">
        <v>0</v>
      </c>
      <c r="F11" s="16">
        <v>0</v>
      </c>
      <c r="G11" s="16">
        <v>14.2</v>
      </c>
      <c r="H11" s="16">
        <v>66.099999999999994</v>
      </c>
      <c r="I11" s="16">
        <v>252.2</v>
      </c>
      <c r="J11" s="16">
        <v>137.6</v>
      </c>
      <c r="K11" s="16">
        <v>134.69999999999999</v>
      </c>
      <c r="L11" s="16">
        <v>194.6</v>
      </c>
      <c r="M11" s="16">
        <v>17.5</v>
      </c>
      <c r="N11" s="16">
        <v>36.4</v>
      </c>
      <c r="O11" s="33">
        <f t="shared" si="0"/>
        <v>912.2</v>
      </c>
    </row>
    <row r="12" spans="1:15" ht="15.75">
      <c r="A12" s="7">
        <v>9</v>
      </c>
      <c r="B12" s="8" t="s">
        <v>8</v>
      </c>
      <c r="C12" s="16">
        <v>70.2</v>
      </c>
      <c r="D12" s="16">
        <v>0</v>
      </c>
      <c r="E12" s="16">
        <v>0.1</v>
      </c>
      <c r="F12" s="16">
        <v>0</v>
      </c>
      <c r="G12" s="16">
        <v>17.8</v>
      </c>
      <c r="H12" s="16">
        <v>79.2</v>
      </c>
      <c r="I12" s="16">
        <v>223.4</v>
      </c>
      <c r="J12" s="16">
        <v>188.7</v>
      </c>
      <c r="K12" s="16">
        <v>69</v>
      </c>
      <c r="L12" s="16">
        <v>182.3</v>
      </c>
      <c r="M12" s="16">
        <v>17</v>
      </c>
      <c r="N12" s="16">
        <v>56.8</v>
      </c>
      <c r="O12" s="33">
        <f t="shared" si="0"/>
        <v>904.5</v>
      </c>
    </row>
    <row r="13" spans="1:15" ht="15.75">
      <c r="A13" s="7">
        <v>10</v>
      </c>
      <c r="B13" s="8" t="s">
        <v>9</v>
      </c>
      <c r="C13" s="16">
        <v>15</v>
      </c>
      <c r="D13" s="16">
        <v>0</v>
      </c>
      <c r="E13" s="16">
        <v>0</v>
      </c>
      <c r="F13" s="16">
        <v>0</v>
      </c>
      <c r="G13" s="16">
        <v>16.600000000000001</v>
      </c>
      <c r="H13" s="16">
        <v>116.3</v>
      </c>
      <c r="I13" s="16">
        <v>240.3</v>
      </c>
      <c r="J13" s="16">
        <v>251.2</v>
      </c>
      <c r="K13" s="16">
        <v>126.4</v>
      </c>
      <c r="L13" s="16">
        <v>151.30000000000001</v>
      </c>
      <c r="M13" s="16">
        <v>16.2</v>
      </c>
      <c r="N13" s="16">
        <v>46</v>
      </c>
      <c r="O13" s="33">
        <f t="shared" si="0"/>
        <v>979.30000000000018</v>
      </c>
    </row>
    <row r="14" spans="1:15" ht="15.75">
      <c r="A14" s="7">
        <v>11</v>
      </c>
      <c r="B14" s="8" t="s">
        <v>10</v>
      </c>
      <c r="C14" s="16">
        <v>53.1</v>
      </c>
      <c r="D14" s="16">
        <v>0</v>
      </c>
      <c r="E14" s="16">
        <v>0</v>
      </c>
      <c r="F14" s="16">
        <v>0</v>
      </c>
      <c r="G14" s="16">
        <v>30</v>
      </c>
      <c r="H14" s="16">
        <v>67</v>
      </c>
      <c r="I14" s="16">
        <v>217.7</v>
      </c>
      <c r="J14" s="16">
        <v>213.1</v>
      </c>
      <c r="K14" s="16">
        <v>104.6</v>
      </c>
      <c r="L14" s="16">
        <v>162.6</v>
      </c>
      <c r="M14" s="16">
        <v>10.5</v>
      </c>
      <c r="N14" s="16">
        <v>37.9</v>
      </c>
      <c r="O14" s="33">
        <f t="shared" si="0"/>
        <v>896.5</v>
      </c>
    </row>
    <row r="15" spans="1:15" ht="15.75">
      <c r="A15" s="7">
        <v>12</v>
      </c>
      <c r="B15" s="8" t="s">
        <v>11</v>
      </c>
      <c r="C15" s="16">
        <v>45.3</v>
      </c>
      <c r="D15" s="16">
        <v>0.1</v>
      </c>
      <c r="E15" s="16">
        <v>0.1</v>
      </c>
      <c r="F15" s="16">
        <v>0</v>
      </c>
      <c r="G15" s="16">
        <v>59</v>
      </c>
      <c r="H15" s="16">
        <v>71.7</v>
      </c>
      <c r="I15" s="16">
        <v>260.3</v>
      </c>
      <c r="J15" s="16">
        <v>219.6</v>
      </c>
      <c r="K15" s="16">
        <v>178.2</v>
      </c>
      <c r="L15" s="16">
        <v>289.8</v>
      </c>
      <c r="M15" s="16">
        <v>12</v>
      </c>
      <c r="N15" s="16">
        <v>75.3</v>
      </c>
      <c r="O15" s="33">
        <f t="shared" si="0"/>
        <v>1211.3999999999999</v>
      </c>
    </row>
    <row r="16" spans="1:15" ht="15.75">
      <c r="A16" s="7">
        <v>13</v>
      </c>
      <c r="B16" s="8" t="s">
        <v>12</v>
      </c>
      <c r="C16" s="16">
        <v>51</v>
      </c>
      <c r="D16" s="16">
        <v>0</v>
      </c>
      <c r="E16" s="16">
        <v>0</v>
      </c>
      <c r="F16" s="16">
        <v>0</v>
      </c>
      <c r="G16" s="16">
        <v>22.4</v>
      </c>
      <c r="H16" s="16">
        <v>113.1</v>
      </c>
      <c r="I16" s="16">
        <v>286.10000000000002</v>
      </c>
      <c r="J16" s="16">
        <v>172.1</v>
      </c>
      <c r="K16" s="16">
        <v>219</v>
      </c>
      <c r="L16" s="16">
        <v>217.9</v>
      </c>
      <c r="M16" s="16">
        <v>19.100000000000001</v>
      </c>
      <c r="N16" s="16">
        <v>43.5</v>
      </c>
      <c r="O16" s="33">
        <f t="shared" si="0"/>
        <v>1144.2</v>
      </c>
    </row>
    <row r="17" spans="1:15" ht="15.75">
      <c r="A17" s="7">
        <v>14</v>
      </c>
      <c r="B17" s="8" t="s">
        <v>13</v>
      </c>
      <c r="C17" s="16">
        <v>29.1</v>
      </c>
      <c r="D17" s="16">
        <v>0.1</v>
      </c>
      <c r="E17" s="16">
        <v>0</v>
      </c>
      <c r="F17" s="16">
        <v>0</v>
      </c>
      <c r="G17" s="16">
        <v>37.5</v>
      </c>
      <c r="H17" s="16">
        <v>98.6</v>
      </c>
      <c r="I17" s="16">
        <v>220.2</v>
      </c>
      <c r="J17" s="16">
        <v>202.8</v>
      </c>
      <c r="K17" s="16">
        <v>119.2</v>
      </c>
      <c r="L17" s="16">
        <v>369.6</v>
      </c>
      <c r="M17" s="16">
        <v>17.600000000000001</v>
      </c>
      <c r="N17" s="16">
        <v>136.80000000000001</v>
      </c>
      <c r="O17" s="33">
        <f t="shared" si="0"/>
        <v>1231.4999999999998</v>
      </c>
    </row>
    <row r="18" spans="1:15" ht="15.75">
      <c r="A18" s="7">
        <v>15</v>
      </c>
      <c r="B18" s="8" t="s">
        <v>14</v>
      </c>
      <c r="C18" s="16">
        <v>30.5</v>
      </c>
      <c r="D18" s="16">
        <v>0</v>
      </c>
      <c r="E18" s="16">
        <v>0</v>
      </c>
      <c r="F18" s="16">
        <v>0</v>
      </c>
      <c r="G18" s="16">
        <v>42.6</v>
      </c>
      <c r="H18" s="16">
        <v>95</v>
      </c>
      <c r="I18" s="16">
        <v>145.4</v>
      </c>
      <c r="J18" s="16">
        <v>162.80000000000001</v>
      </c>
      <c r="K18" s="16">
        <v>116.1</v>
      </c>
      <c r="L18" s="16">
        <v>217.4</v>
      </c>
      <c r="M18" s="16">
        <v>16.399999999999999</v>
      </c>
      <c r="N18" s="16">
        <v>77.8</v>
      </c>
      <c r="O18" s="33">
        <f t="shared" si="0"/>
        <v>903.99999999999989</v>
      </c>
    </row>
    <row r="19" spans="1:15" ht="15.75">
      <c r="A19" s="7">
        <v>16</v>
      </c>
      <c r="B19" s="8" t="s">
        <v>15</v>
      </c>
      <c r="C19" s="16">
        <v>56.3</v>
      </c>
      <c r="D19" s="16">
        <v>0</v>
      </c>
      <c r="E19" s="16">
        <v>0</v>
      </c>
      <c r="F19" s="16">
        <v>0</v>
      </c>
      <c r="G19" s="16">
        <v>71.900000000000006</v>
      </c>
      <c r="H19" s="16">
        <v>142.30000000000001</v>
      </c>
      <c r="I19" s="16">
        <v>172.8</v>
      </c>
      <c r="J19" s="16">
        <v>197.4</v>
      </c>
      <c r="K19" s="16">
        <v>114.2</v>
      </c>
      <c r="L19" s="16">
        <v>150.30000000000001</v>
      </c>
      <c r="M19" s="16">
        <v>28.4</v>
      </c>
      <c r="N19" s="16">
        <v>120.6</v>
      </c>
      <c r="O19" s="33">
        <f t="shared" si="0"/>
        <v>1054.2</v>
      </c>
    </row>
    <row r="20" spans="1:15" ht="15.75">
      <c r="A20" s="7">
        <v>17</v>
      </c>
      <c r="B20" s="8" t="s">
        <v>16</v>
      </c>
      <c r="C20" s="16">
        <v>58.5</v>
      </c>
      <c r="D20" s="16">
        <v>0.1</v>
      </c>
      <c r="E20" s="16">
        <v>0</v>
      </c>
      <c r="F20" s="16">
        <v>0</v>
      </c>
      <c r="G20" s="16">
        <v>64.5</v>
      </c>
      <c r="H20" s="16">
        <v>85.8</v>
      </c>
      <c r="I20" s="16">
        <v>234</v>
      </c>
      <c r="J20" s="16">
        <v>209.3</v>
      </c>
      <c r="K20" s="16">
        <v>162.6</v>
      </c>
      <c r="L20" s="16">
        <v>141.19999999999999</v>
      </c>
      <c r="M20" s="16">
        <v>26.6</v>
      </c>
      <c r="N20" s="16">
        <v>107.5</v>
      </c>
      <c r="O20" s="33">
        <f t="shared" si="0"/>
        <v>1090.0999999999999</v>
      </c>
    </row>
    <row r="21" spans="1:15" ht="15.75">
      <c r="A21" s="7">
        <v>18</v>
      </c>
      <c r="B21" s="8" t="s">
        <v>17</v>
      </c>
      <c r="C21" s="16"/>
      <c r="D21" s="16"/>
      <c r="E21" s="16"/>
      <c r="F21" s="16">
        <v>0</v>
      </c>
      <c r="G21" s="16">
        <v>0</v>
      </c>
      <c r="H21" s="16">
        <v>68.599999999999994</v>
      </c>
      <c r="I21" s="16">
        <v>275.8</v>
      </c>
      <c r="J21" s="16">
        <v>158.80000000000001</v>
      </c>
      <c r="K21" s="16">
        <v>155.80000000000001</v>
      </c>
      <c r="L21" s="16">
        <v>207.5</v>
      </c>
      <c r="M21" s="16">
        <v>21.3</v>
      </c>
      <c r="N21" s="16">
        <v>55.7</v>
      </c>
      <c r="O21" s="33">
        <f t="shared" si="0"/>
        <v>943.5</v>
      </c>
    </row>
    <row r="22" spans="1:15" ht="15.75">
      <c r="A22" s="7"/>
      <c r="B22" s="17" t="s">
        <v>20</v>
      </c>
      <c r="C22" s="13">
        <f>SUM(C4:C21)</f>
        <v>718.69999999999993</v>
      </c>
      <c r="D22" s="13">
        <f t="shared" ref="D22:N22" si="1">SUM(D4:D21)</f>
        <v>1.7000000000000002</v>
      </c>
      <c r="E22" s="13">
        <f t="shared" si="1"/>
        <v>2</v>
      </c>
      <c r="F22" s="13">
        <f t="shared" si="1"/>
        <v>0</v>
      </c>
      <c r="G22" s="13">
        <f t="shared" si="1"/>
        <v>542.20000000000005</v>
      </c>
      <c r="H22" s="13">
        <f t="shared" si="1"/>
        <v>1455.8</v>
      </c>
      <c r="I22" s="13">
        <f t="shared" si="1"/>
        <v>4088.8000000000006</v>
      </c>
      <c r="J22" s="13">
        <f t="shared" si="1"/>
        <v>3074.6000000000008</v>
      </c>
      <c r="K22" s="13">
        <f t="shared" si="1"/>
        <v>2211.9</v>
      </c>
      <c r="L22" s="13">
        <f t="shared" si="1"/>
        <v>3873.4000000000005</v>
      </c>
      <c r="M22" s="13">
        <f t="shared" si="1"/>
        <v>328.8</v>
      </c>
      <c r="N22" s="13">
        <f t="shared" si="1"/>
        <v>1098.4999999999998</v>
      </c>
      <c r="O22" s="11">
        <f t="shared" si="0"/>
        <v>17396.400000000001</v>
      </c>
    </row>
    <row r="23" spans="1:15" ht="15.75">
      <c r="A23" s="18"/>
      <c r="B23" s="17" t="s">
        <v>25</v>
      </c>
      <c r="C23" s="20">
        <f>C22/18</f>
        <v>39.927777777777777</v>
      </c>
      <c r="D23" s="20">
        <f t="shared" ref="D23:M23" si="2">D22/18</f>
        <v>9.4444444444444456E-2</v>
      </c>
      <c r="E23" s="20">
        <f t="shared" si="2"/>
        <v>0.1111111111111111</v>
      </c>
      <c r="F23" s="20">
        <f t="shared" si="2"/>
        <v>0</v>
      </c>
      <c r="G23" s="20">
        <f t="shared" si="2"/>
        <v>30.122222222222224</v>
      </c>
      <c r="H23" s="20">
        <f t="shared" si="2"/>
        <v>80.87777777777778</v>
      </c>
      <c r="I23" s="20">
        <f t="shared" si="2"/>
        <v>227.15555555555559</v>
      </c>
      <c r="J23" s="20">
        <f t="shared" si="2"/>
        <v>170.81111111111116</v>
      </c>
      <c r="K23" s="20">
        <f t="shared" si="2"/>
        <v>122.88333333333334</v>
      </c>
      <c r="L23" s="20">
        <f t="shared" si="2"/>
        <v>215.18888888888893</v>
      </c>
      <c r="M23" s="20">
        <f t="shared" si="2"/>
        <v>18.266666666666666</v>
      </c>
      <c r="N23" s="20">
        <f>N22/18</f>
        <v>61.027777777777764</v>
      </c>
      <c r="O23" s="11">
        <f t="shared" si="0"/>
        <v>966.46666666666658</v>
      </c>
    </row>
    <row r="24" spans="1:15" ht="15.75">
      <c r="B24" s="17" t="s">
        <v>26</v>
      </c>
      <c r="C24" s="21">
        <v>8</v>
      </c>
      <c r="D24" s="21">
        <v>9.8000000000000007</v>
      </c>
      <c r="E24" s="21">
        <v>9.9</v>
      </c>
      <c r="F24" s="21">
        <v>12.6</v>
      </c>
      <c r="G24" s="21">
        <v>62.2</v>
      </c>
      <c r="H24" s="21">
        <v>97.1</v>
      </c>
      <c r="I24" s="21">
        <v>164.9</v>
      </c>
      <c r="J24" s="21">
        <v>164.7</v>
      </c>
      <c r="K24" s="21">
        <v>145.19999999999999</v>
      </c>
      <c r="L24" s="21">
        <v>129.4</v>
      </c>
      <c r="M24" s="21">
        <v>76.400000000000006</v>
      </c>
      <c r="N24" s="21">
        <v>15.9</v>
      </c>
      <c r="O24" s="11">
        <f t="shared" si="0"/>
        <v>896.1</v>
      </c>
    </row>
    <row r="25" spans="1:15">
      <c r="A25" t="s">
        <v>33</v>
      </c>
    </row>
    <row r="27" spans="1:15">
      <c r="L27" s="43" t="s">
        <v>21</v>
      </c>
      <c r="M27" s="43"/>
      <c r="N27" s="43"/>
    </row>
    <row r="28" spans="1:15">
      <c r="L28" s="43" t="s">
        <v>22</v>
      </c>
      <c r="M28" s="43"/>
      <c r="N28" s="43"/>
    </row>
  </sheetData>
  <mergeCells count="6">
    <mergeCell ref="A1:O1"/>
    <mergeCell ref="L28:N28"/>
    <mergeCell ref="A2:A3"/>
    <mergeCell ref="B2:B3"/>
    <mergeCell ref="L27:N27"/>
    <mergeCell ref="C2:O2"/>
  </mergeCells>
  <pageMargins left="0.4" right="0.3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9"/>
  <sheetViews>
    <sheetView topLeftCell="A4" workbookViewId="0">
      <selection activeCell="A26" sqref="A26"/>
    </sheetView>
  </sheetViews>
  <sheetFormatPr defaultRowHeight="15"/>
  <cols>
    <col min="1" max="1" width="6.42578125" customWidth="1"/>
    <col min="2" max="2" width="20.28515625" customWidth="1"/>
    <col min="3" max="3" width="7.85546875" customWidth="1"/>
    <col min="4" max="4" width="8.7109375" customWidth="1"/>
    <col min="5" max="5" width="9.140625" customWidth="1"/>
    <col min="6" max="6" width="8.28515625" customWidth="1"/>
    <col min="7" max="7" width="8.7109375" customWidth="1"/>
    <col min="14" max="14" width="9.7109375" customWidth="1"/>
    <col min="15" max="15" width="9.5703125" bestFit="1" customWidth="1"/>
  </cols>
  <sheetData>
    <row r="1" spans="1:15" ht="15.75">
      <c r="A1" s="44" t="s">
        <v>23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5.75">
      <c r="A2" s="44" t="s">
        <v>18</v>
      </c>
      <c r="B2" s="44" t="s">
        <v>19</v>
      </c>
      <c r="C2" s="44">
        <v>2021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ht="15.75">
      <c r="A3" s="44"/>
      <c r="B3" s="44"/>
      <c r="C3" s="6">
        <v>44197</v>
      </c>
      <c r="D3" s="6">
        <v>44228</v>
      </c>
      <c r="E3" s="6">
        <v>44256</v>
      </c>
      <c r="F3" s="6">
        <v>44287</v>
      </c>
      <c r="G3" s="6">
        <v>44317</v>
      </c>
      <c r="H3" s="6">
        <v>44348</v>
      </c>
      <c r="I3" s="6">
        <v>44378</v>
      </c>
      <c r="J3" s="6">
        <v>44409</v>
      </c>
      <c r="K3" s="6">
        <v>44440</v>
      </c>
      <c r="L3" s="6">
        <v>44470</v>
      </c>
      <c r="M3" s="6">
        <v>44501</v>
      </c>
      <c r="N3" s="6">
        <v>44531</v>
      </c>
      <c r="O3" s="24" t="s">
        <v>27</v>
      </c>
    </row>
    <row r="4" spans="1:15" ht="15.75">
      <c r="A4" s="7">
        <v>1</v>
      </c>
      <c r="B4" s="8" t="s">
        <v>0</v>
      </c>
      <c r="C4" s="15">
        <v>0</v>
      </c>
      <c r="D4" s="15">
        <v>1.2</v>
      </c>
      <c r="E4" s="15">
        <v>0</v>
      </c>
      <c r="F4" s="15">
        <v>44.5</v>
      </c>
      <c r="G4" s="15">
        <v>46.3</v>
      </c>
      <c r="H4" s="15">
        <v>62.4</v>
      </c>
      <c r="I4" s="15">
        <v>153.80000000000001</v>
      </c>
      <c r="J4" s="15">
        <v>176.4</v>
      </c>
      <c r="K4" s="15">
        <v>252.6</v>
      </c>
      <c r="L4" s="15">
        <v>51.1</v>
      </c>
      <c r="M4" s="15">
        <v>63.5</v>
      </c>
      <c r="N4" s="15">
        <v>0.2</v>
      </c>
      <c r="O4" s="42">
        <f>SUM(C4:N4)</f>
        <v>852.00000000000011</v>
      </c>
    </row>
    <row r="5" spans="1:15" ht="15.75">
      <c r="A5" s="7">
        <v>2</v>
      </c>
      <c r="B5" s="8" t="s">
        <v>1</v>
      </c>
      <c r="C5" s="15">
        <v>0</v>
      </c>
      <c r="D5" s="15">
        <v>0.1</v>
      </c>
      <c r="E5" s="15">
        <v>0</v>
      </c>
      <c r="F5" s="15">
        <v>14.9</v>
      </c>
      <c r="G5" s="15">
        <v>77.3</v>
      </c>
      <c r="H5" s="15">
        <v>63</v>
      </c>
      <c r="I5" s="15">
        <v>237.9</v>
      </c>
      <c r="J5" s="15">
        <v>186.3</v>
      </c>
      <c r="K5" s="15">
        <v>136.4</v>
      </c>
      <c r="L5" s="15">
        <v>53.5</v>
      </c>
      <c r="M5" s="15">
        <v>44.5</v>
      </c>
      <c r="N5" s="15">
        <v>0</v>
      </c>
      <c r="O5" s="42">
        <f t="shared" ref="O5:O24" si="0">SUM(C5:N5)</f>
        <v>813.9</v>
      </c>
    </row>
    <row r="6" spans="1:15" ht="15.75">
      <c r="A6" s="7">
        <v>3</v>
      </c>
      <c r="B6" s="8" t="s">
        <v>2</v>
      </c>
      <c r="C6" s="15">
        <v>0</v>
      </c>
      <c r="D6" s="15">
        <v>0.3</v>
      </c>
      <c r="E6" s="15">
        <v>0</v>
      </c>
      <c r="F6" s="15">
        <v>43</v>
      </c>
      <c r="G6" s="15">
        <v>63</v>
      </c>
      <c r="H6" s="15">
        <v>55.9</v>
      </c>
      <c r="I6" s="15">
        <v>214.9</v>
      </c>
      <c r="J6" s="15">
        <v>265.10000000000002</v>
      </c>
      <c r="K6" s="15">
        <v>159</v>
      </c>
      <c r="L6" s="15">
        <v>106</v>
      </c>
      <c r="M6" s="15">
        <v>78.099999999999994</v>
      </c>
      <c r="N6" s="15">
        <v>0</v>
      </c>
      <c r="O6" s="42">
        <f t="shared" si="0"/>
        <v>985.30000000000007</v>
      </c>
    </row>
    <row r="7" spans="1:15" ht="15.75">
      <c r="A7" s="7">
        <v>4</v>
      </c>
      <c r="B7" s="8" t="s">
        <v>3</v>
      </c>
      <c r="C7" s="15">
        <v>0</v>
      </c>
      <c r="D7" s="15">
        <v>8.1999999999999993</v>
      </c>
      <c r="E7" s="15">
        <v>0</v>
      </c>
      <c r="F7" s="15">
        <v>29.5</v>
      </c>
      <c r="G7" s="15">
        <v>125.3</v>
      </c>
      <c r="H7" s="15">
        <v>71.3</v>
      </c>
      <c r="I7" s="15">
        <v>197.2</v>
      </c>
      <c r="J7" s="15">
        <v>257.8</v>
      </c>
      <c r="K7" s="15">
        <v>129.69999999999999</v>
      </c>
      <c r="L7" s="15">
        <v>71.900000000000006</v>
      </c>
      <c r="M7" s="15">
        <v>61.4</v>
      </c>
      <c r="N7" s="15">
        <v>0.1</v>
      </c>
      <c r="O7" s="42">
        <f t="shared" si="0"/>
        <v>952.4</v>
      </c>
    </row>
    <row r="8" spans="1:15" ht="15.75">
      <c r="A8" s="7">
        <v>5</v>
      </c>
      <c r="B8" s="8" t="s">
        <v>4</v>
      </c>
      <c r="C8" s="15">
        <v>0</v>
      </c>
      <c r="D8" s="15">
        <v>0</v>
      </c>
      <c r="E8" s="15">
        <v>0</v>
      </c>
      <c r="F8" s="15">
        <v>4.3</v>
      </c>
      <c r="G8" s="15">
        <v>43.5</v>
      </c>
      <c r="H8" s="15">
        <v>34.700000000000003</v>
      </c>
      <c r="I8" s="15">
        <v>160.5</v>
      </c>
      <c r="J8" s="15">
        <v>126.3</v>
      </c>
      <c r="K8" s="15">
        <v>76.5</v>
      </c>
      <c r="L8" s="15">
        <v>90.8</v>
      </c>
      <c r="M8" s="15">
        <v>55.9</v>
      </c>
      <c r="N8" s="15">
        <v>0.2</v>
      </c>
      <c r="O8" s="42">
        <f t="shared" si="0"/>
        <v>592.70000000000005</v>
      </c>
    </row>
    <row r="9" spans="1:15" ht="15.75">
      <c r="A9" s="7">
        <v>6</v>
      </c>
      <c r="B9" s="8" t="s">
        <v>5</v>
      </c>
      <c r="C9" s="15">
        <v>0</v>
      </c>
      <c r="D9" s="15">
        <v>0</v>
      </c>
      <c r="E9" s="15">
        <v>0</v>
      </c>
      <c r="F9" s="15">
        <v>7.4</v>
      </c>
      <c r="G9" s="15">
        <v>59.4</v>
      </c>
      <c r="H9" s="15">
        <v>86.8</v>
      </c>
      <c r="I9" s="15">
        <v>122.9</v>
      </c>
      <c r="J9" s="15">
        <v>261</v>
      </c>
      <c r="K9" s="15">
        <v>120.1</v>
      </c>
      <c r="L9" s="15">
        <v>50.2</v>
      </c>
      <c r="M9" s="15">
        <v>71.8</v>
      </c>
      <c r="N9" s="15">
        <v>0.1</v>
      </c>
      <c r="O9" s="42">
        <f t="shared" si="0"/>
        <v>779.7</v>
      </c>
    </row>
    <row r="10" spans="1:15" ht="15.75">
      <c r="A10" s="7">
        <v>7</v>
      </c>
      <c r="B10" s="8" t="s">
        <v>6</v>
      </c>
      <c r="C10" s="15">
        <v>0</v>
      </c>
      <c r="D10" s="15">
        <v>7.5</v>
      </c>
      <c r="E10" s="15">
        <v>0</v>
      </c>
      <c r="F10" s="15">
        <v>6.9</v>
      </c>
      <c r="G10" s="15">
        <v>56.7</v>
      </c>
      <c r="H10" s="15">
        <v>94.8</v>
      </c>
      <c r="I10" s="15">
        <v>188.5</v>
      </c>
      <c r="J10" s="15">
        <v>155.6</v>
      </c>
      <c r="K10" s="15">
        <v>107.5</v>
      </c>
      <c r="L10" s="15">
        <v>57.6</v>
      </c>
      <c r="M10" s="15">
        <v>66.7</v>
      </c>
      <c r="N10" s="15">
        <v>0.3</v>
      </c>
      <c r="O10" s="42">
        <f t="shared" si="0"/>
        <v>742.1</v>
      </c>
    </row>
    <row r="11" spans="1:15" ht="15.75">
      <c r="A11" s="7">
        <v>8</v>
      </c>
      <c r="B11" s="8" t="s">
        <v>7</v>
      </c>
      <c r="C11" s="15">
        <v>0</v>
      </c>
      <c r="D11" s="15">
        <v>0.6</v>
      </c>
      <c r="E11" s="15">
        <v>0</v>
      </c>
      <c r="F11" s="15">
        <v>14.1</v>
      </c>
      <c r="G11" s="15">
        <v>78.099999999999994</v>
      </c>
      <c r="H11" s="15">
        <v>139.9</v>
      </c>
      <c r="I11" s="15">
        <v>150</v>
      </c>
      <c r="J11" s="15">
        <v>281.60000000000002</v>
      </c>
      <c r="K11" s="15">
        <v>97.8</v>
      </c>
      <c r="L11" s="15">
        <v>72.8</v>
      </c>
      <c r="M11" s="15">
        <v>63.5</v>
      </c>
      <c r="N11" s="15">
        <v>0</v>
      </c>
      <c r="O11" s="42">
        <f t="shared" si="0"/>
        <v>898.39999999999986</v>
      </c>
    </row>
    <row r="12" spans="1:15" ht="15.75">
      <c r="A12" s="7">
        <v>9</v>
      </c>
      <c r="B12" s="8" t="s">
        <v>8</v>
      </c>
      <c r="C12" s="15">
        <v>0</v>
      </c>
      <c r="D12" s="15">
        <v>12.4</v>
      </c>
      <c r="E12" s="15">
        <v>0</v>
      </c>
      <c r="F12" s="15">
        <v>0.7</v>
      </c>
      <c r="G12" s="15">
        <v>35.9</v>
      </c>
      <c r="H12" s="15">
        <v>161.6</v>
      </c>
      <c r="I12" s="15">
        <v>266.60000000000002</v>
      </c>
      <c r="J12" s="15">
        <v>175.3</v>
      </c>
      <c r="K12" s="15">
        <v>99.2</v>
      </c>
      <c r="L12" s="15">
        <v>72.099999999999994</v>
      </c>
      <c r="M12" s="15">
        <v>100.5</v>
      </c>
      <c r="N12" s="15">
        <v>0</v>
      </c>
      <c r="O12" s="42">
        <f t="shared" si="0"/>
        <v>924.30000000000007</v>
      </c>
    </row>
    <row r="13" spans="1:15" ht="15.75">
      <c r="A13" s="7">
        <v>10</v>
      </c>
      <c r="B13" s="8" t="s">
        <v>9</v>
      </c>
      <c r="C13" s="15">
        <v>0</v>
      </c>
      <c r="D13" s="15">
        <v>1.2</v>
      </c>
      <c r="E13" s="15">
        <v>0</v>
      </c>
      <c r="F13" s="15">
        <v>4.2</v>
      </c>
      <c r="G13" s="15">
        <v>35.1</v>
      </c>
      <c r="H13" s="15">
        <v>181.9</v>
      </c>
      <c r="I13" s="15">
        <v>293.7</v>
      </c>
      <c r="J13" s="15">
        <v>154.6</v>
      </c>
      <c r="K13" s="15">
        <v>102.3</v>
      </c>
      <c r="L13" s="15">
        <v>46.6</v>
      </c>
      <c r="M13" s="15">
        <v>130.5</v>
      </c>
      <c r="N13" s="15">
        <v>0</v>
      </c>
      <c r="O13" s="42">
        <f t="shared" si="0"/>
        <v>950.1</v>
      </c>
    </row>
    <row r="14" spans="1:15" ht="15.75">
      <c r="A14" s="7">
        <v>11</v>
      </c>
      <c r="B14" s="8" t="s">
        <v>10</v>
      </c>
      <c r="C14" s="15">
        <v>0</v>
      </c>
      <c r="D14" s="15">
        <v>3.4</v>
      </c>
      <c r="E14" s="15">
        <v>0</v>
      </c>
      <c r="F14" s="15">
        <v>0.1</v>
      </c>
      <c r="G14" s="15">
        <v>40.799999999999997</v>
      </c>
      <c r="H14" s="15">
        <v>94.2</v>
      </c>
      <c r="I14" s="15">
        <v>196.8</v>
      </c>
      <c r="J14" s="15">
        <v>361.4</v>
      </c>
      <c r="K14" s="15">
        <v>127.1</v>
      </c>
      <c r="L14" s="15">
        <v>66.5</v>
      </c>
      <c r="M14" s="15">
        <v>116.2</v>
      </c>
      <c r="N14" s="15">
        <v>0</v>
      </c>
      <c r="O14" s="42">
        <f t="shared" si="0"/>
        <v>1006.5000000000001</v>
      </c>
    </row>
    <row r="15" spans="1:15" ht="15.75">
      <c r="A15" s="7">
        <v>12</v>
      </c>
      <c r="B15" s="8" t="s">
        <v>11</v>
      </c>
      <c r="C15" s="15">
        <v>0</v>
      </c>
      <c r="D15" s="15">
        <v>0.4</v>
      </c>
      <c r="E15" s="15">
        <v>0</v>
      </c>
      <c r="F15" s="15">
        <v>0.1</v>
      </c>
      <c r="G15" s="15">
        <v>66.2</v>
      </c>
      <c r="H15" s="15">
        <v>77.599999999999994</v>
      </c>
      <c r="I15" s="15">
        <v>125.7</v>
      </c>
      <c r="J15" s="15">
        <v>324.10000000000002</v>
      </c>
      <c r="K15" s="15">
        <v>129.19999999999999</v>
      </c>
      <c r="L15" s="15">
        <v>28.5</v>
      </c>
      <c r="M15" s="15">
        <v>130.9</v>
      </c>
      <c r="N15" s="15">
        <v>0.1</v>
      </c>
      <c r="O15" s="42">
        <f t="shared" si="0"/>
        <v>882.8</v>
      </c>
    </row>
    <row r="16" spans="1:15" ht="15.75">
      <c r="A16" s="7">
        <v>13</v>
      </c>
      <c r="B16" s="8" t="s">
        <v>12</v>
      </c>
      <c r="C16" s="15">
        <v>0</v>
      </c>
      <c r="D16" s="15">
        <v>2.6</v>
      </c>
      <c r="E16" s="15">
        <v>0</v>
      </c>
      <c r="F16" s="15">
        <v>3</v>
      </c>
      <c r="G16" s="15">
        <v>129</v>
      </c>
      <c r="H16" s="15">
        <v>72.7</v>
      </c>
      <c r="I16" s="15">
        <v>159.19999999999999</v>
      </c>
      <c r="J16" s="15">
        <v>220</v>
      </c>
      <c r="K16" s="15">
        <v>70.2</v>
      </c>
      <c r="L16" s="15">
        <v>77.3</v>
      </c>
      <c r="M16" s="15">
        <v>113.3</v>
      </c>
      <c r="N16" s="15">
        <v>0</v>
      </c>
      <c r="O16" s="42">
        <f t="shared" si="0"/>
        <v>847.3</v>
      </c>
    </row>
    <row r="17" spans="1:15" ht="15.75">
      <c r="A17" s="7">
        <v>14</v>
      </c>
      <c r="B17" s="8" t="s">
        <v>13</v>
      </c>
      <c r="C17" s="15">
        <v>0</v>
      </c>
      <c r="D17" s="15">
        <v>7.5</v>
      </c>
      <c r="E17" s="15">
        <v>0</v>
      </c>
      <c r="F17" s="15">
        <v>14.3</v>
      </c>
      <c r="G17" s="15">
        <v>85.4</v>
      </c>
      <c r="H17" s="15">
        <v>68.8</v>
      </c>
      <c r="I17" s="15">
        <v>223.9</v>
      </c>
      <c r="J17" s="15">
        <v>189.2</v>
      </c>
      <c r="K17" s="15">
        <v>70.099999999999994</v>
      </c>
      <c r="L17" s="15">
        <v>31.1</v>
      </c>
      <c r="M17" s="15">
        <v>146.30000000000001</v>
      </c>
      <c r="N17" s="15">
        <v>3.3</v>
      </c>
      <c r="O17" s="42">
        <f t="shared" si="0"/>
        <v>839.89999999999986</v>
      </c>
    </row>
    <row r="18" spans="1:15" ht="15.75">
      <c r="A18" s="7">
        <v>15</v>
      </c>
      <c r="B18" s="8" t="s">
        <v>14</v>
      </c>
      <c r="C18" s="15">
        <v>0</v>
      </c>
      <c r="D18" s="15">
        <v>1.5</v>
      </c>
      <c r="E18" s="15">
        <v>0</v>
      </c>
      <c r="F18" s="15">
        <v>0</v>
      </c>
      <c r="G18" s="15">
        <v>59.8</v>
      </c>
      <c r="H18" s="15">
        <v>65.900000000000006</v>
      </c>
      <c r="I18" s="15">
        <v>176.4</v>
      </c>
      <c r="J18" s="15">
        <v>217.2</v>
      </c>
      <c r="K18" s="15">
        <v>67.7</v>
      </c>
      <c r="L18" s="15">
        <v>48.3</v>
      </c>
      <c r="M18" s="15">
        <v>222.7</v>
      </c>
      <c r="N18" s="15">
        <v>0.5</v>
      </c>
      <c r="O18" s="42">
        <f t="shared" si="0"/>
        <v>860</v>
      </c>
    </row>
    <row r="19" spans="1:15" ht="15.75">
      <c r="A19" s="7">
        <v>16</v>
      </c>
      <c r="B19" s="8" t="s">
        <v>15</v>
      </c>
      <c r="C19" s="15">
        <v>0</v>
      </c>
      <c r="D19" s="15">
        <v>5.5</v>
      </c>
      <c r="E19" s="15">
        <v>0</v>
      </c>
      <c r="F19" s="15">
        <v>2.2000000000000002</v>
      </c>
      <c r="G19" s="15">
        <v>117.4</v>
      </c>
      <c r="H19" s="15">
        <v>69.599999999999994</v>
      </c>
      <c r="I19" s="15">
        <v>241.5</v>
      </c>
      <c r="J19" s="15">
        <v>291.7</v>
      </c>
      <c r="K19" s="15">
        <v>141.1</v>
      </c>
      <c r="L19" s="15">
        <v>44.8</v>
      </c>
      <c r="M19" s="15">
        <v>243.6</v>
      </c>
      <c r="N19" s="15">
        <v>0.5</v>
      </c>
      <c r="O19" s="42">
        <f t="shared" si="0"/>
        <v>1157.8999999999999</v>
      </c>
    </row>
    <row r="20" spans="1:15" ht="15.75">
      <c r="A20" s="7">
        <v>17</v>
      </c>
      <c r="B20" s="8" t="s">
        <v>16</v>
      </c>
      <c r="C20" s="15">
        <v>0</v>
      </c>
      <c r="D20" s="15">
        <v>11.8</v>
      </c>
      <c r="E20" s="15">
        <v>0</v>
      </c>
      <c r="F20" s="15">
        <v>0.3</v>
      </c>
      <c r="G20" s="15">
        <v>75.599999999999994</v>
      </c>
      <c r="H20" s="15">
        <v>21.2</v>
      </c>
      <c r="I20" s="15">
        <v>240.6</v>
      </c>
      <c r="J20" s="15">
        <v>178.1</v>
      </c>
      <c r="K20" s="15">
        <v>147.6</v>
      </c>
      <c r="L20" s="15">
        <v>66.099999999999994</v>
      </c>
      <c r="M20" s="15">
        <v>183.8</v>
      </c>
      <c r="N20" s="15">
        <v>0.2</v>
      </c>
      <c r="O20" s="42">
        <f t="shared" si="0"/>
        <v>925.30000000000018</v>
      </c>
    </row>
    <row r="21" spans="1:15" ht="15.75">
      <c r="A21" s="7">
        <v>18</v>
      </c>
      <c r="B21" s="8" t="s">
        <v>17</v>
      </c>
      <c r="C21" s="15">
        <v>0</v>
      </c>
      <c r="D21" s="15">
        <v>7.5</v>
      </c>
      <c r="E21" s="15">
        <v>0</v>
      </c>
      <c r="F21" s="15">
        <v>6.9</v>
      </c>
      <c r="G21" s="15">
        <v>56.7</v>
      </c>
      <c r="H21" s="15">
        <v>94.8</v>
      </c>
      <c r="I21" s="15">
        <v>188.5</v>
      </c>
      <c r="J21" s="15">
        <v>155.6</v>
      </c>
      <c r="K21" s="15">
        <v>107.5</v>
      </c>
      <c r="L21" s="15">
        <v>57.6</v>
      </c>
      <c r="M21" s="15">
        <v>66.7</v>
      </c>
      <c r="N21" s="15">
        <v>0.3</v>
      </c>
      <c r="O21" s="42">
        <f t="shared" si="0"/>
        <v>742.1</v>
      </c>
    </row>
    <row r="22" spans="1:15" ht="15.75">
      <c r="A22" s="7"/>
      <c r="B22" s="4" t="s">
        <v>20</v>
      </c>
      <c r="C22" s="11">
        <f>SUM(C4:C21)</f>
        <v>0</v>
      </c>
      <c r="D22" s="11">
        <f t="shared" ref="D22:N22" si="1">SUM(D4:D21)</f>
        <v>71.7</v>
      </c>
      <c r="E22" s="11">
        <f t="shared" si="1"/>
        <v>0</v>
      </c>
      <c r="F22" s="11">
        <f t="shared" si="1"/>
        <v>196.4</v>
      </c>
      <c r="G22" s="11">
        <f t="shared" si="1"/>
        <v>1251.4999999999998</v>
      </c>
      <c r="H22" s="11">
        <f t="shared" si="1"/>
        <v>1517.1</v>
      </c>
      <c r="I22" s="11">
        <f t="shared" si="1"/>
        <v>3538.6</v>
      </c>
      <c r="J22" s="11">
        <f t="shared" si="1"/>
        <v>3977.2999999999988</v>
      </c>
      <c r="K22" s="11">
        <f t="shared" si="1"/>
        <v>2141.6</v>
      </c>
      <c r="L22" s="11">
        <f t="shared" si="1"/>
        <v>1092.7999999999997</v>
      </c>
      <c r="M22" s="11">
        <f t="shared" si="1"/>
        <v>1959.8999999999999</v>
      </c>
      <c r="N22" s="11">
        <f t="shared" si="1"/>
        <v>5.8</v>
      </c>
      <c r="O22" s="13">
        <f t="shared" si="0"/>
        <v>15752.699999999997</v>
      </c>
    </row>
    <row r="23" spans="1:15" ht="15.75">
      <c r="A23" s="41"/>
      <c r="B23" s="4" t="s">
        <v>32</v>
      </c>
      <c r="C23" s="11">
        <f>C22/18</f>
        <v>0</v>
      </c>
      <c r="D23" s="11">
        <f t="shared" ref="D23:N23" si="2">D22/18</f>
        <v>3.9833333333333334</v>
      </c>
      <c r="E23" s="11">
        <f t="shared" si="2"/>
        <v>0</v>
      </c>
      <c r="F23" s="11">
        <f t="shared" si="2"/>
        <v>10.911111111111111</v>
      </c>
      <c r="G23" s="11">
        <f t="shared" si="2"/>
        <v>69.527777777777771</v>
      </c>
      <c r="H23" s="11">
        <f t="shared" si="2"/>
        <v>84.283333333333331</v>
      </c>
      <c r="I23" s="11">
        <f t="shared" si="2"/>
        <v>196.58888888888887</v>
      </c>
      <c r="J23" s="11">
        <f t="shared" si="2"/>
        <v>220.96111111111105</v>
      </c>
      <c r="K23" s="11">
        <f t="shared" si="2"/>
        <v>118.97777777777777</v>
      </c>
      <c r="L23" s="11">
        <f t="shared" si="2"/>
        <v>60.711111111111094</v>
      </c>
      <c r="M23" s="11">
        <f t="shared" si="2"/>
        <v>108.88333333333333</v>
      </c>
      <c r="N23" s="11">
        <f t="shared" si="2"/>
        <v>0.32222222222222219</v>
      </c>
      <c r="O23" s="13">
        <f t="shared" si="0"/>
        <v>875.14999999999986</v>
      </c>
    </row>
    <row r="24" spans="1:15" ht="15.75">
      <c r="A24" s="23"/>
      <c r="B24" s="17" t="s">
        <v>26</v>
      </c>
      <c r="C24" s="21">
        <v>8</v>
      </c>
      <c r="D24" s="21">
        <v>9.8000000000000007</v>
      </c>
      <c r="E24" s="21">
        <v>9.9</v>
      </c>
      <c r="F24" s="21">
        <v>12.6</v>
      </c>
      <c r="G24" s="21">
        <v>62.2</v>
      </c>
      <c r="H24" s="21">
        <v>97.1</v>
      </c>
      <c r="I24" s="21">
        <v>164.9</v>
      </c>
      <c r="J24" s="21">
        <v>164.7</v>
      </c>
      <c r="K24" s="21">
        <v>145.19999999999999</v>
      </c>
      <c r="L24" s="21">
        <v>129.4</v>
      </c>
      <c r="M24" s="21">
        <v>76.400000000000006</v>
      </c>
      <c r="N24" s="21">
        <v>15.9</v>
      </c>
      <c r="O24" s="13">
        <f t="shared" si="0"/>
        <v>896.1</v>
      </c>
    </row>
    <row r="25" spans="1:15" ht="15.75">
      <c r="A25" s="23" t="s">
        <v>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8" spans="1:15">
      <c r="L28" s="43" t="s">
        <v>21</v>
      </c>
      <c r="M28" s="43"/>
      <c r="N28" s="43"/>
    </row>
    <row r="29" spans="1:15">
      <c r="L29" s="43" t="s">
        <v>22</v>
      </c>
      <c r="M29" s="43"/>
      <c r="N29" s="43"/>
    </row>
  </sheetData>
  <mergeCells count="6">
    <mergeCell ref="A1:O1"/>
    <mergeCell ref="L29:N29"/>
    <mergeCell ref="A2:A3"/>
    <mergeCell ref="B2:B3"/>
    <mergeCell ref="L28:N28"/>
    <mergeCell ref="C2:O2"/>
  </mergeCells>
  <pageMargins left="0.4" right="0.3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9"/>
  <sheetViews>
    <sheetView topLeftCell="A13" workbookViewId="0">
      <selection activeCell="A26" sqref="A26"/>
    </sheetView>
  </sheetViews>
  <sheetFormatPr defaultRowHeight="15"/>
  <cols>
    <col min="1" max="1" width="6.42578125" customWidth="1"/>
    <col min="2" max="2" width="20.28515625" customWidth="1"/>
    <col min="5" max="5" width="9.140625" customWidth="1"/>
    <col min="6" max="6" width="8.28515625" customWidth="1"/>
    <col min="7" max="7" width="9" customWidth="1"/>
    <col min="14" max="14" width="9.7109375" customWidth="1"/>
    <col min="15" max="15" width="10.28515625" customWidth="1"/>
  </cols>
  <sheetData>
    <row r="1" spans="1:15" ht="15.75">
      <c r="A1" s="44" t="s">
        <v>23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5.75">
      <c r="A2" s="44" t="s">
        <v>18</v>
      </c>
      <c r="B2" s="44" t="s">
        <v>19</v>
      </c>
      <c r="C2" s="44">
        <v>2020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ht="15.75">
      <c r="A3" s="44"/>
      <c r="B3" s="44"/>
      <c r="C3" s="6">
        <v>43831</v>
      </c>
      <c r="D3" s="6">
        <v>43862</v>
      </c>
      <c r="E3" s="6">
        <v>43891</v>
      </c>
      <c r="F3" s="6">
        <v>43922</v>
      </c>
      <c r="G3" s="6">
        <v>43952</v>
      </c>
      <c r="H3" s="6">
        <v>43983</v>
      </c>
      <c r="I3" s="6">
        <v>44013</v>
      </c>
      <c r="J3" s="6">
        <v>44044</v>
      </c>
      <c r="K3" s="6">
        <v>44075</v>
      </c>
      <c r="L3" s="6">
        <v>44105</v>
      </c>
      <c r="M3" s="6">
        <v>44136</v>
      </c>
      <c r="N3" s="6">
        <v>44166</v>
      </c>
      <c r="O3" s="40" t="s">
        <v>27</v>
      </c>
    </row>
    <row r="4" spans="1:15" ht="15.75">
      <c r="A4" s="7">
        <v>1</v>
      </c>
      <c r="B4" s="8" t="s">
        <v>0</v>
      </c>
      <c r="C4" s="15">
        <v>1.2</v>
      </c>
      <c r="D4" s="15">
        <v>0.9</v>
      </c>
      <c r="E4" s="15">
        <v>6.7</v>
      </c>
      <c r="F4" s="15">
        <v>2.6</v>
      </c>
      <c r="G4" s="15">
        <v>29.9</v>
      </c>
      <c r="H4" s="15">
        <v>100.7</v>
      </c>
      <c r="I4" s="15">
        <v>148</v>
      </c>
      <c r="J4" s="15">
        <v>75.599999999999994</v>
      </c>
      <c r="K4" s="15">
        <v>156.69999999999999</v>
      </c>
      <c r="L4" s="15">
        <v>164</v>
      </c>
      <c r="M4" s="15">
        <v>117.5</v>
      </c>
      <c r="N4" s="15">
        <v>0.2</v>
      </c>
      <c r="O4" s="33">
        <f>SUM(C4:N4)</f>
        <v>804</v>
      </c>
    </row>
    <row r="5" spans="1:15" ht="15.75">
      <c r="A5" s="7">
        <v>2</v>
      </c>
      <c r="B5" s="8" t="s">
        <v>1</v>
      </c>
      <c r="C5" s="15">
        <v>13.8</v>
      </c>
      <c r="D5" s="15">
        <v>2</v>
      </c>
      <c r="E5" s="15">
        <v>4.0999999999999996</v>
      </c>
      <c r="F5" s="15">
        <v>1.8</v>
      </c>
      <c r="G5" s="15">
        <v>0</v>
      </c>
      <c r="H5" s="15">
        <v>120.5</v>
      </c>
      <c r="I5" s="15">
        <v>274.7</v>
      </c>
      <c r="J5" s="15">
        <v>137</v>
      </c>
      <c r="K5" s="15">
        <v>112.1</v>
      </c>
      <c r="L5" s="15">
        <v>363.1</v>
      </c>
      <c r="M5" s="15">
        <v>89.4</v>
      </c>
      <c r="N5" s="15">
        <v>1.3</v>
      </c>
      <c r="O5" s="33">
        <f t="shared" ref="O5:O24" si="0">SUM(C5:N5)</f>
        <v>1119.8</v>
      </c>
    </row>
    <row r="6" spans="1:15" ht="15.75">
      <c r="A6" s="7">
        <v>3</v>
      </c>
      <c r="B6" s="8" t="s">
        <v>2</v>
      </c>
      <c r="C6" s="15">
        <v>33</v>
      </c>
      <c r="D6" s="15">
        <v>2.2999999999999998</v>
      </c>
      <c r="E6" s="15">
        <v>0.8</v>
      </c>
      <c r="F6" s="15">
        <v>2.1</v>
      </c>
      <c r="G6" s="15">
        <v>0.7</v>
      </c>
      <c r="H6" s="15">
        <v>63</v>
      </c>
      <c r="I6" s="15">
        <v>288</v>
      </c>
      <c r="J6" s="15">
        <v>169.4</v>
      </c>
      <c r="K6" s="15">
        <v>148.80000000000001</v>
      </c>
      <c r="L6" s="15">
        <v>216.3</v>
      </c>
      <c r="M6" s="15">
        <v>111.4</v>
      </c>
      <c r="N6" s="15">
        <v>0.1</v>
      </c>
      <c r="O6" s="33">
        <f t="shared" si="0"/>
        <v>1035.8999999999999</v>
      </c>
    </row>
    <row r="7" spans="1:15" ht="15.75">
      <c r="A7" s="7">
        <v>4</v>
      </c>
      <c r="B7" s="8" t="s">
        <v>3</v>
      </c>
      <c r="C7" s="15">
        <v>2.8</v>
      </c>
      <c r="D7" s="15">
        <v>1.7</v>
      </c>
      <c r="E7" s="15">
        <v>0</v>
      </c>
      <c r="F7" s="15">
        <v>0</v>
      </c>
      <c r="G7" s="15">
        <v>3.4</v>
      </c>
      <c r="H7" s="15">
        <v>90.1</v>
      </c>
      <c r="I7" s="15">
        <v>199.9</v>
      </c>
      <c r="J7" s="15">
        <v>133</v>
      </c>
      <c r="K7" s="15">
        <v>227.4</v>
      </c>
      <c r="L7" s="15">
        <v>233.5</v>
      </c>
      <c r="M7" s="15">
        <v>80.099999999999994</v>
      </c>
      <c r="N7" s="15">
        <v>0</v>
      </c>
      <c r="O7" s="33">
        <f t="shared" si="0"/>
        <v>971.9</v>
      </c>
    </row>
    <row r="8" spans="1:15" ht="15.75">
      <c r="A8" s="7">
        <v>5</v>
      </c>
      <c r="B8" s="8" t="s">
        <v>4</v>
      </c>
      <c r="C8" s="15">
        <v>15.2</v>
      </c>
      <c r="D8" s="15">
        <v>1</v>
      </c>
      <c r="E8" s="15">
        <v>0.5</v>
      </c>
      <c r="F8" s="15">
        <v>0.6</v>
      </c>
      <c r="G8" s="15">
        <v>17.100000000000001</v>
      </c>
      <c r="H8" s="15">
        <v>184.9</v>
      </c>
      <c r="I8" s="15">
        <v>234.6</v>
      </c>
      <c r="J8" s="15">
        <v>162.69999999999999</v>
      </c>
      <c r="K8" s="15">
        <v>139.69999999999999</v>
      </c>
      <c r="L8" s="15">
        <v>98.3</v>
      </c>
      <c r="M8" s="15">
        <v>83.4</v>
      </c>
      <c r="N8" s="15">
        <v>0</v>
      </c>
      <c r="O8" s="33">
        <f t="shared" si="0"/>
        <v>937.99999999999989</v>
      </c>
    </row>
    <row r="9" spans="1:15" ht="15.75">
      <c r="A9" s="7">
        <v>6</v>
      </c>
      <c r="B9" s="8" t="s">
        <v>5</v>
      </c>
      <c r="C9" s="15">
        <v>14.3</v>
      </c>
      <c r="D9" s="15">
        <v>0.6</v>
      </c>
      <c r="E9" s="15">
        <v>0.5</v>
      </c>
      <c r="F9" s="15">
        <v>0</v>
      </c>
      <c r="G9" s="15">
        <v>7.5</v>
      </c>
      <c r="H9" s="15">
        <v>127.7</v>
      </c>
      <c r="I9" s="15">
        <v>230.2</v>
      </c>
      <c r="J9" s="15">
        <v>162.4</v>
      </c>
      <c r="K9" s="15">
        <v>189.7</v>
      </c>
      <c r="L9" s="15">
        <v>163.1</v>
      </c>
      <c r="M9" s="15">
        <v>165.8</v>
      </c>
      <c r="N9" s="15">
        <v>0</v>
      </c>
      <c r="O9" s="33">
        <f t="shared" si="0"/>
        <v>1061.8</v>
      </c>
    </row>
    <row r="10" spans="1:15" ht="15.75">
      <c r="A10" s="7">
        <v>7</v>
      </c>
      <c r="B10" s="8" t="s">
        <v>6</v>
      </c>
      <c r="C10" s="15">
        <v>3.1</v>
      </c>
      <c r="D10" s="15">
        <v>3.1</v>
      </c>
      <c r="E10" s="15">
        <v>0.6</v>
      </c>
      <c r="F10" s="15">
        <v>0.3</v>
      </c>
      <c r="G10" s="15">
        <v>8.6999999999999993</v>
      </c>
      <c r="H10" s="15">
        <v>120.5</v>
      </c>
      <c r="I10" s="15">
        <v>280.39999999999998</v>
      </c>
      <c r="J10" s="15">
        <v>183.1</v>
      </c>
      <c r="K10" s="15">
        <v>157.1</v>
      </c>
      <c r="L10" s="15">
        <v>165.8</v>
      </c>
      <c r="M10" s="15">
        <v>90.4</v>
      </c>
      <c r="N10" s="15">
        <v>0</v>
      </c>
      <c r="O10" s="33">
        <f t="shared" si="0"/>
        <v>1013.1</v>
      </c>
    </row>
    <row r="11" spans="1:15" ht="15.75">
      <c r="A11" s="7">
        <v>8</v>
      </c>
      <c r="B11" s="8" t="s">
        <v>7</v>
      </c>
      <c r="C11" s="15">
        <v>13.8</v>
      </c>
      <c r="D11" s="15">
        <v>5.0999999999999996</v>
      </c>
      <c r="E11" s="15">
        <v>0.1</v>
      </c>
      <c r="F11" s="15">
        <v>0.2</v>
      </c>
      <c r="G11" s="15">
        <v>0.2</v>
      </c>
      <c r="H11" s="15">
        <v>112.4</v>
      </c>
      <c r="I11" s="15">
        <v>353</v>
      </c>
      <c r="J11" s="15">
        <v>158.30000000000001</v>
      </c>
      <c r="K11" s="15">
        <v>226.6</v>
      </c>
      <c r="L11" s="15">
        <v>135.4</v>
      </c>
      <c r="M11" s="15">
        <v>111.9</v>
      </c>
      <c r="N11" s="15">
        <v>0.6</v>
      </c>
      <c r="O11" s="33">
        <f t="shared" si="0"/>
        <v>1117.5999999999999</v>
      </c>
    </row>
    <row r="12" spans="1:15" ht="15.75">
      <c r="A12" s="7">
        <v>9</v>
      </c>
      <c r="B12" s="8" t="s">
        <v>8</v>
      </c>
      <c r="C12" s="15">
        <v>18.7</v>
      </c>
      <c r="D12" s="15">
        <v>2.1</v>
      </c>
      <c r="E12" s="15">
        <v>1.6</v>
      </c>
      <c r="F12" s="15">
        <v>5.4</v>
      </c>
      <c r="G12" s="15">
        <v>0</v>
      </c>
      <c r="H12" s="15">
        <v>53.1</v>
      </c>
      <c r="I12" s="15">
        <v>281.89999999999998</v>
      </c>
      <c r="J12" s="15">
        <v>191.6</v>
      </c>
      <c r="K12" s="15">
        <v>192.2</v>
      </c>
      <c r="L12" s="15">
        <v>192.6</v>
      </c>
      <c r="M12" s="15">
        <v>169.1</v>
      </c>
      <c r="N12" s="15">
        <v>0</v>
      </c>
      <c r="O12" s="33">
        <f t="shared" si="0"/>
        <v>1108.3</v>
      </c>
    </row>
    <row r="13" spans="1:15" ht="15.75">
      <c r="A13" s="7">
        <v>10</v>
      </c>
      <c r="B13" s="8" t="s">
        <v>9</v>
      </c>
      <c r="C13" s="15">
        <v>4.8</v>
      </c>
      <c r="D13" s="15">
        <v>21.8</v>
      </c>
      <c r="E13" s="15">
        <v>0</v>
      </c>
      <c r="F13" s="15">
        <v>4.5999999999999996</v>
      </c>
      <c r="G13" s="15">
        <v>1.2</v>
      </c>
      <c r="H13" s="15">
        <v>117</v>
      </c>
      <c r="I13" s="15">
        <v>323</v>
      </c>
      <c r="J13" s="15">
        <v>187.3</v>
      </c>
      <c r="K13" s="15">
        <v>219.8</v>
      </c>
      <c r="L13" s="15">
        <v>167.7</v>
      </c>
      <c r="M13" s="15">
        <v>136.1</v>
      </c>
      <c r="N13" s="15">
        <v>0</v>
      </c>
      <c r="O13" s="33">
        <f t="shared" si="0"/>
        <v>1183.3</v>
      </c>
    </row>
    <row r="14" spans="1:15" ht="15.75">
      <c r="A14" s="7">
        <v>11</v>
      </c>
      <c r="B14" s="8" t="s">
        <v>10</v>
      </c>
      <c r="C14" s="15">
        <v>1.1000000000000001</v>
      </c>
      <c r="D14" s="15">
        <v>14.8</v>
      </c>
      <c r="E14" s="15">
        <v>0.3</v>
      </c>
      <c r="F14" s="15">
        <v>5.3</v>
      </c>
      <c r="G14" s="15">
        <v>0.1</v>
      </c>
      <c r="H14" s="15">
        <v>121.2</v>
      </c>
      <c r="I14" s="15">
        <v>337.7</v>
      </c>
      <c r="J14" s="15">
        <v>187.5</v>
      </c>
      <c r="K14" s="15">
        <v>177</v>
      </c>
      <c r="L14" s="15">
        <v>193.8</v>
      </c>
      <c r="M14" s="15">
        <v>140</v>
      </c>
      <c r="N14" s="15">
        <v>0</v>
      </c>
      <c r="O14" s="33">
        <f t="shared" si="0"/>
        <v>1178.8</v>
      </c>
    </row>
    <row r="15" spans="1:15" ht="15.75">
      <c r="A15" s="7">
        <v>12</v>
      </c>
      <c r="B15" s="8" t="s">
        <v>11</v>
      </c>
      <c r="C15" s="15">
        <v>5.9</v>
      </c>
      <c r="D15" s="15">
        <v>8.9</v>
      </c>
      <c r="E15" s="15">
        <v>0</v>
      </c>
      <c r="F15" s="15">
        <v>1.7</v>
      </c>
      <c r="G15" s="15">
        <v>0</v>
      </c>
      <c r="H15" s="15">
        <v>63.6</v>
      </c>
      <c r="I15" s="15">
        <v>285.2</v>
      </c>
      <c r="J15" s="15">
        <v>121.3</v>
      </c>
      <c r="K15" s="15">
        <v>178.3</v>
      </c>
      <c r="L15" s="15">
        <v>185</v>
      </c>
      <c r="M15" s="15">
        <v>111.8</v>
      </c>
      <c r="N15" s="15">
        <v>0</v>
      </c>
      <c r="O15" s="33">
        <f t="shared" si="0"/>
        <v>961.69999999999993</v>
      </c>
    </row>
    <row r="16" spans="1:15" ht="15.75">
      <c r="A16" s="7">
        <v>13</v>
      </c>
      <c r="B16" s="8" t="s">
        <v>12</v>
      </c>
      <c r="C16" s="15">
        <v>13.8</v>
      </c>
      <c r="D16" s="15">
        <v>8.6</v>
      </c>
      <c r="E16" s="15">
        <v>0.7</v>
      </c>
      <c r="F16" s="15">
        <v>8.3000000000000007</v>
      </c>
      <c r="G16" s="15">
        <v>4.5999999999999996</v>
      </c>
      <c r="H16" s="15">
        <v>99</v>
      </c>
      <c r="I16" s="15">
        <v>277.8</v>
      </c>
      <c r="J16" s="15">
        <v>149.1</v>
      </c>
      <c r="K16" s="15">
        <v>197</v>
      </c>
      <c r="L16" s="15">
        <v>128.19999999999999</v>
      </c>
      <c r="M16" s="15">
        <v>92.7</v>
      </c>
      <c r="N16" s="15">
        <v>0</v>
      </c>
      <c r="O16" s="33">
        <f t="shared" si="0"/>
        <v>979.8</v>
      </c>
    </row>
    <row r="17" spans="1:15" ht="15.75">
      <c r="A17" s="7">
        <v>14</v>
      </c>
      <c r="B17" s="8" t="s">
        <v>13</v>
      </c>
      <c r="C17" s="15">
        <v>49.3</v>
      </c>
      <c r="D17" s="15">
        <v>18.2</v>
      </c>
      <c r="E17" s="15">
        <v>0.3</v>
      </c>
      <c r="F17" s="15">
        <v>9.6999999999999993</v>
      </c>
      <c r="G17" s="15">
        <v>15.2</v>
      </c>
      <c r="H17" s="15">
        <v>123.1</v>
      </c>
      <c r="I17" s="15">
        <v>284.89999999999998</v>
      </c>
      <c r="J17" s="15">
        <v>159.19999999999999</v>
      </c>
      <c r="K17" s="15">
        <v>159.69999999999999</v>
      </c>
      <c r="L17" s="15">
        <v>93.2</v>
      </c>
      <c r="M17" s="15">
        <v>122.4</v>
      </c>
      <c r="N17" s="15">
        <v>0</v>
      </c>
      <c r="O17" s="33">
        <f t="shared" si="0"/>
        <v>1035.2</v>
      </c>
    </row>
    <row r="18" spans="1:15" ht="15.75">
      <c r="A18" s="7">
        <v>15</v>
      </c>
      <c r="B18" s="8" t="s">
        <v>14</v>
      </c>
      <c r="C18" s="15">
        <v>27.7</v>
      </c>
      <c r="D18" s="15">
        <v>31.1</v>
      </c>
      <c r="E18" s="15">
        <v>0</v>
      </c>
      <c r="F18" s="15">
        <v>0</v>
      </c>
      <c r="G18" s="15">
        <v>12.9</v>
      </c>
      <c r="H18" s="15">
        <v>73.599999999999994</v>
      </c>
      <c r="I18" s="15">
        <v>276.60000000000002</v>
      </c>
      <c r="J18" s="15">
        <v>145.80000000000001</v>
      </c>
      <c r="K18" s="15">
        <v>160</v>
      </c>
      <c r="L18" s="15">
        <v>92.4</v>
      </c>
      <c r="M18" s="15">
        <v>126.6</v>
      </c>
      <c r="N18" s="15">
        <v>0</v>
      </c>
      <c r="O18" s="33">
        <f t="shared" si="0"/>
        <v>946.7</v>
      </c>
    </row>
    <row r="19" spans="1:15" ht="15.75">
      <c r="A19" s="7">
        <v>16</v>
      </c>
      <c r="B19" s="8" t="s">
        <v>15</v>
      </c>
      <c r="C19" s="15">
        <v>24</v>
      </c>
      <c r="D19" s="15">
        <v>49.6</v>
      </c>
      <c r="E19" s="15">
        <v>0</v>
      </c>
      <c r="F19" s="15">
        <v>3.2</v>
      </c>
      <c r="G19" s="15">
        <v>6.7</v>
      </c>
      <c r="H19" s="15">
        <v>75.900000000000006</v>
      </c>
      <c r="I19" s="15">
        <v>156.80000000000001</v>
      </c>
      <c r="J19" s="15">
        <v>139.69999999999999</v>
      </c>
      <c r="K19" s="15">
        <v>204</v>
      </c>
      <c r="L19" s="15">
        <v>87.8</v>
      </c>
      <c r="M19" s="15">
        <v>200.4</v>
      </c>
      <c r="N19" s="15">
        <v>0</v>
      </c>
      <c r="O19" s="33">
        <f t="shared" si="0"/>
        <v>948.1</v>
      </c>
    </row>
    <row r="20" spans="1:15" ht="15.75">
      <c r="A20" s="7">
        <v>17</v>
      </c>
      <c r="B20" s="8" t="s">
        <v>16</v>
      </c>
      <c r="C20" s="15">
        <v>4.0999999999999996</v>
      </c>
      <c r="D20" s="15">
        <v>40.4</v>
      </c>
      <c r="E20" s="15">
        <v>0.4</v>
      </c>
      <c r="F20" s="15">
        <v>49</v>
      </c>
      <c r="G20" s="15">
        <v>0</v>
      </c>
      <c r="H20" s="15">
        <v>105.4</v>
      </c>
      <c r="I20" s="15">
        <v>397</v>
      </c>
      <c r="J20" s="15">
        <v>185</v>
      </c>
      <c r="K20" s="15">
        <v>233.3</v>
      </c>
      <c r="L20" s="15">
        <v>182.8</v>
      </c>
      <c r="M20" s="15">
        <v>191.4</v>
      </c>
      <c r="N20" s="15">
        <v>0.5</v>
      </c>
      <c r="O20" s="33">
        <f t="shared" si="0"/>
        <v>1389.3</v>
      </c>
    </row>
    <row r="21" spans="1:15" ht="15.75">
      <c r="A21" s="7">
        <v>18</v>
      </c>
      <c r="B21" s="8" t="s">
        <v>17</v>
      </c>
      <c r="C21" s="15">
        <v>3.1</v>
      </c>
      <c r="D21" s="15">
        <v>3.1</v>
      </c>
      <c r="E21" s="15">
        <v>0.6</v>
      </c>
      <c r="F21" s="15">
        <v>0.3</v>
      </c>
      <c r="G21" s="15">
        <v>8.6999999999999993</v>
      </c>
      <c r="H21" s="15">
        <v>120.5</v>
      </c>
      <c r="I21" s="15">
        <v>280.39999999999998</v>
      </c>
      <c r="J21" s="15">
        <v>183.1</v>
      </c>
      <c r="K21" s="15">
        <v>157.1</v>
      </c>
      <c r="L21" s="15">
        <v>165.8</v>
      </c>
      <c r="M21" s="15">
        <v>90.4</v>
      </c>
      <c r="N21" s="15">
        <v>0</v>
      </c>
      <c r="O21" s="33">
        <f t="shared" si="0"/>
        <v>1013.1</v>
      </c>
    </row>
    <row r="22" spans="1:15" ht="15.75">
      <c r="A22" s="7"/>
      <c r="B22" s="4" t="s">
        <v>20</v>
      </c>
      <c r="C22" s="13">
        <f>SUM(C4:C21)</f>
        <v>249.7</v>
      </c>
      <c r="D22" s="13">
        <f t="shared" ref="D22:N22" si="1">SUM(D4:D21)</f>
        <v>215.3</v>
      </c>
      <c r="E22" s="13">
        <f t="shared" si="1"/>
        <v>17.2</v>
      </c>
      <c r="F22" s="13">
        <f t="shared" si="1"/>
        <v>95.100000000000009</v>
      </c>
      <c r="G22" s="13">
        <f t="shared" si="1"/>
        <v>116.9</v>
      </c>
      <c r="H22" s="13">
        <f t="shared" si="1"/>
        <v>1872.2</v>
      </c>
      <c r="I22" s="13">
        <f t="shared" si="1"/>
        <v>4910.0999999999995</v>
      </c>
      <c r="J22" s="13">
        <f t="shared" si="1"/>
        <v>2831.0999999999995</v>
      </c>
      <c r="K22" s="13">
        <f t="shared" si="1"/>
        <v>3236.5</v>
      </c>
      <c r="L22" s="13">
        <f t="shared" si="1"/>
        <v>3028.8</v>
      </c>
      <c r="M22" s="13">
        <f t="shared" si="1"/>
        <v>2230.8000000000002</v>
      </c>
      <c r="N22" s="13">
        <f t="shared" si="1"/>
        <v>2.7</v>
      </c>
      <c r="O22" s="11">
        <f t="shared" si="0"/>
        <v>18806.399999999998</v>
      </c>
    </row>
    <row r="23" spans="1:15" ht="15.75">
      <c r="A23" s="41"/>
      <c r="B23" s="4" t="s">
        <v>32</v>
      </c>
      <c r="C23" s="13">
        <f>C22/18</f>
        <v>13.872222222222222</v>
      </c>
      <c r="D23" s="13">
        <f t="shared" ref="D23:O23" si="2">D22/18</f>
        <v>11.961111111111112</v>
      </c>
      <c r="E23" s="13">
        <f t="shared" si="2"/>
        <v>0.95555555555555549</v>
      </c>
      <c r="F23" s="13">
        <f t="shared" si="2"/>
        <v>5.2833333333333341</v>
      </c>
      <c r="G23" s="13">
        <f t="shared" si="2"/>
        <v>6.4944444444444445</v>
      </c>
      <c r="H23" s="13">
        <f t="shared" si="2"/>
        <v>104.01111111111112</v>
      </c>
      <c r="I23" s="13">
        <f t="shared" si="2"/>
        <v>272.7833333333333</v>
      </c>
      <c r="J23" s="13">
        <f t="shared" si="2"/>
        <v>157.2833333333333</v>
      </c>
      <c r="K23" s="13">
        <f t="shared" si="2"/>
        <v>179.80555555555554</v>
      </c>
      <c r="L23" s="13">
        <f t="shared" si="2"/>
        <v>168.26666666666668</v>
      </c>
      <c r="M23" s="13">
        <f t="shared" si="2"/>
        <v>123.93333333333334</v>
      </c>
      <c r="N23" s="13">
        <f t="shared" si="2"/>
        <v>0.15000000000000002</v>
      </c>
      <c r="O23" s="13">
        <f t="shared" si="2"/>
        <v>1044.8</v>
      </c>
    </row>
    <row r="24" spans="1:15" ht="15.75">
      <c r="A24" s="23"/>
      <c r="B24" s="17" t="s">
        <v>26</v>
      </c>
      <c r="C24" s="21">
        <v>8</v>
      </c>
      <c r="D24" s="21">
        <v>9.8000000000000007</v>
      </c>
      <c r="E24" s="21">
        <v>9.9</v>
      </c>
      <c r="F24" s="21">
        <v>12.6</v>
      </c>
      <c r="G24" s="21">
        <v>62.2</v>
      </c>
      <c r="H24" s="21">
        <v>97.1</v>
      </c>
      <c r="I24" s="21">
        <v>164.9</v>
      </c>
      <c r="J24" s="21">
        <v>164.7</v>
      </c>
      <c r="K24" s="21">
        <v>145.19999999999999</v>
      </c>
      <c r="L24" s="21">
        <v>129.4</v>
      </c>
      <c r="M24" s="21">
        <v>76.400000000000006</v>
      </c>
      <c r="N24" s="21">
        <v>15.9</v>
      </c>
      <c r="O24" s="11">
        <f t="shared" si="0"/>
        <v>896.1</v>
      </c>
    </row>
    <row r="25" spans="1:15" ht="15.75">
      <c r="A25" s="23" t="s">
        <v>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8" spans="1:15">
      <c r="L28" s="43" t="s">
        <v>21</v>
      </c>
      <c r="M28" s="43"/>
      <c r="N28" s="43"/>
    </row>
    <row r="29" spans="1:15">
      <c r="L29" s="43" t="s">
        <v>22</v>
      </c>
      <c r="M29" s="43"/>
      <c r="N29" s="43"/>
    </row>
  </sheetData>
  <mergeCells count="6">
    <mergeCell ref="A1:O1"/>
    <mergeCell ref="L29:N29"/>
    <mergeCell ref="B2:B3"/>
    <mergeCell ref="A2:A3"/>
    <mergeCell ref="L28:N28"/>
    <mergeCell ref="C2:O2"/>
  </mergeCells>
  <pageMargins left="0.4" right="0.3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H3" sqref="H3"/>
    </sheetView>
  </sheetViews>
  <sheetFormatPr defaultRowHeight="15"/>
  <cols>
    <col min="1" max="1" width="6.42578125" customWidth="1"/>
    <col min="2" max="2" width="22.140625" customWidth="1"/>
    <col min="3" max="3" width="12.140625" customWidth="1"/>
    <col min="4" max="4" width="10.5703125" customWidth="1"/>
    <col min="5" max="6" width="10.7109375" customWidth="1"/>
    <col min="7" max="7" width="11.140625" customWidth="1"/>
    <col min="8" max="8" width="12.140625" customWidth="1"/>
  </cols>
  <sheetData>
    <row r="1" spans="1:8" ht="15.75">
      <c r="A1" s="46" t="s">
        <v>28</v>
      </c>
      <c r="B1" s="46"/>
      <c r="C1" s="46"/>
      <c r="D1" s="46"/>
      <c r="E1" s="46"/>
      <c r="F1" s="46"/>
      <c r="G1" s="46"/>
      <c r="H1" s="46"/>
    </row>
    <row r="2" spans="1:8" ht="39" customHeight="1">
      <c r="A2" s="28" t="s">
        <v>18</v>
      </c>
      <c r="B2" s="28" t="s">
        <v>19</v>
      </c>
      <c r="C2" s="28" t="s">
        <v>31</v>
      </c>
      <c r="D2" s="29">
        <v>2020</v>
      </c>
      <c r="E2" s="29">
        <v>2021</v>
      </c>
      <c r="F2" s="29">
        <v>2022</v>
      </c>
      <c r="G2" s="29">
        <v>2023</v>
      </c>
      <c r="H2" s="29" t="s">
        <v>30</v>
      </c>
    </row>
    <row r="3" spans="1:8" ht="35.1" customHeight="1">
      <c r="A3" s="30">
        <v>1</v>
      </c>
      <c r="B3" s="8" t="s">
        <v>0</v>
      </c>
      <c r="C3" s="26">
        <v>938.9000000000002</v>
      </c>
      <c r="D3" s="9">
        <v>804</v>
      </c>
      <c r="E3" s="31">
        <v>852.00000000000011</v>
      </c>
      <c r="F3" s="31">
        <v>755.20000000000016</v>
      </c>
      <c r="G3" s="31">
        <v>1030.8999999999999</v>
      </c>
      <c r="H3" s="31">
        <v>665.2</v>
      </c>
    </row>
    <row r="4" spans="1:8" ht="35.1" customHeight="1">
      <c r="A4" s="30">
        <v>2</v>
      </c>
      <c r="B4" s="8" t="s">
        <v>1</v>
      </c>
      <c r="C4" s="26">
        <v>996.30000000000018</v>
      </c>
      <c r="D4" s="9">
        <v>1119.8</v>
      </c>
      <c r="E4" s="31">
        <v>813.9</v>
      </c>
      <c r="F4" s="31">
        <v>768.4</v>
      </c>
      <c r="G4" s="31">
        <v>936.8</v>
      </c>
      <c r="H4" s="31">
        <v>700.40000000000009</v>
      </c>
    </row>
    <row r="5" spans="1:8" ht="35.1" customHeight="1">
      <c r="A5" s="30">
        <v>3</v>
      </c>
      <c r="B5" s="8" t="s">
        <v>2</v>
      </c>
      <c r="C5" s="26">
        <v>996.99999999999977</v>
      </c>
      <c r="D5" s="9">
        <v>1035.8999999999999</v>
      </c>
      <c r="E5" s="31">
        <v>985.30000000000007</v>
      </c>
      <c r="F5" s="31">
        <v>918.20000000000016</v>
      </c>
      <c r="G5" s="31">
        <v>1129.5</v>
      </c>
      <c r="H5" s="31">
        <v>764.8</v>
      </c>
    </row>
    <row r="6" spans="1:8" ht="35.1" customHeight="1">
      <c r="A6" s="30">
        <v>4</v>
      </c>
      <c r="B6" s="8" t="s">
        <v>3</v>
      </c>
      <c r="C6" s="26">
        <v>950.9</v>
      </c>
      <c r="D6" s="9">
        <v>971.9</v>
      </c>
      <c r="E6" s="31">
        <v>952.4</v>
      </c>
      <c r="F6" s="31">
        <v>990.40000000000009</v>
      </c>
      <c r="G6" s="31">
        <v>1201.7</v>
      </c>
      <c r="H6" s="31">
        <v>571.29999999999995</v>
      </c>
    </row>
    <row r="7" spans="1:8" ht="35.1" customHeight="1">
      <c r="A7" s="30">
        <v>5</v>
      </c>
      <c r="B7" s="8" t="s">
        <v>4</v>
      </c>
      <c r="C7" s="26">
        <v>781.09999999999991</v>
      </c>
      <c r="D7" s="9">
        <v>937.99999999999989</v>
      </c>
      <c r="E7" s="31">
        <v>592.70000000000005</v>
      </c>
      <c r="F7" s="31">
        <v>890.89999999999986</v>
      </c>
      <c r="G7" s="31">
        <v>877.8</v>
      </c>
      <c r="H7" s="31">
        <v>718.8</v>
      </c>
    </row>
    <row r="8" spans="1:8" ht="35.1" customHeight="1">
      <c r="A8" s="30">
        <v>6</v>
      </c>
      <c r="B8" s="8" t="s">
        <v>5</v>
      </c>
      <c r="C8" s="26">
        <v>897.6</v>
      </c>
      <c r="D8" s="9">
        <v>1061.8</v>
      </c>
      <c r="E8" s="31">
        <v>779.7</v>
      </c>
      <c r="F8" s="31">
        <v>843.6</v>
      </c>
      <c r="G8" s="31">
        <v>995.30000000000007</v>
      </c>
      <c r="H8" s="31">
        <v>473.79999999999995</v>
      </c>
    </row>
    <row r="9" spans="1:8" ht="35.1" customHeight="1">
      <c r="A9" s="30">
        <v>7</v>
      </c>
      <c r="B9" s="8" t="s">
        <v>6</v>
      </c>
      <c r="C9" s="26">
        <v>885.90000000000009</v>
      </c>
      <c r="D9" s="9">
        <v>1013.1</v>
      </c>
      <c r="E9" s="31">
        <v>742.1</v>
      </c>
      <c r="F9" s="31">
        <v>958.3</v>
      </c>
      <c r="G9" s="31">
        <v>902</v>
      </c>
      <c r="H9" s="31">
        <v>648.4</v>
      </c>
    </row>
    <row r="10" spans="1:8" ht="35.1" customHeight="1">
      <c r="A10" s="30">
        <v>8</v>
      </c>
      <c r="B10" s="8" t="s">
        <v>7</v>
      </c>
      <c r="C10" s="26">
        <v>885.09999999999991</v>
      </c>
      <c r="D10" s="9">
        <v>1117.5999999999999</v>
      </c>
      <c r="E10" s="31">
        <v>898.39999999999986</v>
      </c>
      <c r="F10" s="31">
        <v>912.2</v>
      </c>
      <c r="G10" s="31">
        <v>1037.4000000000001</v>
      </c>
      <c r="H10" s="31">
        <v>700</v>
      </c>
    </row>
    <row r="11" spans="1:8" ht="35.1" customHeight="1">
      <c r="A11" s="30">
        <v>9</v>
      </c>
      <c r="B11" s="8" t="s">
        <v>8</v>
      </c>
      <c r="C11" s="26">
        <v>896.69999999999993</v>
      </c>
      <c r="D11" s="9">
        <v>1108.3</v>
      </c>
      <c r="E11" s="31">
        <v>924.30000000000007</v>
      </c>
      <c r="F11" s="31">
        <v>904.5</v>
      </c>
      <c r="G11" s="31">
        <v>1440.8999999999999</v>
      </c>
      <c r="H11" s="31">
        <v>873.8</v>
      </c>
    </row>
    <row r="12" spans="1:8" ht="35.1" customHeight="1">
      <c r="A12" s="30">
        <v>10</v>
      </c>
      <c r="B12" s="8" t="s">
        <v>9</v>
      </c>
      <c r="C12" s="26">
        <v>851.1</v>
      </c>
      <c r="D12" s="9">
        <v>1183.3</v>
      </c>
      <c r="E12" s="31">
        <v>950.1</v>
      </c>
      <c r="F12" s="31">
        <v>979.30000000000018</v>
      </c>
      <c r="G12" s="31">
        <v>1146.5999999999999</v>
      </c>
      <c r="H12" s="31">
        <v>629.09999999999991</v>
      </c>
    </row>
    <row r="13" spans="1:8" ht="35.1" customHeight="1">
      <c r="A13" s="30">
        <v>11</v>
      </c>
      <c r="B13" s="8" t="s">
        <v>10</v>
      </c>
      <c r="C13" s="26">
        <v>964.0999999999998</v>
      </c>
      <c r="D13" s="9">
        <v>1178.8</v>
      </c>
      <c r="E13" s="31">
        <v>1006.5000000000001</v>
      </c>
      <c r="F13" s="31">
        <v>896.5</v>
      </c>
      <c r="G13" s="31">
        <v>1044.6999999999998</v>
      </c>
      <c r="H13" s="31">
        <v>777.19999999999993</v>
      </c>
    </row>
    <row r="14" spans="1:8" ht="35.1" customHeight="1">
      <c r="A14" s="30">
        <v>12</v>
      </c>
      <c r="B14" s="8" t="s">
        <v>11</v>
      </c>
      <c r="C14" s="26">
        <v>916.4</v>
      </c>
      <c r="D14" s="9">
        <v>961.69999999999993</v>
      </c>
      <c r="E14" s="31">
        <v>882.8</v>
      </c>
      <c r="F14" s="31">
        <v>1211.3999999999999</v>
      </c>
      <c r="G14" s="31">
        <v>1450.0000000000002</v>
      </c>
      <c r="H14" s="31">
        <v>830.40000000000009</v>
      </c>
    </row>
    <row r="15" spans="1:8" ht="35.1" customHeight="1">
      <c r="A15" s="30">
        <v>13</v>
      </c>
      <c r="B15" s="8" t="s">
        <v>12</v>
      </c>
      <c r="C15" s="26">
        <v>858.30000000000007</v>
      </c>
      <c r="D15" s="9">
        <v>979.8</v>
      </c>
      <c r="E15" s="31">
        <v>847.3</v>
      </c>
      <c r="F15" s="31">
        <v>1144.2</v>
      </c>
      <c r="G15" s="31">
        <v>991.7</v>
      </c>
      <c r="H15" s="31">
        <v>618.59999999999991</v>
      </c>
    </row>
    <row r="16" spans="1:8" ht="35.1" customHeight="1">
      <c r="A16" s="30">
        <v>14</v>
      </c>
      <c r="B16" s="8" t="s">
        <v>13</v>
      </c>
      <c r="C16" s="26">
        <v>876.80000000000007</v>
      </c>
      <c r="D16" s="9">
        <v>1035.2</v>
      </c>
      <c r="E16" s="31">
        <v>839.89999999999986</v>
      </c>
      <c r="F16" s="31">
        <v>1231.4999999999998</v>
      </c>
      <c r="G16" s="31">
        <v>1222.5</v>
      </c>
      <c r="H16" s="31">
        <v>633.6</v>
      </c>
    </row>
    <row r="17" spans="1:8" ht="35.1" customHeight="1">
      <c r="A17" s="30">
        <v>15</v>
      </c>
      <c r="B17" s="8" t="s">
        <v>14</v>
      </c>
      <c r="C17" s="26">
        <v>809.9</v>
      </c>
      <c r="D17" s="9">
        <v>946.7</v>
      </c>
      <c r="E17" s="31">
        <v>860</v>
      </c>
      <c r="F17" s="31">
        <v>903.99999999999989</v>
      </c>
      <c r="G17" s="31">
        <v>900.69999999999993</v>
      </c>
      <c r="H17" s="31">
        <v>539.4</v>
      </c>
    </row>
    <row r="18" spans="1:8" ht="35.1" customHeight="1">
      <c r="A18" s="30">
        <v>16</v>
      </c>
      <c r="B18" s="8" t="s">
        <v>15</v>
      </c>
      <c r="C18" s="26">
        <v>867</v>
      </c>
      <c r="D18" s="9">
        <v>948.1</v>
      </c>
      <c r="E18" s="31">
        <v>1157.8999999999999</v>
      </c>
      <c r="F18" s="31">
        <v>1054.2</v>
      </c>
      <c r="G18" s="31">
        <v>1079.5999999999999</v>
      </c>
      <c r="H18" s="31">
        <v>490.2</v>
      </c>
    </row>
    <row r="19" spans="1:8" ht="35.1" customHeight="1">
      <c r="A19" s="30">
        <v>17</v>
      </c>
      <c r="B19" s="8" t="s">
        <v>16</v>
      </c>
      <c r="C19" s="26">
        <v>870.19999999999993</v>
      </c>
      <c r="D19" s="9">
        <v>1389.3</v>
      </c>
      <c r="E19" s="31">
        <v>925.30000000000018</v>
      </c>
      <c r="F19" s="31">
        <v>1090.0999999999999</v>
      </c>
      <c r="G19" s="31">
        <v>1077</v>
      </c>
      <c r="H19" s="31">
        <v>497.00000000000006</v>
      </c>
    </row>
    <row r="20" spans="1:8" ht="35.1" customHeight="1">
      <c r="A20" s="30">
        <v>18</v>
      </c>
      <c r="B20" s="8" t="s">
        <v>17</v>
      </c>
      <c r="C20" s="27">
        <v>885.90000000000009</v>
      </c>
      <c r="D20" s="10">
        <v>0</v>
      </c>
      <c r="E20" s="31">
        <v>0</v>
      </c>
      <c r="F20" s="31">
        <v>943.5</v>
      </c>
      <c r="G20" s="31">
        <v>981.19999999999993</v>
      </c>
      <c r="H20" s="31">
        <v>721.3</v>
      </c>
    </row>
    <row r="21" spans="1:8" ht="35.1" customHeight="1">
      <c r="A21" s="30"/>
      <c r="B21" s="4" t="s">
        <v>20</v>
      </c>
      <c r="C21" s="4">
        <f>SUM(C3:C20)</f>
        <v>16129.2</v>
      </c>
      <c r="D21" s="5">
        <f>SUM(D3:D20)</f>
        <v>17793.3</v>
      </c>
      <c r="E21" s="5">
        <f t="shared" ref="E21:H21" si="0">SUM(E3:E20)</f>
        <v>15010.599999999999</v>
      </c>
      <c r="F21" s="5">
        <f t="shared" si="0"/>
        <v>17396.400000000001</v>
      </c>
      <c r="G21" s="5">
        <f t="shared" si="0"/>
        <v>19446.3</v>
      </c>
      <c r="H21" s="5">
        <f t="shared" si="0"/>
        <v>11853.300000000001</v>
      </c>
    </row>
    <row r="22" spans="1:8" ht="35.1" customHeight="1">
      <c r="A22" s="3"/>
      <c r="B22" s="4" t="s">
        <v>24</v>
      </c>
      <c r="C22" s="25">
        <f>C21/18</f>
        <v>896.06666666666672</v>
      </c>
      <c r="D22" s="5">
        <f t="shared" ref="D22:H22" si="1">D21/18</f>
        <v>988.51666666666665</v>
      </c>
      <c r="E22" s="5">
        <f t="shared" si="1"/>
        <v>833.9222222222221</v>
      </c>
      <c r="F22" s="5">
        <f t="shared" si="1"/>
        <v>966.4666666666667</v>
      </c>
      <c r="G22" s="5">
        <f t="shared" si="1"/>
        <v>1080.3499999999999</v>
      </c>
      <c r="H22" s="5">
        <f t="shared" si="1"/>
        <v>658.51666666666677</v>
      </c>
    </row>
    <row r="24" spans="1:8" ht="28.5" customHeight="1">
      <c r="A24" s="47" t="s">
        <v>33</v>
      </c>
      <c r="B24" s="47"/>
      <c r="C24" s="47"/>
      <c r="D24" s="47"/>
      <c r="E24" s="47"/>
      <c r="F24" s="47"/>
      <c r="G24" s="47"/>
      <c r="H24" s="47"/>
    </row>
    <row r="26" spans="1:8">
      <c r="F26" s="43"/>
      <c r="G26" s="43"/>
      <c r="H26" s="43"/>
    </row>
    <row r="27" spans="1:8">
      <c r="F27" s="43"/>
      <c r="G27" s="43"/>
      <c r="H27" s="43"/>
    </row>
  </sheetData>
  <sortState ref="A3:H20">
    <sortCondition ref="A3:A20"/>
  </sortState>
  <mergeCells count="4">
    <mergeCell ref="A1:H1"/>
    <mergeCell ref="F26:H26"/>
    <mergeCell ref="F27:H27"/>
    <mergeCell ref="A24:H24"/>
  </mergeCells>
  <pageMargins left="0.39370078740157483" right="0.31496062992125984" top="0.38" bottom="0.39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2024</vt:lpstr>
      <vt:lpstr>2023</vt:lpstr>
      <vt:lpstr>2022</vt:lpstr>
      <vt:lpstr>2021</vt:lpstr>
      <vt:lpstr>2020</vt:lpstr>
      <vt:lpstr>Annual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2024-05-22T10:44:56Z</cp:lastPrinted>
  <dcterms:created xsi:type="dcterms:W3CDTF">2024-05-22T09:04:13Z</dcterms:created>
  <dcterms:modified xsi:type="dcterms:W3CDTF">2024-09-18T08:34:06Z</dcterms:modified>
</cp:coreProperties>
</file>