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/>
  <xr:revisionPtr revIDLastSave="0" documentId="13_ncr:1_{9F7280C9-BE0D-4664-BFB2-2228B5EAB0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mpaign Timeline Planner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3" i="6" l="1"/>
  <c r="T63" i="6" s="1"/>
  <c r="J21" i="6"/>
  <c r="F21" i="6"/>
  <c r="AW21" i="6"/>
  <c r="AS21" i="6"/>
  <c r="AJ21" i="6"/>
  <c r="AF21" i="6"/>
  <c r="W21" i="6"/>
  <c r="S21" i="6"/>
  <c r="W29" i="6"/>
  <c r="S29" i="6"/>
  <c r="AW29" i="6"/>
  <c r="AS29" i="6"/>
  <c r="AJ29" i="6"/>
  <c r="AF29" i="6"/>
  <c r="AW37" i="6"/>
  <c r="AS37" i="6"/>
  <c r="AJ37" i="6"/>
  <c r="AF37" i="6"/>
  <c r="AJ45" i="6"/>
  <c r="AF45" i="6"/>
  <c r="AW45" i="6"/>
  <c r="AS45" i="6"/>
  <c r="T70" i="6"/>
  <c r="T69" i="6"/>
  <c r="T68" i="6"/>
  <c r="T67" i="6"/>
  <c r="T66" i="6"/>
  <c r="T65" i="6"/>
  <c r="T64" i="6"/>
  <c r="Y66" i="6" l="1"/>
  <c r="Y69" i="6" l="1"/>
  <c r="O70" i="6"/>
  <c r="O66" i="6"/>
  <c r="O67" i="6"/>
  <c r="O69" i="6"/>
  <c r="O68" i="6"/>
  <c r="O65" i="6"/>
  <c r="O63" i="6"/>
  <c r="O64" i="6"/>
</calcChain>
</file>

<file path=xl/sharedStrings.xml><?xml version="1.0" encoding="utf-8"?>
<sst xmlns="http://schemas.openxmlformats.org/spreadsheetml/2006/main" count="278" uniqueCount="100">
  <si>
    <t>✔</t>
  </si>
  <si>
    <t>✖</t>
  </si>
  <si>
    <t>CATEGORY</t>
  </si>
  <si>
    <t>% OF BUDGET</t>
  </si>
  <si>
    <t>SUBTOTALS</t>
  </si>
  <si>
    <t>BUDGET TOTAL</t>
  </si>
  <si>
    <t>EXPENSE TOTAL</t>
  </si>
  <si>
    <t>DIFFERENCE</t>
  </si>
  <si>
    <t>COMMENTS</t>
  </si>
  <si>
    <t>Food</t>
  </si>
  <si>
    <t>Beverage</t>
  </si>
  <si>
    <t>Cake</t>
  </si>
  <si>
    <t>Catering Staff</t>
  </si>
  <si>
    <t>Bar</t>
  </si>
  <si>
    <t>Additional Bar Staff</t>
  </si>
  <si>
    <t>Coffee Cart</t>
  </si>
  <si>
    <t>Takeaway Food / Beverage</t>
  </si>
  <si>
    <t>PROJECT TITLE</t>
  </si>
  <si>
    <t>TEAM LEAD</t>
  </si>
  <si>
    <t>ACCOUNT MANAGER</t>
  </si>
  <si>
    <t>JEWEL FROST</t>
  </si>
  <si>
    <t>GAURAV GARG (TL) , KRISHAN (AM)</t>
  </si>
  <si>
    <t>RAJVI</t>
  </si>
  <si>
    <t>AMARJOT KAUR</t>
  </si>
  <si>
    <t>0-20 DAYS</t>
  </si>
  <si>
    <t>20-45 Days</t>
  </si>
  <si>
    <t>45-65 DAYS</t>
  </si>
  <si>
    <t>AUTOMATIC CAMPAIGN</t>
  </si>
  <si>
    <t>Campaign for Rings</t>
  </si>
  <si>
    <t>Campaign for Necklace</t>
  </si>
  <si>
    <t>Campaign Type</t>
  </si>
  <si>
    <t>CAMP. TYPE</t>
  </si>
  <si>
    <t>DAILY BUDGET</t>
  </si>
  <si>
    <t>CAMP. NAME</t>
  </si>
  <si>
    <t>BUDGET. ALLOTMENT</t>
  </si>
  <si>
    <t>TARGETING</t>
  </si>
  <si>
    <t>Sponsored Product</t>
  </si>
  <si>
    <t>BUDGET PLANNING</t>
  </si>
  <si>
    <t>DAILY AVERAGE BUDGET (ESTIMATE)</t>
  </si>
  <si>
    <t>DISPLAY CAMPAIGN</t>
  </si>
  <si>
    <t>BRAND CAMPAIGN</t>
  </si>
  <si>
    <t>Day Count</t>
  </si>
  <si>
    <t>65-90 DAYS</t>
  </si>
  <si>
    <t>MANUAL SPONSORED</t>
  </si>
  <si>
    <t>AUTOMATIC SPONSORED</t>
  </si>
  <si>
    <t xml:space="preserve">Amazon Sponsored Campaign Framework </t>
  </si>
  <si>
    <t>BID (Approximation)</t>
  </si>
  <si>
    <t>KEYWORD</t>
  </si>
  <si>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</si>
  <si>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</si>
  <si>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</si>
  <si>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</si>
  <si>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</si>
  <si>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</si>
  <si>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</si>
  <si>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</si>
  <si>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</si>
  <si>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</si>
  <si>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Keyword 11</t>
  </si>
  <si>
    <t>Keyword 12</t>
  </si>
  <si>
    <t>Keyword 13</t>
  </si>
  <si>
    <t>Keyword 14</t>
  </si>
  <si>
    <t>Keyword 15</t>
  </si>
  <si>
    <t>Keyword 16</t>
  </si>
  <si>
    <t>Keyword 17</t>
  </si>
  <si>
    <t>Keyword 18</t>
  </si>
  <si>
    <t>Keyword 19</t>
  </si>
  <si>
    <t>Keyword 20</t>
  </si>
  <si>
    <t>Keyword 21</t>
  </si>
  <si>
    <t>Keyword 22</t>
  </si>
  <si>
    <t>Keyword 23</t>
  </si>
  <si>
    <t>CATEGORY TARGETTING</t>
  </si>
  <si>
    <t>20-45 DAYS</t>
  </si>
  <si>
    <t>45-60 DAYS</t>
  </si>
  <si>
    <t>Camp. Analysis and refinement</t>
  </si>
  <si>
    <t>TIMELINE REVIEW AT A GLANCE</t>
  </si>
  <si>
    <t>CLOSE MATCH</t>
  </si>
  <si>
    <t>LOOSE MATCH</t>
  </si>
  <si>
    <t>COMPLIMENT</t>
  </si>
  <si>
    <t>SUBSTITUTE</t>
  </si>
  <si>
    <t>TARGET TYPE</t>
  </si>
  <si>
    <t>Keyword</t>
  </si>
  <si>
    <t>Category</t>
  </si>
  <si>
    <t>ASIN</t>
  </si>
  <si>
    <t>CLIENT POC</t>
  </si>
  <si>
    <t>ASIN TARGETTING</t>
  </si>
  <si>
    <t>BRAND CAMPAIGN TARGETING</t>
  </si>
  <si>
    <t>DISPLAY CAMPAIGN TARGETING</t>
  </si>
  <si>
    <t>AUTOMATIC FIRST 20 DAYS</t>
  </si>
  <si>
    <t>AUTOMATIC 20-65 DAYS</t>
  </si>
  <si>
    <t>AUTOMATIC 65-90 DAYS</t>
  </si>
  <si>
    <t>MANUAL SPONSORED 20-60 DAYS</t>
  </si>
  <si>
    <t>MANUAL SPONSORED 60-90 DAYS</t>
  </si>
  <si>
    <t>CAMPAIGN ANALYSIS &amp; REFINEMENT</t>
  </si>
  <si>
    <t>BRAND / VIDEO CAMPAIGN</t>
  </si>
  <si>
    <t>Targeting Type</t>
  </si>
  <si>
    <t>Keyword, Category &amp; ASIN</t>
  </si>
  <si>
    <t>ASIN &amp; Keyword Analysis and refinement</t>
  </si>
  <si>
    <t>ASIN &amp; Category</t>
  </si>
  <si>
    <t>CAMPAIGN TIMELINE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</si>
</sst>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"/>
    <numFmt numFmtId="166" formatCode="&quot;$&quot;#,##0.00"/>
    <numFmt numFmtId="167" formatCode="[$USD]\ #,##0.00"/>
  </numFmts>
  <fonts count="28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thick">
        <color theme="0" tint="-0.24994659260841701"/>
      </bottom>
      <diagonal/>
    </border>
    <border>
      <left style="thin">
        <color theme="4" tint="0.39994506668294322"/>
      </left>
      <right/>
      <top/>
      <bottom/>
      <diagonal/>
    </border>
  </borders>
  <cellStyleXfs count="20">
    <xf numFmtId="0" fontId="0" fillId="0" borderId="0"/>
    <xf numFmtId="0" fontId="7" fillId="0" borderId="0" applyNumberFormat="0" applyFill="0" applyBorder="0" applyAlignment="0" applyProtection="0"/>
    <xf numFmtId="0" fontId="4" fillId="0" borderId="0" applyNumberFormat="0" applyAlignment="0" applyProtection="0"/>
    <xf numFmtId="0" fontId="12" fillId="9" borderId="3" applyNumberFormat="0" applyAlignment="0" applyProtection="0"/>
    <xf numFmtId="14" fontId="9" fillId="2" borderId="2" applyProtection="0">
      <alignment horizontal="center" vertical="center"/>
    </xf>
    <xf numFmtId="165" fontId="13" fillId="9" borderId="3" applyProtection="0">
      <alignment horizontal="center" vertical="center"/>
    </xf>
    <xf numFmtId="0" fontId="5" fillId="0" borderId="1" applyBorder="0">
      <alignment vertical="center"/>
    </xf>
    <xf numFmtId="0" fontId="6" fillId="0" borderId="0">
      <alignment horizontal="left" vertical="center" wrapText="1" indent="1"/>
    </xf>
    <xf numFmtId="0" fontId="8" fillId="0" borderId="0" applyNumberFormat="0" applyFont="0" applyFill="0" applyBorder="0">
      <alignment horizontal="left" vertical="top" wrapText="1" indent="1"/>
    </xf>
    <xf numFmtId="0" fontId="8" fillId="0" borderId="4" applyNumberFormat="0" applyFont="0" applyFill="0">
      <alignment horizontal="left" vertical="top" wrapText="1" indent="1"/>
    </xf>
    <xf numFmtId="0" fontId="11" fillId="0" borderId="0">
      <alignment horizontal="left" vertical="center" wrapText="1" indent="1"/>
    </xf>
    <xf numFmtId="165" fontId="10" fillId="4" borderId="3" applyNumberFormat="0" applyFont="0" applyBorder="0" applyAlignment="0">
      <alignment horizontal="center" vertical="center"/>
    </xf>
    <xf numFmtId="165" fontId="10" fillId="5" borderId="3" applyNumberFormat="0" applyFont="0" applyBorder="0" applyAlignment="0">
      <alignment horizontal="center" vertical="center"/>
    </xf>
    <xf numFmtId="165" fontId="10" fillId="6" borderId="3" applyNumberFormat="0" applyFont="0" applyBorder="0" applyAlignment="0">
      <alignment horizontal="center" vertical="center"/>
    </xf>
    <xf numFmtId="165" fontId="10" fillId="7" borderId="3" applyNumberFormat="0" applyFont="0" applyBorder="0" applyAlignment="0">
      <alignment horizontal="center" vertical="center"/>
    </xf>
    <xf numFmtId="165" fontId="10" fillId="2" borderId="3" applyNumberFormat="0" applyFont="0" applyBorder="0" applyAlignment="0">
      <alignment horizontal="center" vertical="center"/>
    </xf>
    <xf numFmtId="165" fontId="10" fillId="3" borderId="3" applyNumberFormat="0" applyFont="0" applyBorder="0" applyAlignment="0">
      <alignment horizontal="center" vertical="center"/>
    </xf>
    <xf numFmtId="165" fontId="10" fillId="8" borderId="3" applyNumberFormat="0" applyFont="0" applyBorder="0" applyAlignment="0">
      <alignment horizontal="center" vertical="center"/>
    </xf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6" fillId="10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14" fillId="10" borderId="0" xfId="0" applyFont="1" applyFill="1" applyAlignment="1">
      <alignment horizontal="left" vertical="center" indent="1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17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2" fillId="15" borderId="0" xfId="0" applyFont="1" applyFill="1" applyAlignment="1">
      <alignment vertical="center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10" borderId="0" xfId="0" applyFont="1" applyFill="1" applyAlignment="1">
      <alignment vertical="center"/>
    </xf>
    <xf numFmtId="0" fontId="25" fillId="10" borderId="0" xfId="0" applyFont="1" applyFill="1" applyAlignment="1">
      <alignment vertical="top"/>
    </xf>
    <xf numFmtId="0" fontId="21" fillId="11" borderId="12" xfId="0" applyFont="1" applyFill="1" applyBorder="1" applyAlignment="1" applyProtection="1">
      <alignment vertical="center"/>
      <protection locked="0"/>
    </xf>
    <xf numFmtId="0" fontId="21" fillId="11" borderId="13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 applyProtection="1">
      <alignment horizontal="center" vertical="center" wrapText="1"/>
      <protection locked="0"/>
    </xf>
    <xf numFmtId="0" fontId="16" fillId="10" borderId="0" xfId="0" applyFont="1" applyFill="1" applyAlignment="1" applyProtection="1">
      <alignment horizontal="center" vertical="center" wrapText="1"/>
      <protection locked="0"/>
    </xf>
    <xf numFmtId="167" fontId="0" fillId="0" borderId="0" xfId="0" applyNumberFormat="1" applyProtection="1">
      <protection locked="0"/>
    </xf>
    <xf numFmtId="167" fontId="0" fillId="10" borderId="0" xfId="0" applyNumberFormat="1" applyFill="1"/>
    <xf numFmtId="167" fontId="0" fillId="10" borderId="0" xfId="0" applyNumberFormat="1" applyFill="1" applyAlignment="1" applyProtection="1">
      <alignment horizontal="center" vertical="center"/>
      <protection locked="0"/>
    </xf>
    <xf numFmtId="167" fontId="16" fillId="10" borderId="0" xfId="0" applyNumberFormat="1" applyFont="1" applyFill="1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67" fontId="0" fillId="10" borderId="0" xfId="0" applyNumberFormat="1" applyFill="1" applyAlignment="1" applyProtection="1">
      <alignment horizontal="center"/>
      <protection locked="0"/>
    </xf>
    <xf numFmtId="167" fontId="16" fillId="10" borderId="0" xfId="0" applyNumberFormat="1" applyFont="1" applyFill="1" applyAlignment="1" applyProtection="1">
      <alignment horizontal="center"/>
      <protection locked="0"/>
    </xf>
    <xf numFmtId="167" fontId="25" fillId="10" borderId="0" xfId="0" applyNumberFormat="1" applyFont="1" applyFill="1" applyAlignment="1">
      <alignment vertical="center"/>
    </xf>
    <xf numFmtId="167" fontId="25" fillId="10" borderId="0" xfId="0" applyNumberFormat="1" applyFont="1" applyFill="1" applyAlignment="1">
      <alignment vertical="top"/>
    </xf>
    <xf numFmtId="0" fontId="24" fillId="14" borderId="0" xfId="0" applyFont="1" applyFill="1" applyAlignment="1">
      <alignment horizontal="center" vertical="center"/>
    </xf>
    <xf numFmtId="0" fontId="20" fillId="0" borderId="8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166" fontId="3" fillId="12" borderId="29" xfId="18" applyNumberFormat="1" applyFont="1" applyFill="1" applyBorder="1" applyAlignment="1" applyProtection="1">
      <alignment horizontal="center" vertical="center"/>
    </xf>
    <xf numFmtId="166" fontId="3" fillId="12" borderId="39" xfId="18" applyNumberFormat="1" applyFont="1" applyFill="1" applyBorder="1" applyAlignment="1" applyProtection="1">
      <alignment horizontal="center" vertical="center"/>
    </xf>
    <xf numFmtId="166" fontId="3" fillId="11" borderId="29" xfId="18" applyNumberFormat="1" applyFont="1" applyFill="1" applyBorder="1" applyAlignment="1" applyProtection="1">
      <alignment horizontal="center" vertical="center"/>
    </xf>
    <xf numFmtId="166" fontId="3" fillId="11" borderId="39" xfId="18" applyNumberFormat="1" applyFont="1" applyFill="1" applyBorder="1" applyAlignment="1" applyProtection="1">
      <alignment horizontal="center" vertical="center"/>
    </xf>
    <xf numFmtId="166" fontId="3" fillId="12" borderId="31" xfId="18" applyNumberFormat="1" applyFont="1" applyFill="1" applyBorder="1" applyAlignment="1" applyProtection="1">
      <alignment horizontal="center" vertical="center"/>
    </xf>
    <xf numFmtId="166" fontId="3" fillId="12" borderId="40" xfId="18" applyNumberFormat="1" applyFont="1" applyFill="1" applyBorder="1" applyAlignment="1" applyProtection="1">
      <alignment horizontal="center" vertical="center"/>
    </xf>
    <xf numFmtId="0" fontId="14" fillId="14" borderId="14" xfId="0" applyFont="1" applyFill="1" applyBorder="1" applyAlignment="1">
      <alignment horizontal="center" vertical="center"/>
    </xf>
    <xf numFmtId="0" fontId="14" fillId="14" borderId="15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/>
    </xf>
    <xf numFmtId="166" fontId="18" fillId="0" borderId="17" xfId="18" applyNumberFormat="1" applyFont="1" applyBorder="1" applyAlignment="1" applyProtection="1">
      <alignment horizontal="center" vertical="center"/>
    </xf>
    <xf numFmtId="166" fontId="18" fillId="0" borderId="0" xfId="18" applyNumberFormat="1" applyFont="1" applyBorder="1" applyAlignment="1" applyProtection="1">
      <alignment horizontal="center" vertical="center"/>
    </xf>
    <xf numFmtId="166" fontId="18" fillId="0" borderId="18" xfId="18" applyNumberFormat="1" applyFont="1" applyBorder="1" applyAlignment="1" applyProtection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166" fontId="19" fillId="0" borderId="17" xfId="18" applyNumberFormat="1" applyFont="1" applyBorder="1" applyAlignment="1" applyProtection="1">
      <alignment horizontal="center" vertical="center"/>
    </xf>
    <xf numFmtId="166" fontId="19" fillId="0" borderId="0" xfId="18" applyNumberFormat="1" applyFont="1" applyBorder="1" applyAlignment="1" applyProtection="1">
      <alignment horizontal="center" vertical="center"/>
    </xf>
    <xf numFmtId="166" fontId="19" fillId="0" borderId="18" xfId="18" applyNumberFormat="1" applyFont="1" applyBorder="1" applyAlignment="1" applyProtection="1">
      <alignment horizontal="center" vertical="center"/>
    </xf>
    <xf numFmtId="166" fontId="19" fillId="0" borderId="19" xfId="18" applyNumberFormat="1" applyFont="1" applyBorder="1" applyAlignment="1" applyProtection="1">
      <alignment horizontal="center" vertical="center"/>
    </xf>
    <xf numFmtId="166" fontId="19" fillId="0" borderId="20" xfId="18" applyNumberFormat="1" applyFont="1" applyBorder="1" applyAlignment="1" applyProtection="1">
      <alignment horizontal="center" vertical="center"/>
    </xf>
    <xf numFmtId="166" fontId="19" fillId="0" borderId="21" xfId="18" applyNumberFormat="1" applyFont="1" applyBorder="1" applyAlignment="1" applyProtection="1">
      <alignment horizontal="center" vertical="center"/>
    </xf>
    <xf numFmtId="0" fontId="15" fillId="16" borderId="15" xfId="0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center" vertical="center"/>
    </xf>
    <xf numFmtId="0" fontId="15" fillId="13" borderId="16" xfId="0" applyFont="1" applyFill="1" applyBorder="1" applyAlignment="1">
      <alignment horizontal="center" vertical="center"/>
    </xf>
    <xf numFmtId="166" fontId="3" fillId="11" borderId="27" xfId="18" applyNumberFormat="1" applyFont="1" applyFill="1" applyBorder="1" applyAlignment="1" applyProtection="1">
      <alignment horizontal="center" vertical="center"/>
    </xf>
    <xf numFmtId="166" fontId="3" fillId="11" borderId="38" xfId="18" applyNumberFormat="1" applyFont="1" applyFill="1" applyBorder="1" applyAlignment="1" applyProtection="1">
      <alignment horizontal="center" vertical="center"/>
    </xf>
    <xf numFmtId="0" fontId="3" fillId="11" borderId="35" xfId="0" applyFont="1" applyFill="1" applyBorder="1" applyAlignment="1" applyProtection="1">
      <alignment horizontal="left" vertical="center" wrapText="1" indent="1"/>
      <protection locked="0"/>
    </xf>
    <xf numFmtId="0" fontId="3" fillId="11" borderId="9" xfId="0" applyFont="1" applyFill="1" applyBorder="1" applyAlignment="1" applyProtection="1">
      <alignment horizontal="left" vertical="center" wrapText="1" indent="1"/>
      <protection locked="0"/>
    </xf>
    <xf numFmtId="0" fontId="3" fillId="11" borderId="49" xfId="0" applyFont="1" applyFill="1" applyBorder="1" applyAlignment="1" applyProtection="1">
      <alignment horizontal="left" vertical="center" wrapText="1" indent="1"/>
      <protection locked="0"/>
    </xf>
    <xf numFmtId="0" fontId="3" fillId="11" borderId="12" xfId="0" applyFont="1" applyFill="1" applyBorder="1" applyAlignment="1" applyProtection="1">
      <alignment horizontal="left" vertical="center" wrapText="1" indent="1"/>
      <protection locked="0"/>
    </xf>
    <xf numFmtId="0" fontId="15" fillId="16" borderId="14" xfId="0" applyFont="1" applyFill="1" applyBorder="1" applyAlignment="1">
      <alignment horizontal="center" vertical="center"/>
    </xf>
    <xf numFmtId="9" fontId="3" fillId="11" borderId="26" xfId="19" applyFont="1" applyFill="1" applyBorder="1" applyAlignment="1" applyProtection="1">
      <alignment horizontal="center" vertical="center"/>
    </xf>
    <xf numFmtId="9" fontId="3" fillId="11" borderId="27" xfId="19" applyFont="1" applyFill="1" applyBorder="1" applyAlignment="1" applyProtection="1">
      <alignment horizontal="center" vertical="center"/>
    </xf>
    <xf numFmtId="9" fontId="3" fillId="12" borderId="28" xfId="19" applyFont="1" applyFill="1" applyBorder="1" applyAlignment="1" applyProtection="1">
      <alignment horizontal="center" vertical="center"/>
    </xf>
    <xf numFmtId="9" fontId="3" fillId="12" borderId="29" xfId="19" applyFont="1" applyFill="1" applyBorder="1" applyAlignment="1" applyProtection="1">
      <alignment horizontal="center" vertical="center"/>
    </xf>
    <xf numFmtId="9" fontId="3" fillId="11" borderId="28" xfId="19" applyFont="1" applyFill="1" applyBorder="1" applyAlignment="1" applyProtection="1">
      <alignment horizontal="center" vertical="center"/>
    </xf>
    <xf numFmtId="9" fontId="3" fillId="11" borderId="29" xfId="19" applyFont="1" applyFill="1" applyBorder="1" applyAlignment="1" applyProtection="1">
      <alignment horizontal="center" vertical="center"/>
    </xf>
    <xf numFmtId="9" fontId="3" fillId="12" borderId="30" xfId="19" applyFont="1" applyFill="1" applyBorder="1" applyAlignment="1" applyProtection="1">
      <alignment horizontal="center" vertical="center"/>
    </xf>
    <xf numFmtId="9" fontId="3" fillId="12" borderId="31" xfId="19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15" fillId="16" borderId="15" xfId="0" applyFont="1" applyFill="1" applyBorder="1" applyAlignment="1">
      <alignment horizontal="center" vertical="center" wrapText="1"/>
    </xf>
    <xf numFmtId="0" fontId="15" fillId="14" borderId="42" xfId="0" applyFont="1" applyFill="1" applyBorder="1" applyAlignment="1" applyProtection="1">
      <alignment horizontal="left" vertical="center" wrapText="1" indent="1"/>
      <protection locked="0"/>
    </xf>
    <xf numFmtId="0" fontId="15" fillId="14" borderId="43" xfId="0" applyFont="1" applyFill="1" applyBorder="1" applyAlignment="1" applyProtection="1">
      <alignment horizontal="left" vertical="center" wrapText="1" indent="1"/>
      <protection locked="0"/>
    </xf>
    <xf numFmtId="0" fontId="3" fillId="11" borderId="47" xfId="0" applyFont="1" applyFill="1" applyBorder="1" applyAlignment="1" applyProtection="1">
      <alignment horizontal="left" vertical="center" wrapText="1" indent="1"/>
      <protection locked="0"/>
    </xf>
    <xf numFmtId="0" fontId="3" fillId="11" borderId="6" xfId="0" applyFont="1" applyFill="1" applyBorder="1" applyAlignment="1" applyProtection="1">
      <alignment horizontal="left" vertical="center" wrapText="1" indent="1"/>
      <protection locked="0"/>
    </xf>
    <xf numFmtId="1" fontId="3" fillId="11" borderId="9" xfId="19" applyNumberFormat="1" applyFont="1" applyFill="1" applyBorder="1" applyAlignment="1" applyProtection="1">
      <alignment horizontal="left" vertical="center" wrapText="1" indent="1"/>
      <protection locked="0"/>
    </xf>
    <xf numFmtId="1" fontId="3" fillId="11" borderId="41" xfId="19" applyNumberFormat="1" applyFont="1" applyFill="1" applyBorder="1" applyAlignment="1" applyProtection="1">
      <alignment horizontal="left" vertical="center" wrapText="1" indent="1"/>
      <protection locked="0"/>
    </xf>
    <xf numFmtId="1" fontId="3" fillId="11" borderId="12" xfId="19" applyNumberFormat="1" applyFont="1" applyFill="1" applyBorder="1" applyAlignment="1" applyProtection="1">
      <alignment horizontal="left" vertical="center" wrapText="1" indent="1"/>
      <protection locked="0"/>
    </xf>
    <xf numFmtId="1" fontId="3" fillId="11" borderId="50" xfId="19" applyNumberFormat="1" applyFont="1" applyFill="1" applyBorder="1" applyAlignment="1" applyProtection="1">
      <alignment horizontal="left" vertical="center" wrapText="1" indent="1"/>
      <protection locked="0"/>
    </xf>
    <xf numFmtId="0" fontId="15" fillId="16" borderId="14" xfId="0" applyFont="1" applyFill="1" applyBorder="1" applyAlignment="1">
      <alignment horizontal="left" vertical="center" wrapText="1" indent="1"/>
    </xf>
    <xf numFmtId="0" fontId="15" fillId="13" borderId="15" xfId="0" applyFont="1" applyFill="1" applyBorder="1" applyAlignment="1">
      <alignment horizontal="left" vertical="center" wrapText="1" indent="1"/>
    </xf>
    <xf numFmtId="1" fontId="15" fillId="14" borderId="43" xfId="19" applyNumberFormat="1" applyFont="1" applyFill="1" applyBorder="1" applyAlignment="1" applyProtection="1">
      <alignment horizontal="left" vertical="center" wrapText="1" indent="1"/>
      <protection locked="0"/>
    </xf>
    <xf numFmtId="1" fontId="15" fillId="14" borderId="44" xfId="19" applyNumberFormat="1" applyFont="1" applyFill="1" applyBorder="1" applyAlignment="1" applyProtection="1">
      <alignment horizontal="left" vertical="center" wrapText="1" indent="1"/>
      <protection locked="0"/>
    </xf>
    <xf numFmtId="1" fontId="3" fillId="11" borderId="6" xfId="19" applyNumberFormat="1" applyFont="1" applyFill="1" applyBorder="1" applyAlignment="1" applyProtection="1">
      <alignment horizontal="left" vertical="center" wrapText="1" indent="1"/>
      <protection locked="0"/>
    </xf>
    <xf numFmtId="1" fontId="3" fillId="11" borderId="48" xfId="19" applyNumberFormat="1" applyFont="1" applyFill="1" applyBorder="1" applyAlignment="1" applyProtection="1">
      <alignment horizontal="left" vertical="center" wrapText="1" indent="1"/>
      <protection locked="0"/>
    </xf>
    <xf numFmtId="1" fontId="15" fillId="14" borderId="0" xfId="19" applyNumberFormat="1" applyFont="1" applyFill="1" applyBorder="1" applyAlignment="1" applyProtection="1">
      <alignment horizontal="left" vertical="center" wrapText="1" indent="1"/>
      <protection locked="0"/>
    </xf>
    <xf numFmtId="1" fontId="15" fillId="14" borderId="18" xfId="19" applyNumberFormat="1" applyFont="1" applyFill="1" applyBorder="1" applyAlignment="1" applyProtection="1">
      <alignment horizontal="left" vertical="center" wrapText="1" indent="1"/>
      <protection locked="0"/>
    </xf>
    <xf numFmtId="166" fontId="3" fillId="11" borderId="9" xfId="18" applyNumberFormat="1" applyFont="1" applyFill="1" applyBorder="1" applyAlignment="1" applyProtection="1">
      <alignment horizontal="center" vertical="center" wrapText="1"/>
      <protection locked="0"/>
    </xf>
    <xf numFmtId="166" fontId="3" fillId="11" borderId="12" xfId="18" applyNumberFormat="1" applyFont="1" applyFill="1" applyBorder="1" applyAlignment="1" applyProtection="1">
      <alignment horizontal="center" vertical="center" wrapText="1"/>
      <protection locked="0"/>
    </xf>
    <xf numFmtId="0" fontId="15" fillId="16" borderId="15" xfId="0" applyFont="1" applyFill="1" applyBorder="1" applyAlignment="1">
      <alignment horizontal="left" vertical="center" indent="1"/>
    </xf>
    <xf numFmtId="0" fontId="15" fillId="13" borderId="15" xfId="0" applyFont="1" applyFill="1" applyBorder="1" applyAlignment="1">
      <alignment horizontal="left" vertical="center" indent="1"/>
    </xf>
    <xf numFmtId="0" fontId="15" fillId="13" borderId="16" xfId="0" applyFont="1" applyFill="1" applyBorder="1" applyAlignment="1">
      <alignment horizontal="left" vertical="center" indent="1"/>
    </xf>
    <xf numFmtId="166" fontId="15" fillId="14" borderId="43" xfId="18" applyNumberFormat="1" applyFont="1" applyFill="1" applyBorder="1" applyAlignment="1" applyProtection="1">
      <alignment horizontal="center" vertical="center" wrapText="1"/>
      <protection locked="0"/>
    </xf>
    <xf numFmtId="166" fontId="3" fillId="11" borderId="6" xfId="18" applyNumberFormat="1" applyFont="1" applyFill="1" applyBorder="1" applyAlignment="1" applyProtection="1">
      <alignment horizontal="center" vertical="center" wrapText="1"/>
      <protection locked="0"/>
    </xf>
    <xf numFmtId="166" fontId="15" fillId="14" borderId="0" xfId="18" applyNumberFormat="1" applyFont="1" applyFill="1" applyBorder="1" applyAlignment="1" applyProtection="1">
      <alignment horizontal="center" vertical="center" wrapText="1"/>
      <protection locked="0"/>
    </xf>
    <xf numFmtId="0" fontId="15" fillId="14" borderId="17" xfId="0" applyFont="1" applyFill="1" applyBorder="1" applyAlignment="1" applyProtection="1">
      <alignment horizontal="left" vertical="center" wrapText="1" indent="1"/>
      <protection locked="0"/>
    </xf>
    <xf numFmtId="0" fontId="15" fillId="14" borderId="0" xfId="0" applyFont="1" applyFill="1" applyAlignment="1" applyProtection="1">
      <alignment horizontal="left" vertical="center" wrapText="1" indent="1"/>
      <protection locked="0"/>
    </xf>
    <xf numFmtId="0" fontId="15" fillId="13" borderId="15" xfId="0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indent="1"/>
    </xf>
    <xf numFmtId="0" fontId="3" fillId="11" borderId="20" xfId="0" applyFont="1" applyFill="1" applyBorder="1" applyAlignment="1" applyProtection="1">
      <alignment horizontal="center"/>
      <protection locked="0"/>
    </xf>
    <xf numFmtId="0" fontId="3" fillId="11" borderId="37" xfId="0" applyFont="1" applyFill="1" applyBorder="1" applyAlignment="1" applyProtection="1">
      <alignment horizontal="center"/>
      <protection locked="0"/>
    </xf>
    <xf numFmtId="0" fontId="3" fillId="11" borderId="51" xfId="0" applyFont="1" applyFill="1" applyBorder="1" applyAlignment="1" applyProtection="1">
      <alignment horizontal="center"/>
      <protection locked="0"/>
    </xf>
    <xf numFmtId="0" fontId="2" fillId="11" borderId="32" xfId="0" applyFont="1" applyFill="1" applyBorder="1" applyAlignment="1" applyProtection="1">
      <alignment horizontal="left" indent="1"/>
      <protection locked="0"/>
    </xf>
    <xf numFmtId="0" fontId="3" fillId="11" borderId="33" xfId="0" applyFont="1" applyFill="1" applyBorder="1" applyAlignment="1" applyProtection="1">
      <alignment horizontal="left" indent="1"/>
      <protection locked="0"/>
    </xf>
    <xf numFmtId="0" fontId="2" fillId="11" borderId="35" xfId="0" applyFont="1" applyFill="1" applyBorder="1" applyAlignment="1" applyProtection="1">
      <alignment horizontal="left" indent="1"/>
      <protection locked="0"/>
    </xf>
    <xf numFmtId="0" fontId="3" fillId="11" borderId="9" xfId="0" applyFont="1" applyFill="1" applyBorder="1" applyAlignment="1" applyProtection="1">
      <alignment horizontal="left" indent="1"/>
      <protection locked="0"/>
    </xf>
    <xf numFmtId="0" fontId="2" fillId="11" borderId="36" xfId="0" applyFont="1" applyFill="1" applyBorder="1" applyAlignment="1" applyProtection="1">
      <alignment horizontal="left" indent="1"/>
      <protection locked="0"/>
    </xf>
    <xf numFmtId="0" fontId="3" fillId="11" borderId="37" xfId="0" applyFont="1" applyFill="1" applyBorder="1" applyAlignment="1" applyProtection="1">
      <alignment horizontal="left" indent="1"/>
      <protection locked="0"/>
    </xf>
    <xf numFmtId="0" fontId="3" fillId="11" borderId="33" xfId="0" applyFont="1" applyFill="1" applyBorder="1" applyAlignment="1" applyProtection="1">
      <alignment horizontal="center"/>
      <protection locked="0"/>
    </xf>
    <xf numFmtId="0" fontId="1" fillId="11" borderId="20" xfId="0" applyFont="1" applyFill="1" applyBorder="1" applyAlignment="1" applyProtection="1">
      <alignment horizontal="center"/>
      <protection locked="0"/>
    </xf>
    <xf numFmtId="0" fontId="1" fillId="11" borderId="36" xfId="0" applyFont="1" applyFill="1" applyBorder="1" applyAlignment="1" applyProtection="1">
      <alignment horizontal="left" indent="1"/>
      <protection locked="0"/>
    </xf>
    <xf numFmtId="0" fontId="1" fillId="11" borderId="37" xfId="0" applyFont="1" applyFill="1" applyBorder="1" applyAlignment="1" applyProtection="1">
      <alignment horizontal="left" indent="1"/>
      <protection locked="0"/>
    </xf>
    <xf numFmtId="0" fontId="1" fillId="11" borderId="32" xfId="0" applyFont="1" applyFill="1" applyBorder="1" applyAlignment="1" applyProtection="1">
      <alignment horizontal="left" indent="1"/>
      <protection locked="0"/>
    </xf>
    <xf numFmtId="0" fontId="1" fillId="11" borderId="33" xfId="0" applyFont="1" applyFill="1" applyBorder="1" applyAlignment="1" applyProtection="1">
      <alignment horizontal="left" indent="1"/>
      <protection locked="0"/>
    </xf>
    <xf numFmtId="0" fontId="1" fillId="11" borderId="33" xfId="0" applyFont="1" applyFill="1" applyBorder="1" applyAlignment="1" applyProtection="1">
      <alignment horizontal="center"/>
      <protection locked="0"/>
    </xf>
    <xf numFmtId="0" fontId="1" fillId="11" borderId="35" xfId="0" applyFont="1" applyFill="1" applyBorder="1" applyAlignment="1" applyProtection="1">
      <alignment horizontal="left" indent="1"/>
      <protection locked="0"/>
    </xf>
    <xf numFmtId="0" fontId="1" fillId="11" borderId="9" xfId="0" applyFont="1" applyFill="1" applyBorder="1" applyAlignment="1" applyProtection="1">
      <alignment horizontal="left" indent="1"/>
      <protection locked="0"/>
    </xf>
    <xf numFmtId="0" fontId="26" fillId="6" borderId="45" xfId="0" applyFont="1" applyFill="1" applyBorder="1" applyAlignment="1">
      <alignment horizontal="center" vertical="top"/>
    </xf>
    <xf numFmtId="0" fontId="26" fillId="6" borderId="43" xfId="0" applyFont="1" applyFill="1" applyBorder="1" applyAlignment="1">
      <alignment horizontal="center" vertical="top"/>
    </xf>
    <xf numFmtId="0" fontId="26" fillId="6" borderId="46" xfId="0" applyFont="1" applyFill="1" applyBorder="1" applyAlignment="1">
      <alignment horizontal="center" vertical="top"/>
    </xf>
    <xf numFmtId="0" fontId="26" fillId="5" borderId="45" xfId="0" applyFont="1" applyFill="1" applyBorder="1" applyAlignment="1">
      <alignment horizontal="center" vertical="top"/>
    </xf>
    <xf numFmtId="0" fontId="26" fillId="5" borderId="43" xfId="0" applyFont="1" applyFill="1" applyBorder="1" applyAlignment="1">
      <alignment horizontal="center" vertical="top"/>
    </xf>
    <xf numFmtId="0" fontId="26" fillId="5" borderId="46" xfId="0" applyFont="1" applyFill="1" applyBorder="1" applyAlignment="1">
      <alignment horizontal="center" vertical="top"/>
    </xf>
    <xf numFmtId="0" fontId="3" fillId="11" borderId="34" xfId="0" applyFont="1" applyFill="1" applyBorder="1" applyAlignment="1" applyProtection="1">
      <alignment horizontal="center"/>
      <protection locked="0"/>
    </xf>
    <xf numFmtId="0" fontId="21" fillId="11" borderId="9" xfId="0" applyFont="1" applyFill="1" applyBorder="1" applyAlignment="1" applyProtection="1">
      <alignment horizontal="center" vertical="center"/>
      <protection locked="0"/>
    </xf>
    <xf numFmtId="0" fontId="21" fillId="11" borderId="10" xfId="0" applyFont="1" applyFill="1" applyBorder="1" applyAlignment="1" applyProtection="1">
      <alignment horizontal="center" vertical="center"/>
      <protection locked="0"/>
    </xf>
    <xf numFmtId="167" fontId="20" fillId="0" borderId="8" xfId="0" applyNumberFormat="1" applyFont="1" applyBorder="1" applyAlignment="1" applyProtection="1">
      <alignment horizontal="center" wrapText="1"/>
      <protection locked="0"/>
    </xf>
    <xf numFmtId="167" fontId="20" fillId="0" borderId="9" xfId="0" applyNumberFormat="1" applyFont="1" applyBorder="1" applyAlignment="1" applyProtection="1">
      <alignment horizontal="center" wrapText="1"/>
      <protection locked="0"/>
    </xf>
    <xf numFmtId="167" fontId="21" fillId="11" borderId="9" xfId="0" applyNumberFormat="1" applyFont="1" applyFill="1" applyBorder="1" applyAlignment="1" applyProtection="1">
      <alignment horizontal="center" vertical="center"/>
      <protection locked="0"/>
    </xf>
    <xf numFmtId="167" fontId="21" fillId="11" borderId="10" xfId="0" applyNumberFormat="1" applyFont="1" applyFill="1" applyBorder="1" applyAlignment="1" applyProtection="1">
      <alignment horizontal="center" vertical="center"/>
      <protection locked="0"/>
    </xf>
    <xf numFmtId="167" fontId="20" fillId="0" borderId="5" xfId="0" applyNumberFormat="1" applyFont="1" applyBorder="1" applyAlignment="1" applyProtection="1">
      <alignment horizontal="center"/>
      <protection locked="0"/>
    </xf>
    <xf numFmtId="167" fontId="20" fillId="0" borderId="6" xfId="0" applyNumberFormat="1" applyFont="1" applyBorder="1" applyAlignment="1" applyProtection="1">
      <alignment horizontal="center"/>
      <protection locked="0"/>
    </xf>
    <xf numFmtId="167" fontId="21" fillId="11" borderId="6" xfId="0" applyNumberFormat="1" applyFont="1" applyFill="1" applyBorder="1" applyAlignment="1" applyProtection="1">
      <alignment horizontal="center"/>
      <protection locked="0"/>
    </xf>
    <xf numFmtId="167" fontId="21" fillId="11" borderId="7" xfId="0" applyNumberFormat="1" applyFont="1" applyFill="1" applyBorder="1" applyAlignment="1" applyProtection="1">
      <alignment horizontal="center"/>
      <protection locked="0"/>
    </xf>
    <xf numFmtId="0" fontId="20" fillId="0" borderId="11" xfId="0" applyFont="1" applyBorder="1" applyAlignment="1" applyProtection="1">
      <alignment horizontal="center"/>
      <protection locked="0"/>
    </xf>
    <xf numFmtId="0" fontId="20" fillId="0" borderId="12" xfId="0" applyFont="1" applyBorder="1" applyAlignment="1" applyProtection="1">
      <alignment horizontal="center"/>
      <protection locked="0"/>
    </xf>
    <xf numFmtId="0" fontId="2" fillId="11" borderId="28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center" vertical="center"/>
    </xf>
    <xf numFmtId="0" fontId="3" fillId="12" borderId="31" xfId="18" applyNumberFormat="1" applyFont="1" applyFill="1" applyBorder="1" applyAlignment="1" applyProtection="1">
      <alignment horizontal="center" vertical="center"/>
    </xf>
    <xf numFmtId="0" fontId="3" fillId="12" borderId="40" xfId="18" applyNumberFormat="1" applyFont="1" applyFill="1" applyBorder="1" applyAlignment="1" applyProtection="1">
      <alignment horizontal="center" vertical="center"/>
    </xf>
    <xf numFmtId="0" fontId="3" fillId="11" borderId="29" xfId="18" applyNumberFormat="1" applyFont="1" applyFill="1" applyBorder="1" applyAlignment="1" applyProtection="1">
      <alignment horizontal="center" vertical="center"/>
    </xf>
    <xf numFmtId="0" fontId="3" fillId="11" borderId="39" xfId="18" applyNumberFormat="1" applyFont="1" applyFill="1" applyBorder="1" applyAlignment="1" applyProtection="1">
      <alignment horizontal="center" vertical="center"/>
    </xf>
    <xf numFmtId="0" fontId="3" fillId="12" borderId="29" xfId="18" applyNumberFormat="1" applyFont="1" applyFill="1" applyBorder="1" applyAlignment="1" applyProtection="1">
      <alignment horizontal="center" vertical="center"/>
    </xf>
    <xf numFmtId="0" fontId="3" fillId="12" borderId="39" xfId="18" applyNumberFormat="1" applyFont="1" applyFill="1" applyBorder="1" applyAlignment="1" applyProtection="1">
      <alignment horizontal="center" vertical="center"/>
    </xf>
    <xf numFmtId="0" fontId="3" fillId="11" borderId="27" xfId="18" applyNumberFormat="1" applyFont="1" applyFill="1" applyBorder="1" applyAlignment="1" applyProtection="1">
      <alignment horizontal="center" vertical="center"/>
    </xf>
    <xf numFmtId="0" fontId="3" fillId="11" borderId="38" xfId="18" applyNumberFormat="1" applyFont="1" applyFill="1" applyBorder="1" applyAlignment="1" applyProtection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0" borderId="23" xfId="0" applyFont="1" applyBorder="1" applyAlignment="1" applyProtection="1">
      <alignment vertical="center"/>
      <protection locked="0"/>
    </xf>
    <xf numFmtId="0" fontId="2" fillId="0" borderId="24" xfId="0" applyFont="1" applyBorder="1" applyAlignment="1" applyProtection="1">
      <alignment vertical="center"/>
      <protection locked="0"/>
    </xf>
    <xf numFmtId="0" fontId="2" fillId="0" borderId="52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6" fillId="3" borderId="45" xfId="0" applyFont="1" applyFill="1" applyBorder="1" applyAlignment="1">
      <alignment horizontal="center" vertical="top"/>
    </xf>
    <xf numFmtId="0" fontId="26" fillId="3" borderId="43" xfId="0" applyFont="1" applyFill="1" applyBorder="1" applyAlignment="1">
      <alignment horizontal="center" vertical="top"/>
    </xf>
    <xf numFmtId="0" fontId="26" fillId="3" borderId="46" xfId="0" applyFont="1" applyFill="1" applyBorder="1" applyAlignment="1">
      <alignment horizontal="center" vertical="top"/>
    </xf>
    <xf numFmtId="0" fontId="26" fillId="8" borderId="45" xfId="0" applyFont="1" applyFill="1" applyBorder="1" applyAlignment="1">
      <alignment horizontal="center" vertical="top"/>
    </xf>
    <xf numFmtId="0" fontId="26" fillId="8" borderId="43" xfId="0" applyFont="1" applyFill="1" applyBorder="1" applyAlignment="1">
      <alignment horizontal="center" vertical="top"/>
    </xf>
    <xf numFmtId="0" fontId="26" fillId="8" borderId="46" xfId="0" applyFont="1" applyFill="1" applyBorder="1" applyAlignment="1">
      <alignment horizontal="center" vertical="top"/>
    </xf>
    <xf numFmtId="0" fontId="14" fillId="14" borderId="22" xfId="0" applyFont="1" applyFill="1" applyBorder="1" applyAlignment="1">
      <alignment horizontal="center" vertical="center"/>
    </xf>
    <xf numFmtId="0" fontId="2" fillId="0" borderId="25" xfId="0" applyFont="1" applyBorder="1" applyAlignment="1" applyProtection="1">
      <alignment vertical="center"/>
      <protection locked="0"/>
    </xf>
    <xf numFmtId="0" fontId="14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27" fillId="11" borderId="12" xfId="0" applyFont="1" applyFill="1" applyBorder="1" applyAlignment="1" applyProtection="1">
      <alignment horizontal="center" vertical="center" wrapText="1"/>
      <protection locked="0"/>
    </xf>
    <xf numFmtId="0" fontId="27" fillId="11" borderId="13" xfId="0" applyFont="1" applyFill="1" applyBorder="1" applyAlignment="1" applyProtection="1">
      <alignment horizontal="center" vertical="center" wrapText="1"/>
      <protection locked="0"/>
    </xf>
    <xf numFmtId="0" fontId="1" fillId="11" borderId="34" xfId="0" applyFont="1" applyFill="1" applyBorder="1" applyAlignment="1" applyProtection="1">
      <alignment horizontal="center"/>
      <protection locked="0"/>
    </xf>
    <xf numFmtId="0" fontId="1" fillId="11" borderId="37" xfId="0" applyFont="1" applyFill="1" applyBorder="1" applyAlignment="1" applyProtection="1">
      <alignment horizontal="center"/>
      <protection locked="0"/>
    </xf>
    <xf numFmtId="0" fontId="1" fillId="11" borderId="51" xfId="0" applyFont="1" applyFill="1" applyBorder="1" applyAlignment="1" applyProtection="1">
      <alignment horizontal="center"/>
      <protection locked="0"/>
    </xf>
    <xf numFmtId="0" fontId="22" fillId="15" borderId="0" xfId="0" applyFont="1" applyFill="1" applyAlignment="1">
      <alignment horizontal="center" vertical="center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52"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51"/>
    </tableStyle>
    <tableStyle name="Table Style 1" pivot="0" count="3" xr9:uid="{5877AB84-0B4B-477E-9927-EF534BA3E47F}">
      <tableStyleElement type="headerRow" dxfId="50"/>
      <tableStyleElement type="firstRowStripe" dxfId="49"/>
      <tableStyleElement type="secondRowStripe" dxfId="48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107349221386"/>
          <c:y val="0.12338679400442888"/>
          <c:w val="0.33952639883788527"/>
          <c:h val="0.83695316506557615"/>
        </c:manualLayout>
      </c:layout>
      <c:pieChart>
        <c:varyColors val="1"/>
        <c:ser>
          <c:idx val="1"/>
          <c:order val="0"/>
          <c:tx>
            <c:strRef>
              <c:f>'Campaign Timeline Planner'!$T$62:$X$62</c:f>
              <c:strCache>
                <c:ptCount val="1"/>
                <c:pt idx="0">
                  <c:v>SUBTOTALS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6F-46BC-97B1-1A57592D484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'Campaign Timeline Planner'!$C$63:$I$70</c:f>
              <c:multiLvlStrCache>
                <c:ptCount val="8"/>
                <c:lvl>
                  <c:pt idx="0">
                    <c:v>$40.00</c:v>
                  </c:pt>
                  <c:pt idx="1">
                    <c:v>$25.00</c:v>
                  </c:pt>
                  <c:pt idx="2">
                    <c:v>$20.00</c:v>
                  </c:pt>
                  <c:pt idx="3">
                    <c:v>$30.00</c:v>
                  </c:pt>
                  <c:pt idx="4">
                    <c:v>$20.00</c:v>
                  </c:pt>
                  <c:pt idx="5">
                    <c:v>$0.00</c:v>
                  </c:pt>
                  <c:pt idx="6">
                    <c:v>$15.00</c:v>
                  </c:pt>
                  <c:pt idx="7">
                    <c:v>$30.00</c:v>
                  </c:pt>
                </c:lvl>
                <c:lvl>
                  <c:pt idx="0">
                    <c:v>AUTOMATIC FIRST 20 DAYS</c:v>
                  </c:pt>
                  <c:pt idx="1">
                    <c:v>AUTOMATIC 20-65 DAYS</c:v>
                  </c:pt>
                  <c:pt idx="2">
                    <c:v>AUTOMATIC 65-90 DAYS</c:v>
                  </c:pt>
                  <c:pt idx="3">
                    <c:v>MANUAL SPONSORED 20-60 DAYS</c:v>
                  </c:pt>
                  <c:pt idx="4">
                    <c:v>MANUAL SPONSORED 60-90 DAYS</c:v>
                  </c:pt>
                  <c:pt idx="5">
                    <c:v>CAMPAIGN ANALYSIS &amp; REFINEMENT</c:v>
                  </c:pt>
                  <c:pt idx="6">
                    <c:v>DISPLAY CAMPAIGN</c:v>
                  </c:pt>
                  <c:pt idx="7">
                    <c:v>BRAND / VIDEO CAMPAIGN</c:v>
                  </c:pt>
                </c:lvl>
              </c:multiLvlStrCache>
            </c:multiLvlStrRef>
          </c:cat>
          <c:val>
            <c:numRef>
              <c:f>'Campaign Timeline Planner'!$T$63:$T$70</c:f>
              <c:numCache>
                <c:formatCode>"$"#,##0.00</c:formatCode>
                <c:ptCount val="8"/>
                <c:pt idx="0">
                  <c:v>800</c:v>
                </c:pt>
                <c:pt idx="1">
                  <c:v>1125</c:v>
                </c:pt>
                <c:pt idx="2">
                  <c:v>500</c:v>
                </c:pt>
                <c:pt idx="3">
                  <c:v>1200</c:v>
                </c:pt>
                <c:pt idx="4">
                  <c:v>600</c:v>
                </c:pt>
                <c:pt idx="5">
                  <c:v>0</c:v>
                </c:pt>
                <c:pt idx="6">
                  <c:v>675</c:v>
                </c:pt>
                <c:pt idx="7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6F-46BC-97B1-1A57592D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4698991735979249"/>
          <c:y val="0.28045966858189209"/>
          <c:w val="0.52311476586682115"/>
          <c:h val="0.62069377475109977"/>
        </c:manualLayout>
      </c:layout>
      <c:overlay val="0"/>
      <c:txPr>
        <a:bodyPr rot="0" vert="horz"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276225</xdr:colOff>
      <xdr:row>59</xdr:row>
      <xdr:rowOff>157844</xdr:rowOff>
    </xdr:from>
    <xdr:to>
      <xdr:col>49</xdr:col>
      <xdr:colOff>130629</xdr:colOff>
      <xdr:row>70</xdr:row>
      <xdr:rowOff>176895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36739</xdr:colOff>
      <xdr:row>5</xdr:row>
      <xdr:rowOff>9525</xdr:rowOff>
    </xdr:to>
    <xdr:pic>
      <xdr:nvPicPr>
        <xdr:cNvPr id="49" name="Graphic 48" descr="Present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40</xdr:row>
      <xdr:rowOff>200025</xdr:rowOff>
    </xdr:from>
    <xdr:to>
      <xdr:col>36</xdr:col>
      <xdr:colOff>183419</xdr:colOff>
      <xdr:row>41</xdr:row>
      <xdr:rowOff>84334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4514850"/>
          <a:ext cx="3077659" cy="236735"/>
        </a:xfrm>
        <a:prstGeom prst="rect">
          <a:avLst/>
        </a:prstGeom>
      </xdr:spPr>
    </xdr:pic>
    <xdr:clientData/>
  </xdr:twoCellAnchor>
  <xdr:oneCellAnchor>
    <xdr:from>
      <xdr:col>41</xdr:col>
      <xdr:colOff>295275</xdr:colOff>
      <xdr:row>40</xdr:row>
      <xdr:rowOff>200025</xdr:rowOff>
    </xdr:from>
    <xdr:ext cx="3172909" cy="236735"/>
    <xdr:pic>
      <xdr:nvPicPr>
        <xdr:cNvPr id="13" name="Picture 12" descr="Spiral binder Graphic for Table Header">
          <a:extLst>
            <a:ext uri="{FF2B5EF4-FFF2-40B4-BE49-F238E27FC236}">
              <a16:creationId xmlns:a16="http://schemas.microsoft.com/office/drawing/2014/main" id="{7D0FAAF1-4FC2-42FE-9618-1EC497D1B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4219575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40</xdr:row>
      <xdr:rowOff>200025</xdr:rowOff>
    </xdr:from>
    <xdr:ext cx="3172909" cy="236735"/>
    <xdr:pic>
      <xdr:nvPicPr>
        <xdr:cNvPr id="15" name="Picture 14" descr="Spiral binder Graphic for Table Header">
          <a:extLst>
            <a:ext uri="{FF2B5EF4-FFF2-40B4-BE49-F238E27FC236}">
              <a16:creationId xmlns:a16="http://schemas.microsoft.com/office/drawing/2014/main" id="{D5BA7417-1098-4DB9-BC5C-D0532FF1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4219575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40</xdr:row>
      <xdr:rowOff>200025</xdr:rowOff>
    </xdr:from>
    <xdr:ext cx="3172909" cy="236735"/>
    <xdr:pic>
      <xdr:nvPicPr>
        <xdr:cNvPr id="16" name="Picture 15" descr="Spiral binder Graphic for Table Header">
          <a:extLst>
            <a:ext uri="{FF2B5EF4-FFF2-40B4-BE49-F238E27FC236}">
              <a16:creationId xmlns:a16="http://schemas.microsoft.com/office/drawing/2014/main" id="{60D39434-71F0-4AAF-B05F-3DF7B2C81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4219575"/>
          <a:ext cx="3172909" cy="236735"/>
        </a:xfrm>
        <a:prstGeom prst="rect">
          <a:avLst/>
        </a:prstGeom>
      </xdr:spPr>
    </xdr:pic>
    <xdr:clientData/>
  </xdr:oneCellAnchor>
  <xdr:oneCellAnchor>
    <xdr:from>
      <xdr:col>2</xdr:col>
      <xdr:colOff>238125</xdr:colOff>
      <xdr:row>16</xdr:row>
      <xdr:rowOff>200025</xdr:rowOff>
    </xdr:from>
    <xdr:ext cx="3148416" cy="232652"/>
    <xdr:pic>
      <xdr:nvPicPr>
        <xdr:cNvPr id="17" name="Picture 16" descr="Spiral binder Graphic for Table Header">
          <a:extLst>
            <a:ext uri="{FF2B5EF4-FFF2-40B4-BE49-F238E27FC236}">
              <a16:creationId xmlns:a16="http://schemas.microsoft.com/office/drawing/2014/main" id="{50BDC372-FDAA-4780-92A5-3608D186D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582" y="5436054"/>
          <a:ext cx="3148416" cy="232652"/>
        </a:xfrm>
        <a:prstGeom prst="rect">
          <a:avLst/>
        </a:prstGeom>
      </xdr:spPr>
    </xdr:pic>
    <xdr:clientData/>
  </xdr:oneCellAnchor>
  <xdr:oneCellAnchor>
    <xdr:from>
      <xdr:col>15</xdr:col>
      <xdr:colOff>295275</xdr:colOff>
      <xdr:row>16</xdr:row>
      <xdr:rowOff>200025</xdr:rowOff>
    </xdr:from>
    <xdr:ext cx="3148416" cy="232652"/>
    <xdr:pic>
      <xdr:nvPicPr>
        <xdr:cNvPr id="18" name="Picture 17" descr="Spiral binder Graphic for Table Header">
          <a:extLst>
            <a:ext uri="{FF2B5EF4-FFF2-40B4-BE49-F238E27FC236}">
              <a16:creationId xmlns:a16="http://schemas.microsoft.com/office/drawing/2014/main" id="{9921DFE3-10E4-4462-A4C7-37D8EBC1C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5436054"/>
          <a:ext cx="3148416" cy="232652"/>
        </a:xfrm>
        <a:prstGeom prst="rect">
          <a:avLst/>
        </a:prstGeom>
      </xdr:spPr>
    </xdr:pic>
    <xdr:clientData/>
  </xdr:oneCellAnchor>
  <xdr:oneCellAnchor>
    <xdr:from>
      <xdr:col>28</xdr:col>
      <xdr:colOff>257175</xdr:colOff>
      <xdr:row>16</xdr:row>
      <xdr:rowOff>200025</xdr:rowOff>
    </xdr:from>
    <xdr:ext cx="3148416" cy="232652"/>
    <xdr:pic>
      <xdr:nvPicPr>
        <xdr:cNvPr id="19" name="Picture 18" descr="Spiral binder Graphic for Table Header">
          <a:extLst>
            <a:ext uri="{FF2B5EF4-FFF2-40B4-BE49-F238E27FC236}">
              <a16:creationId xmlns:a16="http://schemas.microsoft.com/office/drawing/2014/main" id="{D4A5C730-1AE4-4CCB-BBE3-4E59C9AC3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5436054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16</xdr:row>
      <xdr:rowOff>200025</xdr:rowOff>
    </xdr:from>
    <xdr:ext cx="3172909" cy="236735"/>
    <xdr:pic>
      <xdr:nvPicPr>
        <xdr:cNvPr id="20" name="Picture 19" descr="Spiral binder Graphic for Table Header">
          <a:extLst>
            <a:ext uri="{FF2B5EF4-FFF2-40B4-BE49-F238E27FC236}">
              <a16:creationId xmlns:a16="http://schemas.microsoft.com/office/drawing/2014/main" id="{2A3354B0-B2E6-4479-A4D0-AAFCC3595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3646" y="5436054"/>
          <a:ext cx="3172909" cy="236735"/>
        </a:xfrm>
        <a:prstGeom prst="rect">
          <a:avLst/>
        </a:prstGeom>
      </xdr:spPr>
    </xdr:pic>
    <xdr:clientData/>
  </xdr:oneCellAnchor>
  <xdr:oneCellAnchor>
    <xdr:from>
      <xdr:col>15</xdr:col>
      <xdr:colOff>238125</xdr:colOff>
      <xdr:row>16</xdr:row>
      <xdr:rowOff>200025</xdr:rowOff>
    </xdr:from>
    <xdr:ext cx="3172909" cy="236735"/>
    <xdr:pic>
      <xdr:nvPicPr>
        <xdr:cNvPr id="21" name="Picture 20" descr="Spiral binder Graphic for Table Header">
          <a:extLst>
            <a:ext uri="{FF2B5EF4-FFF2-40B4-BE49-F238E27FC236}">
              <a16:creationId xmlns:a16="http://schemas.microsoft.com/office/drawing/2014/main" id="{C8F942CF-11AF-4ECC-ACD2-0A9298E1E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5436054"/>
          <a:ext cx="3172909" cy="236735"/>
        </a:xfrm>
        <a:prstGeom prst="rect">
          <a:avLst/>
        </a:prstGeom>
      </xdr:spPr>
    </xdr:pic>
    <xdr:clientData/>
  </xdr:oneCellAnchor>
  <xdr:oneCellAnchor>
    <xdr:from>
      <xdr:col>30</xdr:col>
      <xdr:colOff>63956</xdr:colOff>
      <xdr:row>16</xdr:row>
      <xdr:rowOff>200025</xdr:rowOff>
    </xdr:from>
    <xdr:ext cx="3172909" cy="236735"/>
    <xdr:pic>
      <xdr:nvPicPr>
        <xdr:cNvPr id="22" name="Picture 21" descr="Spiral binder Graphic for Table Header">
          <a:extLst>
            <a:ext uri="{FF2B5EF4-FFF2-40B4-BE49-F238E27FC236}">
              <a16:creationId xmlns:a16="http://schemas.microsoft.com/office/drawing/2014/main" id="{613CED9B-AC66-4CEB-A589-D36C050F4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9756" y="4216854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16</xdr:row>
      <xdr:rowOff>200025</xdr:rowOff>
    </xdr:from>
    <xdr:ext cx="3172909" cy="236735"/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190859BB-D74F-4493-B031-1A0ABE6F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6496" y="5436054"/>
          <a:ext cx="3172909" cy="236735"/>
        </a:xfrm>
        <a:prstGeom prst="rect">
          <a:avLst/>
        </a:prstGeom>
      </xdr:spPr>
    </xdr:pic>
    <xdr:clientData/>
  </xdr:oneCellAnchor>
  <xdr:oneCellAnchor>
    <xdr:from>
      <xdr:col>15</xdr:col>
      <xdr:colOff>295275</xdr:colOff>
      <xdr:row>24</xdr:row>
      <xdr:rowOff>200025</xdr:rowOff>
    </xdr:from>
    <xdr:ext cx="3148416" cy="232652"/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8DE6C283-C16B-486F-B2A3-98828AAB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8375196"/>
          <a:ext cx="3148416" cy="232652"/>
        </a:xfrm>
        <a:prstGeom prst="rect">
          <a:avLst/>
        </a:prstGeom>
      </xdr:spPr>
    </xdr:pic>
    <xdr:clientData/>
  </xdr:oneCellAnchor>
  <xdr:oneCellAnchor>
    <xdr:from>
      <xdr:col>28</xdr:col>
      <xdr:colOff>257175</xdr:colOff>
      <xdr:row>24</xdr:row>
      <xdr:rowOff>200025</xdr:rowOff>
    </xdr:from>
    <xdr:ext cx="3148416" cy="232652"/>
    <xdr:pic>
      <xdr:nvPicPr>
        <xdr:cNvPr id="25" name="Picture 24" descr="Spiral binder Graphic for Table Header">
          <a:extLst>
            <a:ext uri="{FF2B5EF4-FFF2-40B4-BE49-F238E27FC236}">
              <a16:creationId xmlns:a16="http://schemas.microsoft.com/office/drawing/2014/main" id="{D72B40AF-43C4-4431-83C2-7F306F6A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8375196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24</xdr:row>
      <xdr:rowOff>200025</xdr:rowOff>
    </xdr:from>
    <xdr:ext cx="3172909" cy="236735"/>
    <xdr:pic>
      <xdr:nvPicPr>
        <xdr:cNvPr id="26" name="Picture 25" descr="Spiral binder Graphic for Table Header">
          <a:extLst>
            <a:ext uri="{FF2B5EF4-FFF2-40B4-BE49-F238E27FC236}">
              <a16:creationId xmlns:a16="http://schemas.microsoft.com/office/drawing/2014/main" id="{7FF702F4-08F5-42DB-BB62-B182CB41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3646" y="8375196"/>
          <a:ext cx="3172909" cy="236735"/>
        </a:xfrm>
        <a:prstGeom prst="rect">
          <a:avLst/>
        </a:prstGeom>
      </xdr:spPr>
    </xdr:pic>
    <xdr:clientData/>
  </xdr:oneCellAnchor>
  <xdr:oneCellAnchor>
    <xdr:from>
      <xdr:col>15</xdr:col>
      <xdr:colOff>238125</xdr:colOff>
      <xdr:row>24</xdr:row>
      <xdr:rowOff>200025</xdr:rowOff>
    </xdr:from>
    <xdr:ext cx="3172909" cy="236735"/>
    <xdr:pic>
      <xdr:nvPicPr>
        <xdr:cNvPr id="27" name="Picture 26" descr="Spiral binder Graphic for Table Header">
          <a:extLst>
            <a:ext uri="{FF2B5EF4-FFF2-40B4-BE49-F238E27FC236}">
              <a16:creationId xmlns:a16="http://schemas.microsoft.com/office/drawing/2014/main" id="{4DDF4287-9FFB-4DC2-9161-E20DACC28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8375196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24</xdr:row>
      <xdr:rowOff>200025</xdr:rowOff>
    </xdr:from>
    <xdr:ext cx="3172909" cy="236735"/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F149015E-A3F2-4ADA-946D-2398FDA3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525" y="8375196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24</xdr:row>
      <xdr:rowOff>200025</xdr:rowOff>
    </xdr:from>
    <xdr:ext cx="3172909" cy="236735"/>
    <xdr:pic>
      <xdr:nvPicPr>
        <xdr:cNvPr id="29" name="Picture 28" descr="Spiral binder Graphic for Table Header">
          <a:extLst>
            <a:ext uri="{FF2B5EF4-FFF2-40B4-BE49-F238E27FC236}">
              <a16:creationId xmlns:a16="http://schemas.microsoft.com/office/drawing/2014/main" id="{1526A166-6ADB-4D6F-8A56-92C7FCCAD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6496" y="8375196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257175</xdr:colOff>
      <xdr:row>32</xdr:row>
      <xdr:rowOff>200025</xdr:rowOff>
    </xdr:from>
    <xdr:ext cx="3148416" cy="232652"/>
    <xdr:pic>
      <xdr:nvPicPr>
        <xdr:cNvPr id="32" name="Picture 31" descr="Spiral binder Graphic for Table Header">
          <a:extLst>
            <a:ext uri="{FF2B5EF4-FFF2-40B4-BE49-F238E27FC236}">
              <a16:creationId xmlns:a16="http://schemas.microsoft.com/office/drawing/2014/main" id="{2DE016C4-21BA-4D85-A328-B00D7EEAF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10704739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32</xdr:row>
      <xdr:rowOff>200025</xdr:rowOff>
    </xdr:from>
    <xdr:ext cx="3172909" cy="236735"/>
    <xdr:pic>
      <xdr:nvPicPr>
        <xdr:cNvPr id="33" name="Picture 32" descr="Spiral binder Graphic for Table Header">
          <a:extLst>
            <a:ext uri="{FF2B5EF4-FFF2-40B4-BE49-F238E27FC236}">
              <a16:creationId xmlns:a16="http://schemas.microsoft.com/office/drawing/2014/main" id="{BDCFC90A-9873-4B45-8B6F-CB3C6CD7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3646" y="10704739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32</xdr:row>
      <xdr:rowOff>200025</xdr:rowOff>
    </xdr:from>
    <xdr:ext cx="3172909" cy="236735"/>
    <xdr:pic>
      <xdr:nvPicPr>
        <xdr:cNvPr id="35" name="Picture 34" descr="Spiral binder Graphic for Table Header">
          <a:extLst>
            <a:ext uri="{FF2B5EF4-FFF2-40B4-BE49-F238E27FC236}">
              <a16:creationId xmlns:a16="http://schemas.microsoft.com/office/drawing/2014/main" id="{1F126239-C848-438C-824A-9975BF04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6525" y="10704739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32</xdr:row>
      <xdr:rowOff>200025</xdr:rowOff>
    </xdr:from>
    <xdr:ext cx="3172909" cy="236735"/>
    <xdr:pic>
      <xdr:nvPicPr>
        <xdr:cNvPr id="36" name="Picture 35" descr="Spiral binder Graphic for Table Header">
          <a:extLst>
            <a:ext uri="{FF2B5EF4-FFF2-40B4-BE49-F238E27FC236}">
              <a16:creationId xmlns:a16="http://schemas.microsoft.com/office/drawing/2014/main" id="{157CA4BB-FBBA-4476-AD47-B3AF71EE3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6496" y="10704739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295275</xdr:colOff>
      <xdr:row>24</xdr:row>
      <xdr:rowOff>200025</xdr:rowOff>
    </xdr:from>
    <xdr:ext cx="3148416" cy="232652"/>
    <xdr:pic>
      <xdr:nvPicPr>
        <xdr:cNvPr id="38" name="Picture 37" descr="Spiral binder Graphic for Table Header">
          <a:extLst>
            <a:ext uri="{FF2B5EF4-FFF2-40B4-BE49-F238E27FC236}">
              <a16:creationId xmlns:a16="http://schemas.microsoft.com/office/drawing/2014/main" id="{A3B391A1-4DA9-407C-8E11-3C8FEF9B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6317796"/>
          <a:ext cx="3148416" cy="232652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24</xdr:row>
      <xdr:rowOff>200025</xdr:rowOff>
    </xdr:from>
    <xdr:ext cx="3172909" cy="236735"/>
    <xdr:pic>
      <xdr:nvPicPr>
        <xdr:cNvPr id="39" name="Picture 38" descr="Spiral binder Graphic for Table Header">
          <a:extLst>
            <a:ext uri="{FF2B5EF4-FFF2-40B4-BE49-F238E27FC236}">
              <a16:creationId xmlns:a16="http://schemas.microsoft.com/office/drawing/2014/main" id="{41F896E8-0069-49D5-8DB9-1CD73D8B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6317796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24</xdr:row>
      <xdr:rowOff>200025</xdr:rowOff>
    </xdr:from>
    <xdr:ext cx="3148416" cy="232652"/>
    <xdr:pic>
      <xdr:nvPicPr>
        <xdr:cNvPr id="40" name="Picture 39" descr="Spiral binder Graphic for Table Header">
          <a:extLst>
            <a:ext uri="{FF2B5EF4-FFF2-40B4-BE49-F238E27FC236}">
              <a16:creationId xmlns:a16="http://schemas.microsoft.com/office/drawing/2014/main" id="{36C738C1-3DD3-4E0B-BBC8-5CCE8A281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6317796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24</xdr:row>
      <xdr:rowOff>200025</xdr:rowOff>
    </xdr:from>
    <xdr:ext cx="3172909" cy="236735"/>
    <xdr:pic>
      <xdr:nvPicPr>
        <xdr:cNvPr id="41" name="Picture 40" descr="Spiral binder Graphic for Table Header">
          <a:extLst>
            <a:ext uri="{FF2B5EF4-FFF2-40B4-BE49-F238E27FC236}">
              <a16:creationId xmlns:a16="http://schemas.microsoft.com/office/drawing/2014/main" id="{60DDFCA8-7D77-4FE0-AC39-F8C464089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6317796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295275</xdr:colOff>
      <xdr:row>32</xdr:row>
      <xdr:rowOff>200025</xdr:rowOff>
    </xdr:from>
    <xdr:ext cx="3148416" cy="232652"/>
    <xdr:pic>
      <xdr:nvPicPr>
        <xdr:cNvPr id="42" name="Picture 41" descr="Spiral binder Graphic for Table Header">
          <a:extLst>
            <a:ext uri="{FF2B5EF4-FFF2-40B4-BE49-F238E27FC236}">
              <a16:creationId xmlns:a16="http://schemas.microsoft.com/office/drawing/2014/main" id="{AC500A37-4D98-4A22-9D96-BBE48C13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8647339"/>
          <a:ext cx="3148416" cy="232652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32</xdr:row>
      <xdr:rowOff>200025</xdr:rowOff>
    </xdr:from>
    <xdr:ext cx="3172909" cy="236735"/>
    <xdr:pic>
      <xdr:nvPicPr>
        <xdr:cNvPr id="43" name="Picture 42" descr="Spiral binder Graphic for Table Header">
          <a:extLst>
            <a:ext uri="{FF2B5EF4-FFF2-40B4-BE49-F238E27FC236}">
              <a16:creationId xmlns:a16="http://schemas.microsoft.com/office/drawing/2014/main" id="{EE5937D5-F21B-447D-BBF4-CD6CE236F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8647339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32</xdr:row>
      <xdr:rowOff>200025</xdr:rowOff>
    </xdr:from>
    <xdr:ext cx="3148416" cy="232652"/>
    <xdr:pic>
      <xdr:nvPicPr>
        <xdr:cNvPr id="45" name="Picture 44" descr="Spiral binder Graphic for Table Header">
          <a:extLst>
            <a:ext uri="{FF2B5EF4-FFF2-40B4-BE49-F238E27FC236}">
              <a16:creationId xmlns:a16="http://schemas.microsoft.com/office/drawing/2014/main" id="{B4F48AD3-C6DB-4B65-927E-991F8680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8647339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32</xdr:row>
      <xdr:rowOff>200025</xdr:rowOff>
    </xdr:from>
    <xdr:ext cx="3172909" cy="236735"/>
    <xdr:pic>
      <xdr:nvPicPr>
        <xdr:cNvPr id="46" name="Picture 45" descr="Spiral binder Graphic for Table Header">
          <a:extLst>
            <a:ext uri="{FF2B5EF4-FFF2-40B4-BE49-F238E27FC236}">
              <a16:creationId xmlns:a16="http://schemas.microsoft.com/office/drawing/2014/main" id="{18A90AC0-74C5-46F0-B50B-DA5A9F6F6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8647339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295275</xdr:colOff>
      <xdr:row>32</xdr:row>
      <xdr:rowOff>200025</xdr:rowOff>
    </xdr:from>
    <xdr:ext cx="3148416" cy="232652"/>
    <xdr:pic>
      <xdr:nvPicPr>
        <xdr:cNvPr id="50" name="Picture 49" descr="Spiral binder Graphic for Table Header">
          <a:extLst>
            <a:ext uri="{FF2B5EF4-FFF2-40B4-BE49-F238E27FC236}">
              <a16:creationId xmlns:a16="http://schemas.microsoft.com/office/drawing/2014/main" id="{7C60AC14-5A1C-4F76-8FE5-0FE380A52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8647339"/>
          <a:ext cx="3148416" cy="232652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32</xdr:row>
      <xdr:rowOff>200025</xdr:rowOff>
    </xdr:from>
    <xdr:ext cx="3172909" cy="236735"/>
    <xdr:pic>
      <xdr:nvPicPr>
        <xdr:cNvPr id="51" name="Picture 50" descr="Spiral binder Graphic for Table Header">
          <a:extLst>
            <a:ext uri="{FF2B5EF4-FFF2-40B4-BE49-F238E27FC236}">
              <a16:creationId xmlns:a16="http://schemas.microsoft.com/office/drawing/2014/main" id="{ACD097BF-8259-46AE-BA75-D8A351A9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8647339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32</xdr:row>
      <xdr:rowOff>200025</xdr:rowOff>
    </xdr:from>
    <xdr:ext cx="3148416" cy="232652"/>
    <xdr:pic>
      <xdr:nvPicPr>
        <xdr:cNvPr id="55" name="Picture 54" descr="Spiral binder Graphic for Table Header">
          <a:extLst>
            <a:ext uri="{FF2B5EF4-FFF2-40B4-BE49-F238E27FC236}">
              <a16:creationId xmlns:a16="http://schemas.microsoft.com/office/drawing/2014/main" id="{720EAF9E-3C87-4635-898D-ABF3366C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8647339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32</xdr:row>
      <xdr:rowOff>200025</xdr:rowOff>
    </xdr:from>
    <xdr:ext cx="3172909" cy="236735"/>
    <xdr:pic>
      <xdr:nvPicPr>
        <xdr:cNvPr id="56" name="Picture 55" descr="Spiral binder Graphic for Table Header">
          <a:extLst>
            <a:ext uri="{FF2B5EF4-FFF2-40B4-BE49-F238E27FC236}">
              <a16:creationId xmlns:a16="http://schemas.microsoft.com/office/drawing/2014/main" id="{47F0C9C8-5DDB-4B71-8502-2089527F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8647339"/>
          <a:ext cx="3172909" cy="236735"/>
        </a:xfrm>
        <a:prstGeom prst="rect">
          <a:avLst/>
        </a:prstGeom>
      </xdr:spPr>
    </xdr:pic>
    <xdr:clientData/>
  </xdr:oneCellAnchor>
  <xdr:oneCellAnchor>
    <xdr:from>
      <xdr:col>28</xdr:col>
      <xdr:colOff>295275</xdr:colOff>
      <xdr:row>40</xdr:row>
      <xdr:rowOff>200025</xdr:rowOff>
    </xdr:from>
    <xdr:ext cx="3148416" cy="232652"/>
    <xdr:pic>
      <xdr:nvPicPr>
        <xdr:cNvPr id="61" name="Picture 60" descr="Spiral binder Graphic for Table Header">
          <a:extLst>
            <a:ext uri="{FF2B5EF4-FFF2-40B4-BE49-F238E27FC236}">
              <a16:creationId xmlns:a16="http://schemas.microsoft.com/office/drawing/2014/main" id="{15DB2DF4-C533-4583-AE6B-C88EBE694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10976882"/>
          <a:ext cx="3148416" cy="232652"/>
        </a:xfrm>
        <a:prstGeom prst="rect">
          <a:avLst/>
        </a:prstGeom>
      </xdr:spPr>
    </xdr:pic>
    <xdr:clientData/>
  </xdr:oneCellAnchor>
  <xdr:oneCellAnchor>
    <xdr:from>
      <xdr:col>28</xdr:col>
      <xdr:colOff>238125</xdr:colOff>
      <xdr:row>40</xdr:row>
      <xdr:rowOff>200025</xdr:rowOff>
    </xdr:from>
    <xdr:ext cx="3172909" cy="236735"/>
    <xdr:pic>
      <xdr:nvPicPr>
        <xdr:cNvPr id="62" name="Picture 61" descr="Spiral binder Graphic for Table Header">
          <a:extLst>
            <a:ext uri="{FF2B5EF4-FFF2-40B4-BE49-F238E27FC236}">
              <a16:creationId xmlns:a16="http://schemas.microsoft.com/office/drawing/2014/main" id="{C884E8B9-0A7A-4E18-8874-7D7E4CFF6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10976882"/>
          <a:ext cx="3172909" cy="236735"/>
        </a:xfrm>
        <a:prstGeom prst="rect">
          <a:avLst/>
        </a:prstGeom>
      </xdr:spPr>
    </xdr:pic>
    <xdr:clientData/>
  </xdr:oneCellAnchor>
  <xdr:oneCellAnchor>
    <xdr:from>
      <xdr:col>41</xdr:col>
      <xdr:colOff>295275</xdr:colOff>
      <xdr:row>40</xdr:row>
      <xdr:rowOff>200025</xdr:rowOff>
    </xdr:from>
    <xdr:ext cx="3148416" cy="232652"/>
    <xdr:pic>
      <xdr:nvPicPr>
        <xdr:cNvPr id="63" name="Picture 62" descr="Spiral binder Graphic for Table Header">
          <a:extLst>
            <a:ext uri="{FF2B5EF4-FFF2-40B4-BE49-F238E27FC236}">
              <a16:creationId xmlns:a16="http://schemas.microsoft.com/office/drawing/2014/main" id="{88380AF7-AA71-4B89-8479-1F204E897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704" y="10976882"/>
          <a:ext cx="3148416" cy="232652"/>
        </a:xfrm>
        <a:prstGeom prst="rect">
          <a:avLst/>
        </a:prstGeom>
      </xdr:spPr>
    </xdr:pic>
    <xdr:clientData/>
  </xdr:oneCellAnchor>
  <xdr:oneCellAnchor>
    <xdr:from>
      <xdr:col>41</xdr:col>
      <xdr:colOff>238125</xdr:colOff>
      <xdr:row>40</xdr:row>
      <xdr:rowOff>200025</xdr:rowOff>
    </xdr:from>
    <xdr:ext cx="3172909" cy="236735"/>
    <xdr:pic>
      <xdr:nvPicPr>
        <xdr:cNvPr id="64" name="Picture 63" descr="Spiral binder Graphic for Table Header">
          <a:extLst>
            <a:ext uri="{FF2B5EF4-FFF2-40B4-BE49-F238E27FC236}">
              <a16:creationId xmlns:a16="http://schemas.microsoft.com/office/drawing/2014/main" id="{398F4C03-1A3A-40D7-96A2-5440DA497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554" y="10976882"/>
          <a:ext cx="3172909" cy="2367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BD156"/>
  <sheetViews>
    <sheetView showGridLines="0" tabSelected="1" zoomScale="70" zoomScaleNormal="70" workbookViewId="0">
      <selection activeCell="C77" sqref="C77:O77"/>
    </sheetView>
  </sheetViews>
  <sheetFormatPr defaultColWidth="5.88671875" defaultRowHeight="18" customHeight="1" x14ac:dyDescent="0.3"/>
  <cols>
    <col min="1" max="2" width="5.88671875" style="4"/>
    <col min="3" max="3" width="5.88671875" style="5"/>
    <col min="4" max="8" width="5.88671875" style="4"/>
    <col min="9" max="9" width="6.33203125" style="4" bestFit="1" customWidth="1"/>
    <col min="10" max="42" width="5.88671875" style="4"/>
    <col min="43" max="16384" width="5.88671875" style="1"/>
  </cols>
  <sheetData>
    <row r="1" spans="1:53" ht="18" customHeight="1" x14ac:dyDescent="0.3">
      <c r="B1" s="8"/>
      <c r="C1" s="8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53" ht="18" customHeight="1" x14ac:dyDescent="0.3">
      <c r="B2" s="19"/>
      <c r="C2" s="19"/>
      <c r="D2" s="20"/>
      <c r="E2" s="21"/>
      <c r="F2" s="193" t="s">
        <v>45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</row>
    <row r="3" spans="1:53" ht="18" customHeight="1" x14ac:dyDescent="0.3">
      <c r="B3" s="19"/>
      <c r="C3" s="19"/>
      <c r="D3" s="20"/>
      <c r="E3" s="21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</row>
    <row r="4" spans="1:53" ht="18" customHeight="1" x14ac:dyDescent="0.3">
      <c r="B4" s="19"/>
      <c r="C4" s="19"/>
      <c r="D4" s="20"/>
      <c r="E4" s="21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</row>
    <row r="5" spans="1:53" ht="18" customHeight="1" x14ac:dyDescent="0.3">
      <c r="B5" s="19"/>
      <c r="C5" s="19"/>
      <c r="D5" s="20"/>
      <c r="E5" s="21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</row>
    <row r="6" spans="1:53" ht="18" customHeight="1" x14ac:dyDescent="0.3">
      <c r="B6" s="19"/>
      <c r="C6" s="19"/>
      <c r="D6" s="20"/>
      <c r="E6" s="21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</row>
    <row r="7" spans="1:53" ht="9.9" customHeight="1" x14ac:dyDescent="0.3">
      <c r="B7" s="17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3" ht="21.6" customHeight="1" x14ac:dyDescent="0.3">
      <c r="B8"/>
      <c r="C8" s="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53" ht="18" customHeight="1" x14ac:dyDescent="0.3">
      <c r="B9" s="9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3" ht="24" customHeight="1" x14ac:dyDescent="0.3">
      <c r="B10" s="9"/>
      <c r="C10" s="181" t="s">
        <v>17</v>
      </c>
      <c r="D10" s="181"/>
      <c r="E10" s="181"/>
      <c r="F10" s="181"/>
      <c r="G10" s="181"/>
      <c r="H10" s="181"/>
      <c r="I10" s="171" t="s">
        <v>20</v>
      </c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9"/>
    </row>
    <row r="11" spans="1:53" ht="24" customHeight="1" x14ac:dyDescent="0.3">
      <c r="B11" s="9"/>
      <c r="C11" s="181" t="s">
        <v>18</v>
      </c>
      <c r="D11" s="181"/>
      <c r="E11" s="181"/>
      <c r="F11" s="181"/>
      <c r="G11" s="181"/>
      <c r="H11" s="181"/>
      <c r="I11" s="171" t="s">
        <v>21</v>
      </c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82"/>
      <c r="W11" s="183" t="s">
        <v>84</v>
      </c>
      <c r="X11" s="184"/>
      <c r="Y11" s="184"/>
      <c r="Z11" s="184"/>
      <c r="AA11" s="184"/>
      <c r="AB11" s="185"/>
      <c r="AC11" s="173" t="s">
        <v>22</v>
      </c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9"/>
    </row>
    <row r="12" spans="1:53" ht="24" customHeight="1" x14ac:dyDescent="0.3">
      <c r="B12" s="9"/>
      <c r="C12" s="181" t="s">
        <v>19</v>
      </c>
      <c r="D12" s="181"/>
      <c r="E12" s="181"/>
      <c r="F12" s="181"/>
      <c r="G12" s="181"/>
      <c r="H12" s="181"/>
      <c r="I12" s="171" t="s">
        <v>23</v>
      </c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9"/>
    </row>
    <row r="13" spans="1:53" ht="20.100000000000001" customHeight="1" x14ac:dyDescent="0.3">
      <c r="B13" s="9"/>
      <c r="C13" s="11"/>
      <c r="D13" s="11"/>
      <c r="E13" s="11"/>
      <c r="F13" s="11"/>
      <c r="G13" s="11"/>
      <c r="H13" s="1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1"/>
      <c r="X13" s="11"/>
      <c r="Y13" s="11"/>
      <c r="Z13" s="11"/>
      <c r="AA13" s="11"/>
      <c r="AB13" s="11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3" ht="20.100000000000001" customHeight="1" x14ac:dyDescent="0.3">
      <c r="B14" s="9"/>
      <c r="C14" s="11"/>
      <c r="D14" s="11"/>
      <c r="E14" s="11"/>
      <c r="F14" s="11"/>
      <c r="G14" s="11"/>
      <c r="H14" s="1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1"/>
      <c r="X14" s="11"/>
      <c r="Y14" s="11"/>
      <c r="Z14" s="11"/>
      <c r="AA14" s="11"/>
      <c r="AB14" s="11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3" s="23" customFormat="1" ht="36" customHeight="1" x14ac:dyDescent="0.5">
      <c r="A15" s="22"/>
      <c r="B15" s="42" t="s">
        <v>99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</row>
    <row r="16" spans="1:53" ht="12" customHeight="1" thickBot="1" x14ac:dyDescent="0.35">
      <c r="B16" s="9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s="24" customFormat="1" ht="27.9" customHeight="1" thickBot="1" x14ac:dyDescent="0.35">
      <c r="B17" s="25"/>
      <c r="C17" s="175" t="s">
        <v>24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7"/>
      <c r="N17" s="26"/>
      <c r="O17" s="26"/>
      <c r="P17" s="178" t="s">
        <v>25</v>
      </c>
      <c r="Q17" s="179"/>
      <c r="R17" s="179"/>
      <c r="S17" s="179"/>
      <c r="T17" s="179"/>
      <c r="U17" s="179"/>
      <c r="V17" s="179"/>
      <c r="W17" s="179"/>
      <c r="X17" s="179"/>
      <c r="Y17" s="179"/>
      <c r="Z17" s="180"/>
      <c r="AA17" s="26"/>
      <c r="AB17" s="26"/>
      <c r="AC17" s="140" t="s">
        <v>26</v>
      </c>
      <c r="AD17" s="141"/>
      <c r="AE17" s="141"/>
      <c r="AF17" s="141"/>
      <c r="AG17" s="141"/>
      <c r="AH17" s="141"/>
      <c r="AI17" s="141"/>
      <c r="AJ17" s="141"/>
      <c r="AK17" s="141"/>
      <c r="AL17" s="141"/>
      <c r="AM17" s="142"/>
      <c r="AN17" s="26"/>
      <c r="AO17" s="26"/>
      <c r="AP17" s="137" t="s">
        <v>42</v>
      </c>
      <c r="AQ17" s="138"/>
      <c r="AR17" s="138"/>
      <c r="AS17" s="138"/>
      <c r="AT17" s="138"/>
      <c r="AU17" s="138"/>
      <c r="AV17" s="138"/>
      <c r="AW17" s="138"/>
      <c r="AX17" s="138"/>
      <c r="AY17" s="138"/>
      <c r="AZ17" s="139"/>
      <c r="BA17" s="9"/>
    </row>
    <row r="18" spans="1:53" s="33" customFormat="1" ht="20.100000000000001" customHeight="1" x14ac:dyDescent="0.3">
      <c r="B18" s="34"/>
      <c r="C18" s="150" t="s">
        <v>32</v>
      </c>
      <c r="D18" s="151"/>
      <c r="E18" s="151"/>
      <c r="F18" s="152">
        <v>40</v>
      </c>
      <c r="G18" s="152"/>
      <c r="H18" s="152"/>
      <c r="I18" s="152"/>
      <c r="J18" s="152"/>
      <c r="K18" s="152"/>
      <c r="L18" s="152"/>
      <c r="M18" s="153"/>
      <c r="N18" s="38"/>
      <c r="O18" s="39"/>
      <c r="P18" s="150" t="s">
        <v>32</v>
      </c>
      <c r="Q18" s="151"/>
      <c r="R18" s="151"/>
      <c r="S18" s="152">
        <v>25</v>
      </c>
      <c r="T18" s="152"/>
      <c r="U18" s="152"/>
      <c r="V18" s="152"/>
      <c r="W18" s="152"/>
      <c r="X18" s="152"/>
      <c r="Y18" s="152"/>
      <c r="Z18" s="153"/>
      <c r="AA18" s="39"/>
      <c r="AB18" s="39"/>
      <c r="AC18" s="150" t="s">
        <v>32</v>
      </c>
      <c r="AD18" s="151"/>
      <c r="AE18" s="151"/>
      <c r="AF18" s="152">
        <v>25</v>
      </c>
      <c r="AG18" s="152"/>
      <c r="AH18" s="152"/>
      <c r="AI18" s="152"/>
      <c r="AJ18" s="152"/>
      <c r="AK18" s="152"/>
      <c r="AL18" s="152"/>
      <c r="AM18" s="153"/>
      <c r="AN18" s="38"/>
      <c r="AO18" s="39"/>
      <c r="AP18" s="150" t="s">
        <v>32</v>
      </c>
      <c r="AQ18" s="151"/>
      <c r="AR18" s="151"/>
      <c r="AS18" s="152">
        <v>20</v>
      </c>
      <c r="AT18" s="152"/>
      <c r="AU18" s="152"/>
      <c r="AV18" s="152"/>
      <c r="AW18" s="152"/>
      <c r="AX18" s="152"/>
      <c r="AY18" s="152"/>
      <c r="AZ18" s="153"/>
      <c r="BA18" s="34"/>
    </row>
    <row r="19" spans="1:53" ht="18" customHeight="1" x14ac:dyDescent="0.3">
      <c r="B19" s="9"/>
      <c r="C19" s="43" t="s">
        <v>31</v>
      </c>
      <c r="D19" s="44"/>
      <c r="E19" s="44"/>
      <c r="F19" s="144" t="s">
        <v>27</v>
      </c>
      <c r="G19" s="144"/>
      <c r="H19" s="144"/>
      <c r="I19" s="144"/>
      <c r="J19" s="144"/>
      <c r="K19" s="144"/>
      <c r="L19" s="144"/>
      <c r="M19" s="145"/>
      <c r="N19" s="2"/>
      <c r="O19" s="3"/>
      <c r="P19" s="43" t="s">
        <v>31</v>
      </c>
      <c r="Q19" s="44"/>
      <c r="R19" s="44"/>
      <c r="S19" s="144" t="s">
        <v>27</v>
      </c>
      <c r="T19" s="144"/>
      <c r="U19" s="144"/>
      <c r="V19" s="144"/>
      <c r="W19" s="144"/>
      <c r="X19" s="144"/>
      <c r="Y19" s="144"/>
      <c r="Z19" s="145"/>
      <c r="AA19" s="3"/>
      <c r="AB19" s="3"/>
      <c r="AC19" s="43" t="s">
        <v>31</v>
      </c>
      <c r="AD19" s="44"/>
      <c r="AE19" s="44"/>
      <c r="AF19" s="144" t="s">
        <v>27</v>
      </c>
      <c r="AG19" s="144"/>
      <c r="AH19" s="144"/>
      <c r="AI19" s="144"/>
      <c r="AJ19" s="144"/>
      <c r="AK19" s="144"/>
      <c r="AL19" s="144"/>
      <c r="AM19" s="145"/>
      <c r="AN19" s="2"/>
      <c r="AO19" s="3"/>
      <c r="AP19" s="43" t="s">
        <v>31</v>
      </c>
      <c r="AQ19" s="44"/>
      <c r="AR19" s="44"/>
      <c r="AS19" s="144" t="s">
        <v>27</v>
      </c>
      <c r="AT19" s="144"/>
      <c r="AU19" s="144"/>
      <c r="AV19" s="144"/>
      <c r="AW19" s="144"/>
      <c r="AX19" s="144"/>
      <c r="AY19" s="144"/>
      <c r="AZ19" s="145"/>
      <c r="BA19" s="9"/>
    </row>
    <row r="20" spans="1:53" ht="18" customHeight="1" x14ac:dyDescent="0.3">
      <c r="B20" s="9"/>
      <c r="C20" s="43" t="s">
        <v>33</v>
      </c>
      <c r="D20" s="44"/>
      <c r="E20" s="44"/>
      <c r="F20" s="144" t="s">
        <v>28</v>
      </c>
      <c r="G20" s="144"/>
      <c r="H20" s="144"/>
      <c r="I20" s="144"/>
      <c r="J20" s="144" t="s">
        <v>29</v>
      </c>
      <c r="K20" s="144"/>
      <c r="L20" s="144"/>
      <c r="M20" s="145"/>
      <c r="N20" s="2"/>
      <c r="O20" s="3"/>
      <c r="P20" s="43" t="s">
        <v>33</v>
      </c>
      <c r="Q20" s="44"/>
      <c r="R20" s="44"/>
      <c r="S20" s="144" t="s">
        <v>28</v>
      </c>
      <c r="T20" s="144"/>
      <c r="U20" s="144"/>
      <c r="V20" s="144"/>
      <c r="W20" s="144" t="s">
        <v>29</v>
      </c>
      <c r="X20" s="144"/>
      <c r="Y20" s="144"/>
      <c r="Z20" s="145"/>
      <c r="AA20" s="3"/>
      <c r="AB20" s="3"/>
      <c r="AC20" s="43" t="s">
        <v>33</v>
      </c>
      <c r="AD20" s="44"/>
      <c r="AE20" s="44"/>
      <c r="AF20" s="144" t="s">
        <v>28</v>
      </c>
      <c r="AG20" s="144"/>
      <c r="AH20" s="144"/>
      <c r="AI20" s="144"/>
      <c r="AJ20" s="144" t="s">
        <v>29</v>
      </c>
      <c r="AK20" s="144"/>
      <c r="AL20" s="144"/>
      <c r="AM20" s="145"/>
      <c r="AN20" s="2"/>
      <c r="AO20" s="3"/>
      <c r="AP20" s="43" t="s">
        <v>33</v>
      </c>
      <c r="AQ20" s="44"/>
      <c r="AR20" s="44"/>
      <c r="AS20" s="144" t="s">
        <v>28</v>
      </c>
      <c r="AT20" s="144"/>
      <c r="AU20" s="144"/>
      <c r="AV20" s="144"/>
      <c r="AW20" s="144" t="s">
        <v>29</v>
      </c>
      <c r="AX20" s="144"/>
      <c r="AY20" s="144"/>
      <c r="AZ20" s="145"/>
      <c r="BA20" s="9"/>
    </row>
    <row r="21" spans="1:53" s="37" customFormat="1" ht="28.2" customHeight="1" x14ac:dyDescent="0.3">
      <c r="A21" s="33"/>
      <c r="B21" s="34"/>
      <c r="C21" s="146" t="s">
        <v>34</v>
      </c>
      <c r="D21" s="147"/>
      <c r="E21" s="147"/>
      <c r="F21" s="148">
        <f>F18/2</f>
        <v>20</v>
      </c>
      <c r="G21" s="148"/>
      <c r="H21" s="148"/>
      <c r="I21" s="148"/>
      <c r="J21" s="148">
        <f>F18/2</f>
        <v>20</v>
      </c>
      <c r="K21" s="148"/>
      <c r="L21" s="148"/>
      <c r="M21" s="149"/>
      <c r="N21" s="35"/>
      <c r="O21" s="36"/>
      <c r="P21" s="146" t="s">
        <v>34</v>
      </c>
      <c r="Q21" s="147"/>
      <c r="R21" s="147"/>
      <c r="S21" s="148">
        <f>S18/2</f>
        <v>12.5</v>
      </c>
      <c r="T21" s="148"/>
      <c r="U21" s="148"/>
      <c r="V21" s="148"/>
      <c r="W21" s="148">
        <f>S18/2</f>
        <v>12.5</v>
      </c>
      <c r="X21" s="148"/>
      <c r="Y21" s="148"/>
      <c r="Z21" s="149"/>
      <c r="AA21" s="36"/>
      <c r="AB21" s="36"/>
      <c r="AC21" s="146" t="s">
        <v>34</v>
      </c>
      <c r="AD21" s="147"/>
      <c r="AE21" s="147"/>
      <c r="AF21" s="148">
        <f>AF18/2</f>
        <v>12.5</v>
      </c>
      <c r="AG21" s="148"/>
      <c r="AH21" s="148"/>
      <c r="AI21" s="148"/>
      <c r="AJ21" s="148">
        <f>AF18/2</f>
        <v>12.5</v>
      </c>
      <c r="AK21" s="148"/>
      <c r="AL21" s="148"/>
      <c r="AM21" s="149"/>
      <c r="AN21" s="35"/>
      <c r="AO21" s="36"/>
      <c r="AP21" s="146" t="s">
        <v>34</v>
      </c>
      <c r="AQ21" s="147"/>
      <c r="AR21" s="147"/>
      <c r="AS21" s="148">
        <f>AS18/2</f>
        <v>10</v>
      </c>
      <c r="AT21" s="148"/>
      <c r="AU21" s="148"/>
      <c r="AV21" s="148"/>
      <c r="AW21" s="148">
        <f>AS18/2</f>
        <v>10</v>
      </c>
      <c r="AX21" s="148"/>
      <c r="AY21" s="148"/>
      <c r="AZ21" s="149"/>
      <c r="BA21" s="34"/>
    </row>
    <row r="22" spans="1:53" ht="18" customHeight="1" x14ac:dyDescent="0.3">
      <c r="B22" s="9"/>
      <c r="C22" s="43" t="s">
        <v>35</v>
      </c>
      <c r="D22" s="44"/>
      <c r="E22" s="44"/>
      <c r="F22" s="144" t="s">
        <v>36</v>
      </c>
      <c r="G22" s="144"/>
      <c r="H22" s="144"/>
      <c r="I22" s="144"/>
      <c r="J22" s="144"/>
      <c r="K22" s="144"/>
      <c r="L22" s="144"/>
      <c r="M22" s="145"/>
      <c r="N22" s="2"/>
      <c r="O22" s="3"/>
      <c r="P22" s="43" t="s">
        <v>35</v>
      </c>
      <c r="Q22" s="44"/>
      <c r="R22" s="44"/>
      <c r="S22" s="144" t="s">
        <v>36</v>
      </c>
      <c r="T22" s="144"/>
      <c r="U22" s="144"/>
      <c r="V22" s="144"/>
      <c r="W22" s="144"/>
      <c r="X22" s="144"/>
      <c r="Y22" s="144"/>
      <c r="Z22" s="145"/>
      <c r="AA22" s="3"/>
      <c r="AB22" s="3"/>
      <c r="AC22" s="43" t="s">
        <v>35</v>
      </c>
      <c r="AD22" s="44"/>
      <c r="AE22" s="44"/>
      <c r="AF22" s="144" t="s">
        <v>36</v>
      </c>
      <c r="AG22" s="144"/>
      <c r="AH22" s="144"/>
      <c r="AI22" s="144"/>
      <c r="AJ22" s="144"/>
      <c r="AK22" s="144"/>
      <c r="AL22" s="144"/>
      <c r="AM22" s="145"/>
      <c r="AN22" s="2"/>
      <c r="AO22" s="3"/>
      <c r="AP22" s="43" t="s">
        <v>35</v>
      </c>
      <c r="AQ22" s="44"/>
      <c r="AR22" s="44"/>
      <c r="AS22" s="144" t="s">
        <v>36</v>
      </c>
      <c r="AT22" s="144"/>
      <c r="AU22" s="144"/>
      <c r="AV22" s="144"/>
      <c r="AW22" s="144"/>
      <c r="AX22" s="144"/>
      <c r="AY22" s="144"/>
      <c r="AZ22" s="145"/>
      <c r="BA22" s="9"/>
    </row>
    <row r="23" spans="1:53" s="29" customFormat="1" ht="34.200000000000003" customHeight="1" thickBot="1" x14ac:dyDescent="0.35">
      <c r="B23" s="30"/>
      <c r="C23" s="186" t="s">
        <v>80</v>
      </c>
      <c r="D23" s="187"/>
      <c r="E23" s="187"/>
      <c r="F23" s="188" t="s">
        <v>76</v>
      </c>
      <c r="G23" s="188"/>
      <c r="H23" s="188" t="s">
        <v>77</v>
      </c>
      <c r="I23" s="188"/>
      <c r="J23" s="188" t="s">
        <v>78</v>
      </c>
      <c r="K23" s="188"/>
      <c r="L23" s="188" t="s">
        <v>79</v>
      </c>
      <c r="M23" s="189"/>
      <c r="N23" s="31"/>
      <c r="O23" s="32"/>
      <c r="P23" s="186" t="s">
        <v>80</v>
      </c>
      <c r="Q23" s="187"/>
      <c r="R23" s="187"/>
      <c r="S23" s="188" t="s">
        <v>76</v>
      </c>
      <c r="T23" s="188"/>
      <c r="U23" s="188" t="s">
        <v>77</v>
      </c>
      <c r="V23" s="188"/>
      <c r="W23" s="188" t="s">
        <v>78</v>
      </c>
      <c r="X23" s="188"/>
      <c r="Y23" s="188" t="s">
        <v>79</v>
      </c>
      <c r="Z23" s="189"/>
      <c r="AA23" s="32"/>
      <c r="AB23" s="32"/>
      <c r="AC23" s="186" t="s">
        <v>80</v>
      </c>
      <c r="AD23" s="187"/>
      <c r="AE23" s="187"/>
      <c r="AF23" s="188" t="s">
        <v>76</v>
      </c>
      <c r="AG23" s="188"/>
      <c r="AH23" s="188" t="s">
        <v>77</v>
      </c>
      <c r="AI23" s="188"/>
      <c r="AJ23" s="188" t="s">
        <v>78</v>
      </c>
      <c r="AK23" s="188"/>
      <c r="AL23" s="188" t="s">
        <v>79</v>
      </c>
      <c r="AM23" s="189"/>
      <c r="AN23" s="31"/>
      <c r="AO23" s="32"/>
      <c r="AP23" s="186" t="s">
        <v>80</v>
      </c>
      <c r="AQ23" s="187"/>
      <c r="AR23" s="187"/>
      <c r="AS23" s="188" t="s">
        <v>76</v>
      </c>
      <c r="AT23" s="188"/>
      <c r="AU23" s="188" t="s">
        <v>77</v>
      </c>
      <c r="AV23" s="188"/>
      <c r="AW23" s="188" t="s">
        <v>78</v>
      </c>
      <c r="AX23" s="188"/>
      <c r="AY23" s="188" t="s">
        <v>79</v>
      </c>
      <c r="AZ23" s="189"/>
      <c r="BA23" s="30"/>
    </row>
    <row r="24" spans="1:53" ht="18" customHeight="1" thickBot="1" x14ac:dyDescent="0.35">
      <c r="B24" s="9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s="24" customFormat="1" ht="27.9" customHeight="1" thickBot="1" x14ac:dyDescent="0.3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178" t="s">
        <v>25</v>
      </c>
      <c r="Q25" s="179"/>
      <c r="R25" s="179"/>
      <c r="S25" s="179"/>
      <c r="T25" s="179"/>
      <c r="U25" s="179"/>
      <c r="V25" s="179"/>
      <c r="W25" s="179"/>
      <c r="X25" s="179"/>
      <c r="Y25" s="179"/>
      <c r="Z25" s="180"/>
      <c r="AA25" s="26"/>
      <c r="AB25" s="26"/>
      <c r="AC25" s="140" t="s">
        <v>26</v>
      </c>
      <c r="AD25" s="141"/>
      <c r="AE25" s="141"/>
      <c r="AF25" s="141"/>
      <c r="AG25" s="141"/>
      <c r="AH25" s="141"/>
      <c r="AI25" s="141"/>
      <c r="AJ25" s="141"/>
      <c r="AK25" s="141"/>
      <c r="AL25" s="141"/>
      <c r="AM25" s="142"/>
      <c r="AN25" s="26"/>
      <c r="AO25" s="3"/>
      <c r="AP25" s="137" t="s">
        <v>42</v>
      </c>
      <c r="AQ25" s="138"/>
      <c r="AR25" s="138"/>
      <c r="AS25" s="138"/>
      <c r="AT25" s="138"/>
      <c r="AU25" s="138"/>
      <c r="AV25" s="138"/>
      <c r="AW25" s="138"/>
      <c r="AX25" s="138"/>
      <c r="AY25" s="138"/>
      <c r="AZ25" s="139"/>
      <c r="BA25" s="9"/>
    </row>
    <row r="26" spans="1:53" s="33" customFormat="1" ht="20.100000000000001" customHeight="1" x14ac:dyDescent="0.3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39"/>
      <c r="P26" s="150" t="s">
        <v>32</v>
      </c>
      <c r="Q26" s="151"/>
      <c r="R26" s="151"/>
      <c r="S26" s="152">
        <v>30</v>
      </c>
      <c r="T26" s="152"/>
      <c r="U26" s="152"/>
      <c r="V26" s="152"/>
      <c r="W26" s="152"/>
      <c r="X26" s="152"/>
      <c r="Y26" s="152"/>
      <c r="Z26" s="153"/>
      <c r="AA26" s="39"/>
      <c r="AB26" s="39"/>
      <c r="AC26" s="150" t="s">
        <v>32</v>
      </c>
      <c r="AD26" s="151"/>
      <c r="AE26" s="151"/>
      <c r="AF26" s="152">
        <v>30</v>
      </c>
      <c r="AG26" s="152"/>
      <c r="AH26" s="152"/>
      <c r="AI26" s="152"/>
      <c r="AJ26" s="152"/>
      <c r="AK26" s="152"/>
      <c r="AL26" s="152"/>
      <c r="AM26" s="153"/>
      <c r="AN26" s="38"/>
      <c r="AO26" s="36"/>
      <c r="AP26" s="150" t="s">
        <v>32</v>
      </c>
      <c r="AQ26" s="151"/>
      <c r="AR26" s="151"/>
      <c r="AS26" s="152">
        <v>20</v>
      </c>
      <c r="AT26" s="152"/>
      <c r="AU26" s="152"/>
      <c r="AV26" s="152"/>
      <c r="AW26" s="152"/>
      <c r="AX26" s="152"/>
      <c r="AY26" s="152"/>
      <c r="AZ26" s="153"/>
      <c r="BA26" s="34"/>
    </row>
    <row r="27" spans="1:53" ht="18" customHeight="1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3"/>
      <c r="P27" s="43" t="s">
        <v>31</v>
      </c>
      <c r="Q27" s="44"/>
      <c r="R27" s="44"/>
      <c r="S27" s="144" t="s">
        <v>43</v>
      </c>
      <c r="T27" s="144"/>
      <c r="U27" s="144"/>
      <c r="V27" s="144"/>
      <c r="W27" s="144"/>
      <c r="X27" s="144"/>
      <c r="Y27" s="144"/>
      <c r="Z27" s="145"/>
      <c r="AA27" s="3"/>
      <c r="AB27" s="3"/>
      <c r="AC27" s="43" t="s">
        <v>31</v>
      </c>
      <c r="AD27" s="44"/>
      <c r="AE27" s="44"/>
      <c r="AF27" s="144" t="s">
        <v>43</v>
      </c>
      <c r="AG27" s="144"/>
      <c r="AH27" s="144"/>
      <c r="AI27" s="144"/>
      <c r="AJ27" s="144"/>
      <c r="AK27" s="144"/>
      <c r="AL27" s="144"/>
      <c r="AM27" s="145"/>
      <c r="AN27" s="2"/>
      <c r="AO27" s="3"/>
      <c r="AP27" s="43" t="s">
        <v>31</v>
      </c>
      <c r="AQ27" s="44"/>
      <c r="AR27" s="44"/>
      <c r="AS27" s="144" t="s">
        <v>43</v>
      </c>
      <c r="AT27" s="144"/>
      <c r="AU27" s="144"/>
      <c r="AV27" s="144"/>
      <c r="AW27" s="144"/>
      <c r="AX27" s="144"/>
      <c r="AY27" s="144"/>
      <c r="AZ27" s="145"/>
      <c r="BA27" s="9"/>
    </row>
    <row r="28" spans="1:53" ht="18" customHeight="1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3"/>
      <c r="P28" s="43" t="s">
        <v>33</v>
      </c>
      <c r="Q28" s="44"/>
      <c r="R28" s="44"/>
      <c r="S28" s="144" t="s">
        <v>28</v>
      </c>
      <c r="T28" s="144"/>
      <c r="U28" s="144"/>
      <c r="V28" s="144"/>
      <c r="W28" s="144" t="s">
        <v>29</v>
      </c>
      <c r="X28" s="144"/>
      <c r="Y28" s="144"/>
      <c r="Z28" s="145"/>
      <c r="AA28" s="3"/>
      <c r="AB28" s="3"/>
      <c r="AC28" s="43" t="s">
        <v>33</v>
      </c>
      <c r="AD28" s="44"/>
      <c r="AE28" s="44"/>
      <c r="AF28" s="144" t="s">
        <v>28</v>
      </c>
      <c r="AG28" s="144"/>
      <c r="AH28" s="144"/>
      <c r="AI28" s="144"/>
      <c r="AJ28" s="144" t="s">
        <v>29</v>
      </c>
      <c r="AK28" s="144"/>
      <c r="AL28" s="144"/>
      <c r="AM28" s="145"/>
      <c r="AN28" s="2"/>
      <c r="AO28" s="3"/>
      <c r="AP28" s="43" t="s">
        <v>33</v>
      </c>
      <c r="AQ28" s="44"/>
      <c r="AR28" s="44"/>
      <c r="AS28" s="144" t="s">
        <v>28</v>
      </c>
      <c r="AT28" s="144"/>
      <c r="AU28" s="144"/>
      <c r="AV28" s="144"/>
      <c r="AW28" s="144" t="s">
        <v>29</v>
      </c>
      <c r="AX28" s="144"/>
      <c r="AY28" s="144"/>
      <c r="AZ28" s="145"/>
      <c r="BA28" s="9"/>
    </row>
    <row r="29" spans="1:53" s="37" customFormat="1" ht="28.2" customHeight="1" x14ac:dyDescent="0.3">
      <c r="A29" s="33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36"/>
      <c r="P29" s="146" t="s">
        <v>34</v>
      </c>
      <c r="Q29" s="147"/>
      <c r="R29" s="147"/>
      <c r="S29" s="148">
        <f>S26/2</f>
        <v>15</v>
      </c>
      <c r="T29" s="148"/>
      <c r="U29" s="148"/>
      <c r="V29" s="148"/>
      <c r="W29" s="148">
        <f>S26/2</f>
        <v>15</v>
      </c>
      <c r="X29" s="148"/>
      <c r="Y29" s="148"/>
      <c r="Z29" s="149"/>
      <c r="AA29" s="36"/>
      <c r="AB29" s="36"/>
      <c r="AC29" s="146" t="s">
        <v>34</v>
      </c>
      <c r="AD29" s="147"/>
      <c r="AE29" s="147"/>
      <c r="AF29" s="148">
        <f>AF26/2</f>
        <v>15</v>
      </c>
      <c r="AG29" s="148"/>
      <c r="AH29" s="148"/>
      <c r="AI29" s="148"/>
      <c r="AJ29" s="148">
        <f>AF26/2</f>
        <v>15</v>
      </c>
      <c r="AK29" s="148"/>
      <c r="AL29" s="148"/>
      <c r="AM29" s="149"/>
      <c r="AN29" s="35"/>
      <c r="AO29" s="36"/>
      <c r="AP29" s="146" t="s">
        <v>34</v>
      </c>
      <c r="AQ29" s="147"/>
      <c r="AR29" s="147"/>
      <c r="AS29" s="148">
        <f>AS26/2</f>
        <v>10</v>
      </c>
      <c r="AT29" s="148"/>
      <c r="AU29" s="148"/>
      <c r="AV29" s="148"/>
      <c r="AW29" s="148">
        <f>AS26/2</f>
        <v>10</v>
      </c>
      <c r="AX29" s="148"/>
      <c r="AY29" s="148"/>
      <c r="AZ29" s="149"/>
      <c r="BA29" s="34"/>
    </row>
    <row r="30" spans="1:53" ht="18" customHeight="1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3"/>
      <c r="P30" s="43" t="s">
        <v>35</v>
      </c>
      <c r="Q30" s="44"/>
      <c r="R30" s="44"/>
      <c r="S30" s="144" t="s">
        <v>36</v>
      </c>
      <c r="T30" s="144"/>
      <c r="U30" s="144"/>
      <c r="V30" s="144"/>
      <c r="W30" s="144"/>
      <c r="X30" s="144"/>
      <c r="Y30" s="144"/>
      <c r="Z30" s="145"/>
      <c r="AA30" s="3"/>
      <c r="AB30" s="3"/>
      <c r="AC30" s="43" t="s">
        <v>35</v>
      </c>
      <c r="AD30" s="44"/>
      <c r="AE30" s="44"/>
      <c r="AF30" s="144" t="s">
        <v>36</v>
      </c>
      <c r="AG30" s="144"/>
      <c r="AH30" s="144"/>
      <c r="AI30" s="144"/>
      <c r="AJ30" s="144" t="s">
        <v>36</v>
      </c>
      <c r="AK30" s="144"/>
      <c r="AL30" s="144"/>
      <c r="AM30" s="145"/>
      <c r="AN30" s="2"/>
      <c r="AO30" s="3"/>
      <c r="AP30" s="43" t="s">
        <v>35</v>
      </c>
      <c r="AQ30" s="44"/>
      <c r="AR30" s="44"/>
      <c r="AS30" s="144" t="s">
        <v>36</v>
      </c>
      <c r="AT30" s="144"/>
      <c r="AU30" s="144"/>
      <c r="AV30" s="144"/>
      <c r="AW30" s="144" t="s">
        <v>36</v>
      </c>
      <c r="AX30" s="144"/>
      <c r="AY30" s="144"/>
      <c r="AZ30" s="145"/>
      <c r="BA30" s="9"/>
    </row>
    <row r="31" spans="1:53" s="29" customFormat="1" ht="34.200000000000003" customHeight="1" thickBot="1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32"/>
      <c r="P31" s="186" t="s">
        <v>80</v>
      </c>
      <c r="Q31" s="187"/>
      <c r="R31" s="187"/>
      <c r="S31" s="188" t="s">
        <v>81</v>
      </c>
      <c r="T31" s="188"/>
      <c r="U31" s="188" t="s">
        <v>82</v>
      </c>
      <c r="V31" s="188"/>
      <c r="W31" s="188" t="s">
        <v>83</v>
      </c>
      <c r="X31" s="188"/>
      <c r="Y31" s="188"/>
      <c r="Z31" s="189"/>
      <c r="AA31" s="32"/>
      <c r="AB31" s="32"/>
      <c r="AC31" s="186" t="s">
        <v>80</v>
      </c>
      <c r="AD31" s="187"/>
      <c r="AE31" s="187"/>
      <c r="AF31" s="188" t="s">
        <v>81</v>
      </c>
      <c r="AG31" s="188"/>
      <c r="AH31" s="188" t="s">
        <v>82</v>
      </c>
      <c r="AI31" s="188"/>
      <c r="AJ31" s="188" t="s">
        <v>83</v>
      </c>
      <c r="AK31" s="188"/>
      <c r="AL31" s="188"/>
      <c r="AM31" s="189"/>
      <c r="AN31" s="31"/>
      <c r="AO31" s="32"/>
      <c r="AP31" s="186" t="s">
        <v>80</v>
      </c>
      <c r="AQ31" s="187"/>
      <c r="AR31" s="187"/>
      <c r="AS31" s="188" t="s">
        <v>81</v>
      </c>
      <c r="AT31" s="188"/>
      <c r="AU31" s="188" t="s">
        <v>82</v>
      </c>
      <c r="AV31" s="188"/>
      <c r="AW31" s="188" t="s">
        <v>83</v>
      </c>
      <c r="AX31" s="188"/>
      <c r="AY31" s="188"/>
      <c r="AZ31" s="189"/>
      <c r="BA31" s="30"/>
    </row>
    <row r="32" spans="1:53" ht="18" customHeight="1" thickBot="1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s="24" customFormat="1" ht="27.9" customHeight="1" thickBot="1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140" t="s">
        <v>26</v>
      </c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26"/>
      <c r="AO33" s="3"/>
      <c r="AP33" s="137" t="s">
        <v>42</v>
      </c>
      <c r="AQ33" s="138"/>
      <c r="AR33" s="138"/>
      <c r="AS33" s="138"/>
      <c r="AT33" s="138"/>
      <c r="AU33" s="138"/>
      <c r="AV33" s="138"/>
      <c r="AW33" s="138"/>
      <c r="AX33" s="138"/>
      <c r="AY33" s="138"/>
      <c r="AZ33" s="139"/>
      <c r="BA33" s="9"/>
    </row>
    <row r="34" spans="1:53" s="33" customFormat="1" ht="20.100000000000001" customHeight="1" x14ac:dyDescent="0.3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39"/>
      <c r="AB34" s="39"/>
      <c r="AC34" s="150" t="s">
        <v>32</v>
      </c>
      <c r="AD34" s="151"/>
      <c r="AE34" s="151"/>
      <c r="AF34" s="152">
        <v>30</v>
      </c>
      <c r="AG34" s="152"/>
      <c r="AH34" s="152"/>
      <c r="AI34" s="152"/>
      <c r="AJ34" s="152"/>
      <c r="AK34" s="152"/>
      <c r="AL34" s="152"/>
      <c r="AM34" s="153"/>
      <c r="AN34" s="38"/>
      <c r="AO34" s="36"/>
      <c r="AP34" s="150" t="s">
        <v>32</v>
      </c>
      <c r="AQ34" s="151"/>
      <c r="AR34" s="151"/>
      <c r="AS34" s="152">
        <v>30</v>
      </c>
      <c r="AT34" s="152"/>
      <c r="AU34" s="152"/>
      <c r="AV34" s="152"/>
      <c r="AW34" s="152"/>
      <c r="AX34" s="152"/>
      <c r="AY34" s="152"/>
      <c r="AZ34" s="153"/>
      <c r="BA34" s="34"/>
    </row>
    <row r="35" spans="1:53" ht="18" customHeight="1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3"/>
      <c r="AB35" s="3"/>
      <c r="AC35" s="43" t="s">
        <v>31</v>
      </c>
      <c r="AD35" s="44"/>
      <c r="AE35" s="44"/>
      <c r="AF35" s="144" t="s">
        <v>40</v>
      </c>
      <c r="AG35" s="144"/>
      <c r="AH35" s="144"/>
      <c r="AI35" s="144"/>
      <c r="AJ35" s="144"/>
      <c r="AK35" s="144"/>
      <c r="AL35" s="144"/>
      <c r="AM35" s="145"/>
      <c r="AN35" s="2"/>
      <c r="AO35" s="3"/>
      <c r="AP35" s="43" t="s">
        <v>31</v>
      </c>
      <c r="AQ35" s="44"/>
      <c r="AR35" s="44"/>
      <c r="AS35" s="144" t="s">
        <v>40</v>
      </c>
      <c r="AT35" s="144"/>
      <c r="AU35" s="144"/>
      <c r="AV35" s="144"/>
      <c r="AW35" s="144"/>
      <c r="AX35" s="144"/>
      <c r="AY35" s="144"/>
      <c r="AZ35" s="145"/>
      <c r="BA35" s="9"/>
    </row>
    <row r="36" spans="1:53" ht="18" customHeight="1" x14ac:dyDescent="0.3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3"/>
      <c r="AB36" s="3"/>
      <c r="AC36" s="43" t="s">
        <v>33</v>
      </c>
      <c r="AD36" s="44"/>
      <c r="AE36" s="44"/>
      <c r="AF36" s="144" t="s">
        <v>28</v>
      </c>
      <c r="AG36" s="144"/>
      <c r="AH36" s="144"/>
      <c r="AI36" s="144"/>
      <c r="AJ36" s="144" t="s">
        <v>29</v>
      </c>
      <c r="AK36" s="144"/>
      <c r="AL36" s="144"/>
      <c r="AM36" s="145"/>
      <c r="AN36" s="2"/>
      <c r="AO36" s="3"/>
      <c r="AP36" s="43" t="s">
        <v>33</v>
      </c>
      <c r="AQ36" s="44"/>
      <c r="AR36" s="44"/>
      <c r="AS36" s="144" t="s">
        <v>28</v>
      </c>
      <c r="AT36" s="144"/>
      <c r="AU36" s="144"/>
      <c r="AV36" s="144"/>
      <c r="AW36" s="144" t="s">
        <v>29</v>
      </c>
      <c r="AX36" s="144"/>
      <c r="AY36" s="144"/>
      <c r="AZ36" s="145"/>
      <c r="BA36" s="9"/>
    </row>
    <row r="37" spans="1:53" s="37" customFormat="1" ht="28.2" customHeight="1" x14ac:dyDescent="0.3">
      <c r="A37" s="33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6"/>
      <c r="AB37" s="36"/>
      <c r="AC37" s="146" t="s">
        <v>34</v>
      </c>
      <c r="AD37" s="147"/>
      <c r="AE37" s="147"/>
      <c r="AF37" s="148">
        <f>AF34/2</f>
        <v>15</v>
      </c>
      <c r="AG37" s="148"/>
      <c r="AH37" s="148"/>
      <c r="AI37" s="148"/>
      <c r="AJ37" s="148">
        <f>AF34/2</f>
        <v>15</v>
      </c>
      <c r="AK37" s="148"/>
      <c r="AL37" s="148"/>
      <c r="AM37" s="149"/>
      <c r="AN37" s="35"/>
      <c r="AO37" s="36"/>
      <c r="AP37" s="146" t="s">
        <v>34</v>
      </c>
      <c r="AQ37" s="147"/>
      <c r="AR37" s="147"/>
      <c r="AS37" s="148">
        <f>AS34/2</f>
        <v>15</v>
      </c>
      <c r="AT37" s="148"/>
      <c r="AU37" s="148"/>
      <c r="AV37" s="148"/>
      <c r="AW37" s="148">
        <f>AS34/2</f>
        <v>15</v>
      </c>
      <c r="AX37" s="148"/>
      <c r="AY37" s="148"/>
      <c r="AZ37" s="149"/>
      <c r="BA37" s="34"/>
    </row>
    <row r="38" spans="1:53" ht="18" customHeight="1" x14ac:dyDescent="0.3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3"/>
      <c r="AB38" s="3"/>
      <c r="AC38" s="43" t="s">
        <v>35</v>
      </c>
      <c r="AD38" s="44"/>
      <c r="AE38" s="44"/>
      <c r="AF38" s="144" t="s">
        <v>36</v>
      </c>
      <c r="AG38" s="144"/>
      <c r="AH38" s="144"/>
      <c r="AI38" s="144"/>
      <c r="AJ38" s="144"/>
      <c r="AK38" s="144"/>
      <c r="AL38" s="144"/>
      <c r="AM38" s="145"/>
      <c r="AN38" s="2"/>
      <c r="AO38" s="3"/>
      <c r="AP38" s="43" t="s">
        <v>35</v>
      </c>
      <c r="AQ38" s="44"/>
      <c r="AR38" s="44"/>
      <c r="AS38" s="144" t="s">
        <v>36</v>
      </c>
      <c r="AT38" s="144"/>
      <c r="AU38" s="144"/>
      <c r="AV38" s="144"/>
      <c r="AW38" s="144"/>
      <c r="AX38" s="144"/>
      <c r="AY38" s="144"/>
      <c r="AZ38" s="145"/>
      <c r="BA38" s="9"/>
    </row>
    <row r="39" spans="1:53" ht="18" customHeight="1" thickBot="1" x14ac:dyDescent="0.35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3"/>
      <c r="AB39" s="3"/>
      <c r="AC39" s="154"/>
      <c r="AD39" s="155"/>
      <c r="AE39" s="155"/>
      <c r="AF39" s="27"/>
      <c r="AG39" s="27"/>
      <c r="AH39" s="27"/>
      <c r="AI39" s="27"/>
      <c r="AJ39" s="27"/>
      <c r="AK39" s="27"/>
      <c r="AL39" s="27"/>
      <c r="AM39" s="28"/>
      <c r="AN39" s="2"/>
      <c r="AO39" s="3"/>
      <c r="AP39" s="154"/>
      <c r="AQ39" s="155"/>
      <c r="AR39" s="155"/>
      <c r="AS39" s="27"/>
      <c r="AT39" s="27"/>
      <c r="AU39" s="27"/>
      <c r="AV39" s="27"/>
      <c r="AW39" s="27"/>
      <c r="AX39" s="27"/>
      <c r="AY39" s="27"/>
      <c r="AZ39" s="28"/>
      <c r="BA39" s="9"/>
    </row>
    <row r="40" spans="1:53" ht="18" customHeight="1" thickBot="1" x14ac:dyDescent="0.35">
      <c r="B40" s="9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s="24" customFormat="1" ht="27.9" customHeight="1" thickBot="1" x14ac:dyDescent="0.3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140" t="s">
        <v>26</v>
      </c>
      <c r="AD41" s="141"/>
      <c r="AE41" s="141"/>
      <c r="AF41" s="141"/>
      <c r="AG41" s="141"/>
      <c r="AH41" s="141"/>
      <c r="AI41" s="141"/>
      <c r="AJ41" s="141"/>
      <c r="AK41" s="141"/>
      <c r="AL41" s="141"/>
      <c r="AM41" s="142"/>
      <c r="AN41" s="26"/>
      <c r="AO41" s="3"/>
      <c r="AP41" s="137" t="s">
        <v>42</v>
      </c>
      <c r="AQ41" s="138"/>
      <c r="AR41" s="138"/>
      <c r="AS41" s="138"/>
      <c r="AT41" s="138"/>
      <c r="AU41" s="138"/>
      <c r="AV41" s="138"/>
      <c r="AW41" s="138"/>
      <c r="AX41" s="138"/>
      <c r="AY41" s="138"/>
      <c r="AZ41" s="139"/>
      <c r="BA41" s="9"/>
    </row>
    <row r="42" spans="1:53" s="33" customFormat="1" ht="20.100000000000001" customHeight="1" x14ac:dyDescent="0.3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39"/>
      <c r="AB42" s="39"/>
      <c r="AC42" s="150" t="s">
        <v>32</v>
      </c>
      <c r="AD42" s="151"/>
      <c r="AE42" s="151"/>
      <c r="AF42" s="152">
        <v>15</v>
      </c>
      <c r="AG42" s="152"/>
      <c r="AH42" s="152"/>
      <c r="AI42" s="152"/>
      <c r="AJ42" s="152"/>
      <c r="AK42" s="152"/>
      <c r="AL42" s="152"/>
      <c r="AM42" s="153"/>
      <c r="AN42" s="38"/>
      <c r="AO42" s="36"/>
      <c r="AP42" s="150" t="s">
        <v>32</v>
      </c>
      <c r="AQ42" s="151"/>
      <c r="AR42" s="151"/>
      <c r="AS42" s="152">
        <v>15</v>
      </c>
      <c r="AT42" s="152"/>
      <c r="AU42" s="152"/>
      <c r="AV42" s="152"/>
      <c r="AW42" s="152"/>
      <c r="AX42" s="152"/>
      <c r="AY42" s="152"/>
      <c r="AZ42" s="153"/>
      <c r="BA42" s="34"/>
    </row>
    <row r="43" spans="1:53" ht="18" customHeight="1" x14ac:dyDescent="0.3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3"/>
      <c r="AB43" s="3"/>
      <c r="AC43" s="43" t="s">
        <v>31</v>
      </c>
      <c r="AD43" s="44"/>
      <c r="AE43" s="44"/>
      <c r="AF43" s="144" t="s">
        <v>39</v>
      </c>
      <c r="AG43" s="144"/>
      <c r="AH43" s="144"/>
      <c r="AI43" s="144"/>
      <c r="AJ43" s="144"/>
      <c r="AK43" s="144"/>
      <c r="AL43" s="144"/>
      <c r="AM43" s="145"/>
      <c r="AN43" s="2"/>
      <c r="AO43" s="3"/>
      <c r="AP43" s="43" t="s">
        <v>31</v>
      </c>
      <c r="AQ43" s="44"/>
      <c r="AR43" s="44"/>
      <c r="AS43" s="144" t="s">
        <v>39</v>
      </c>
      <c r="AT43" s="144"/>
      <c r="AU43" s="144"/>
      <c r="AV43" s="144"/>
      <c r="AW43" s="144"/>
      <c r="AX43" s="144"/>
      <c r="AY43" s="144"/>
      <c r="AZ43" s="145"/>
      <c r="BA43" s="9"/>
    </row>
    <row r="44" spans="1:53" ht="18" customHeight="1" x14ac:dyDescent="0.3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3"/>
      <c r="AB44" s="3"/>
      <c r="AC44" s="43" t="s">
        <v>33</v>
      </c>
      <c r="AD44" s="44"/>
      <c r="AE44" s="44"/>
      <c r="AF44" s="144" t="s">
        <v>28</v>
      </c>
      <c r="AG44" s="144"/>
      <c r="AH44" s="144"/>
      <c r="AI44" s="144"/>
      <c r="AJ44" s="144" t="s">
        <v>29</v>
      </c>
      <c r="AK44" s="144"/>
      <c r="AL44" s="144"/>
      <c r="AM44" s="145"/>
      <c r="AN44" s="2"/>
      <c r="AO44" s="3"/>
      <c r="AP44" s="43" t="s">
        <v>33</v>
      </c>
      <c r="AQ44" s="44"/>
      <c r="AR44" s="44"/>
      <c r="AS44" s="144" t="s">
        <v>28</v>
      </c>
      <c r="AT44" s="144"/>
      <c r="AU44" s="144"/>
      <c r="AV44" s="144"/>
      <c r="AW44" s="144" t="s">
        <v>29</v>
      </c>
      <c r="AX44" s="144"/>
      <c r="AY44" s="144"/>
      <c r="AZ44" s="145"/>
      <c r="BA44" s="9"/>
    </row>
    <row r="45" spans="1:53" s="37" customFormat="1" ht="28.2" customHeight="1" x14ac:dyDescent="0.3">
      <c r="A45" s="33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36"/>
      <c r="AB45" s="36"/>
      <c r="AC45" s="146" t="s">
        <v>34</v>
      </c>
      <c r="AD45" s="147"/>
      <c r="AE45" s="147"/>
      <c r="AF45" s="148">
        <f>AF42/2</f>
        <v>7.5</v>
      </c>
      <c r="AG45" s="148"/>
      <c r="AH45" s="148"/>
      <c r="AI45" s="148"/>
      <c r="AJ45" s="148">
        <f>AF42/2</f>
        <v>7.5</v>
      </c>
      <c r="AK45" s="148"/>
      <c r="AL45" s="148"/>
      <c r="AM45" s="149"/>
      <c r="AN45" s="35"/>
      <c r="AO45" s="36"/>
      <c r="AP45" s="146" t="s">
        <v>34</v>
      </c>
      <c r="AQ45" s="147"/>
      <c r="AR45" s="147"/>
      <c r="AS45" s="148">
        <f>AS42/2</f>
        <v>7.5</v>
      </c>
      <c r="AT45" s="148"/>
      <c r="AU45" s="148"/>
      <c r="AV45" s="148"/>
      <c r="AW45" s="148">
        <f>AS42/2</f>
        <v>7.5</v>
      </c>
      <c r="AX45" s="148"/>
      <c r="AY45" s="148"/>
      <c r="AZ45" s="149"/>
      <c r="BA45" s="34"/>
    </row>
    <row r="46" spans="1:53" ht="18" customHeight="1" x14ac:dyDescent="0.3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3"/>
      <c r="AB46" s="3"/>
      <c r="AC46" s="43" t="s">
        <v>35</v>
      </c>
      <c r="AD46" s="44"/>
      <c r="AE46" s="44"/>
      <c r="AF46" s="144" t="s">
        <v>36</v>
      </c>
      <c r="AG46" s="144"/>
      <c r="AH46" s="144"/>
      <c r="AI46" s="144"/>
      <c r="AJ46" s="144"/>
      <c r="AK46" s="144"/>
      <c r="AL46" s="144"/>
      <c r="AM46" s="145"/>
      <c r="AN46" s="2"/>
      <c r="AO46" s="3"/>
      <c r="AP46" s="43" t="s">
        <v>35</v>
      </c>
      <c r="AQ46" s="44"/>
      <c r="AR46" s="44"/>
      <c r="AS46" s="144" t="s">
        <v>36</v>
      </c>
      <c r="AT46" s="144"/>
      <c r="AU46" s="144"/>
      <c r="AV46" s="144"/>
      <c r="AW46" s="144"/>
      <c r="AX46" s="144"/>
      <c r="AY46" s="144"/>
      <c r="AZ46" s="145"/>
      <c r="BA46" s="9"/>
    </row>
    <row r="47" spans="1:53" ht="18" customHeight="1" thickBot="1" x14ac:dyDescent="0.3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3"/>
      <c r="AB47" s="3"/>
      <c r="AC47" s="154"/>
      <c r="AD47" s="155"/>
      <c r="AE47" s="155"/>
      <c r="AF47" s="27"/>
      <c r="AG47" s="27"/>
      <c r="AH47" s="27"/>
      <c r="AI47" s="27"/>
      <c r="AJ47" s="27"/>
      <c r="AK47" s="27"/>
      <c r="AL47" s="27"/>
      <c r="AM47" s="28"/>
      <c r="AN47" s="2"/>
      <c r="AO47" s="3"/>
      <c r="AP47" s="154"/>
      <c r="AQ47" s="155"/>
      <c r="AR47" s="155"/>
      <c r="AS47" s="27"/>
      <c r="AT47" s="27"/>
      <c r="AU47" s="27"/>
      <c r="AV47" s="27"/>
      <c r="AW47" s="27"/>
      <c r="AX47" s="27"/>
      <c r="AY47" s="27"/>
      <c r="AZ47" s="28"/>
      <c r="BA47" s="9"/>
    </row>
    <row r="48" spans="1:53" ht="18" customHeight="1" x14ac:dyDescent="0.3">
      <c r="B48" s="9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9"/>
    </row>
    <row r="49" spans="1:56" ht="18" customHeight="1" x14ac:dyDescent="0.3">
      <c r="B49"/>
      <c r="C49" s="8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56" s="23" customFormat="1" ht="35.4" customHeight="1" x14ac:dyDescent="0.5">
      <c r="A50" s="22"/>
      <c r="B50" s="42" t="s">
        <v>75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spans="1:56" ht="12" customHeight="1" thickBot="1" x14ac:dyDescent="0.35">
      <c r="B51" s="9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23"/>
      <c r="BC51" s="23"/>
      <c r="BD51" s="23"/>
    </row>
    <row r="52" spans="1:56" ht="21.9" customHeight="1" thickTop="1" x14ac:dyDescent="0.3">
      <c r="B52" s="9"/>
      <c r="C52" s="118" t="s">
        <v>30</v>
      </c>
      <c r="D52" s="109"/>
      <c r="E52" s="109"/>
      <c r="F52" s="109"/>
      <c r="G52" s="109"/>
      <c r="H52" s="109"/>
      <c r="I52" s="109"/>
      <c r="J52" s="66" t="s">
        <v>24</v>
      </c>
      <c r="K52" s="67"/>
      <c r="L52" s="67"/>
      <c r="M52" s="66" t="s">
        <v>72</v>
      </c>
      <c r="N52" s="67"/>
      <c r="O52" s="67"/>
      <c r="P52" s="66" t="s">
        <v>73</v>
      </c>
      <c r="Q52" s="67"/>
      <c r="R52" s="67"/>
      <c r="S52" s="66" t="s">
        <v>42</v>
      </c>
      <c r="T52" s="67"/>
      <c r="U52" s="68"/>
      <c r="V52" s="12"/>
      <c r="W52" s="12"/>
      <c r="X52" s="12"/>
      <c r="Y52" s="12"/>
      <c r="Z52" s="12"/>
      <c r="AA52" s="118" t="s">
        <v>95</v>
      </c>
      <c r="AB52" s="109"/>
      <c r="AC52" s="109"/>
      <c r="AD52" s="109"/>
      <c r="AE52" s="109"/>
      <c r="AF52" s="109"/>
      <c r="AG52" s="109"/>
      <c r="AH52" s="66" t="s">
        <v>24</v>
      </c>
      <c r="AI52" s="67"/>
      <c r="AJ52" s="67"/>
      <c r="AK52" s="66" t="s">
        <v>72</v>
      </c>
      <c r="AL52" s="67"/>
      <c r="AM52" s="67"/>
      <c r="AN52" s="66" t="s">
        <v>73</v>
      </c>
      <c r="AO52" s="67"/>
      <c r="AP52" s="67"/>
      <c r="AQ52" s="66" t="s">
        <v>42</v>
      </c>
      <c r="AR52" s="67"/>
      <c r="AS52" s="68"/>
      <c r="AT52" s="12"/>
      <c r="AU52" s="12"/>
      <c r="AV52" s="12"/>
      <c r="AW52" s="12"/>
      <c r="AX52" s="12"/>
      <c r="AY52" s="12"/>
      <c r="AZ52" s="12"/>
      <c r="BA52" s="12"/>
      <c r="BB52" s="23"/>
      <c r="BC52" s="23"/>
      <c r="BD52" s="23"/>
    </row>
    <row r="53" spans="1:56" ht="18" customHeight="1" x14ac:dyDescent="0.3">
      <c r="A53" s="1"/>
      <c r="B53" s="12"/>
      <c r="C53" s="122" t="s">
        <v>44</v>
      </c>
      <c r="D53" s="123"/>
      <c r="E53" s="123"/>
      <c r="F53" s="123"/>
      <c r="G53" s="123"/>
      <c r="H53" s="123"/>
      <c r="I53" s="123"/>
      <c r="J53" s="128" t="s">
        <v>0</v>
      </c>
      <c r="K53" s="128"/>
      <c r="L53" s="128"/>
      <c r="M53" s="128" t="s">
        <v>0</v>
      </c>
      <c r="N53" s="128"/>
      <c r="O53" s="128"/>
      <c r="P53" s="128" t="s">
        <v>0</v>
      </c>
      <c r="Q53" s="128"/>
      <c r="R53" s="128"/>
      <c r="S53" s="128" t="s">
        <v>0</v>
      </c>
      <c r="T53" s="128"/>
      <c r="U53" s="143"/>
      <c r="V53" s="6"/>
      <c r="W53" s="6"/>
      <c r="X53" s="6"/>
      <c r="Y53" s="6"/>
      <c r="Z53" s="6"/>
      <c r="AA53" s="132" t="s">
        <v>44</v>
      </c>
      <c r="AB53" s="133"/>
      <c r="AC53" s="133"/>
      <c r="AD53" s="133"/>
      <c r="AE53" s="133"/>
      <c r="AF53" s="133"/>
      <c r="AG53" s="133"/>
      <c r="AH53" s="134" t="s">
        <v>0</v>
      </c>
      <c r="AI53" s="134"/>
      <c r="AJ53" s="134"/>
      <c r="AK53" s="134" t="s">
        <v>0</v>
      </c>
      <c r="AL53" s="134"/>
      <c r="AM53" s="134"/>
      <c r="AN53" s="134" t="s">
        <v>0</v>
      </c>
      <c r="AO53" s="134"/>
      <c r="AP53" s="134"/>
      <c r="AQ53" s="134" t="s">
        <v>0</v>
      </c>
      <c r="AR53" s="134"/>
      <c r="AS53" s="190"/>
      <c r="AT53" s="6"/>
      <c r="AU53" s="6"/>
      <c r="AV53" s="6"/>
      <c r="AW53" s="6"/>
      <c r="AX53" s="6"/>
      <c r="AY53" s="6"/>
      <c r="AZ53" s="6"/>
      <c r="BA53" s="6"/>
      <c r="BB53" s="23"/>
      <c r="BC53" s="23"/>
      <c r="BD53" s="23"/>
    </row>
    <row r="54" spans="1:56" ht="18" customHeight="1" x14ac:dyDescent="0.3">
      <c r="B54" s="9"/>
      <c r="C54" s="124" t="s">
        <v>43</v>
      </c>
      <c r="D54" s="125"/>
      <c r="E54" s="125"/>
      <c r="F54" s="125"/>
      <c r="G54" s="125"/>
      <c r="H54" s="125"/>
      <c r="I54" s="125"/>
      <c r="J54" s="128" t="s">
        <v>1</v>
      </c>
      <c r="K54" s="128"/>
      <c r="L54" s="128"/>
      <c r="M54" s="128" t="s">
        <v>0</v>
      </c>
      <c r="N54" s="128"/>
      <c r="O54" s="128"/>
      <c r="P54" s="128" t="s">
        <v>0</v>
      </c>
      <c r="Q54" s="128"/>
      <c r="R54" s="128"/>
      <c r="S54" s="128" t="s">
        <v>0</v>
      </c>
      <c r="T54" s="128"/>
      <c r="U54" s="143"/>
      <c r="V54" s="6"/>
      <c r="W54" s="6"/>
      <c r="X54" s="6"/>
      <c r="Y54" s="6"/>
      <c r="Z54" s="6"/>
      <c r="AA54" s="135" t="s">
        <v>96</v>
      </c>
      <c r="AB54" s="136"/>
      <c r="AC54" s="136"/>
      <c r="AD54" s="136"/>
      <c r="AE54" s="136"/>
      <c r="AF54" s="136"/>
      <c r="AG54" s="136"/>
      <c r="AH54" s="134" t="s">
        <v>1</v>
      </c>
      <c r="AI54" s="134"/>
      <c r="AJ54" s="134"/>
      <c r="AK54" s="134" t="s">
        <v>0</v>
      </c>
      <c r="AL54" s="134"/>
      <c r="AM54" s="134"/>
      <c r="AN54" s="134" t="s">
        <v>0</v>
      </c>
      <c r="AO54" s="134"/>
      <c r="AP54" s="134"/>
      <c r="AQ54" s="134" t="s">
        <v>0</v>
      </c>
      <c r="AR54" s="134"/>
      <c r="AS54" s="190"/>
      <c r="AT54" s="6"/>
      <c r="AU54" s="6"/>
      <c r="AV54" s="6"/>
      <c r="AW54" s="6"/>
      <c r="AX54" s="6"/>
      <c r="AY54" s="6"/>
      <c r="AZ54" s="6"/>
      <c r="BA54" s="6"/>
      <c r="BB54" s="23"/>
      <c r="BC54" s="23"/>
      <c r="BD54" s="23"/>
    </row>
    <row r="55" spans="1:56" ht="18" customHeight="1" x14ac:dyDescent="0.3">
      <c r="B55" s="9"/>
      <c r="C55" s="124" t="s">
        <v>74</v>
      </c>
      <c r="D55" s="125"/>
      <c r="E55" s="125"/>
      <c r="F55" s="125"/>
      <c r="G55" s="125"/>
      <c r="H55" s="125"/>
      <c r="I55" s="125"/>
      <c r="J55" s="128" t="s">
        <v>0</v>
      </c>
      <c r="K55" s="128"/>
      <c r="L55" s="128"/>
      <c r="M55" s="128" t="s">
        <v>0</v>
      </c>
      <c r="N55" s="128"/>
      <c r="O55" s="128"/>
      <c r="P55" s="128" t="s">
        <v>0</v>
      </c>
      <c r="Q55" s="128"/>
      <c r="R55" s="128"/>
      <c r="S55" s="128" t="s">
        <v>0</v>
      </c>
      <c r="T55" s="128"/>
      <c r="U55" s="143"/>
      <c r="V55" s="6"/>
      <c r="W55" s="6"/>
      <c r="X55" s="6"/>
      <c r="Y55" s="6"/>
      <c r="Z55" s="6"/>
      <c r="AA55" s="135" t="s">
        <v>97</v>
      </c>
      <c r="AB55" s="136"/>
      <c r="AC55" s="136"/>
      <c r="AD55" s="136"/>
      <c r="AE55" s="136"/>
      <c r="AF55" s="136"/>
      <c r="AG55" s="136"/>
      <c r="AH55" s="134" t="s">
        <v>0</v>
      </c>
      <c r="AI55" s="134"/>
      <c r="AJ55" s="134"/>
      <c r="AK55" s="134" t="s">
        <v>0</v>
      </c>
      <c r="AL55" s="134"/>
      <c r="AM55" s="134"/>
      <c r="AN55" s="134" t="s">
        <v>0</v>
      </c>
      <c r="AO55" s="134"/>
      <c r="AP55" s="134"/>
      <c r="AQ55" s="134" t="s">
        <v>0</v>
      </c>
      <c r="AR55" s="134"/>
      <c r="AS55" s="190"/>
      <c r="AT55" s="6"/>
      <c r="AU55" s="6"/>
      <c r="AV55" s="6"/>
      <c r="AW55" s="6"/>
      <c r="AX55" s="6"/>
      <c r="AY55" s="6"/>
      <c r="AZ55" s="6"/>
      <c r="BA55" s="6"/>
      <c r="BB55" s="23"/>
      <c r="BC55" s="23"/>
      <c r="BD55" s="23"/>
    </row>
    <row r="56" spans="1:56" ht="18" customHeight="1" x14ac:dyDescent="0.3">
      <c r="B56" s="9"/>
      <c r="C56" s="124" t="s">
        <v>39</v>
      </c>
      <c r="D56" s="125"/>
      <c r="E56" s="125"/>
      <c r="F56" s="125"/>
      <c r="G56" s="125"/>
      <c r="H56" s="125"/>
      <c r="I56" s="125"/>
      <c r="J56" s="128" t="s">
        <v>1</v>
      </c>
      <c r="K56" s="128"/>
      <c r="L56" s="128"/>
      <c r="M56" s="128" t="s">
        <v>0</v>
      </c>
      <c r="N56" s="128"/>
      <c r="O56" s="128"/>
      <c r="P56" s="128" t="s">
        <v>0</v>
      </c>
      <c r="Q56" s="128"/>
      <c r="R56" s="128"/>
      <c r="S56" s="128" t="s">
        <v>0</v>
      </c>
      <c r="T56" s="128"/>
      <c r="U56" s="143"/>
      <c r="V56" s="6"/>
      <c r="W56" s="6"/>
      <c r="X56" s="6"/>
      <c r="Y56" s="6"/>
      <c r="Z56" s="6"/>
      <c r="AA56" s="135" t="s">
        <v>98</v>
      </c>
      <c r="AB56" s="136"/>
      <c r="AC56" s="136"/>
      <c r="AD56" s="136"/>
      <c r="AE56" s="136"/>
      <c r="AF56" s="136"/>
      <c r="AG56" s="136"/>
      <c r="AH56" s="134" t="s">
        <v>1</v>
      </c>
      <c r="AI56" s="134"/>
      <c r="AJ56" s="134"/>
      <c r="AK56" s="134" t="s">
        <v>1</v>
      </c>
      <c r="AL56" s="134"/>
      <c r="AM56" s="134"/>
      <c r="AN56" s="134" t="s">
        <v>0</v>
      </c>
      <c r="AO56" s="134"/>
      <c r="AP56" s="134"/>
      <c r="AQ56" s="134" t="s">
        <v>0</v>
      </c>
      <c r="AR56" s="134"/>
      <c r="AS56" s="190"/>
      <c r="AT56" s="6"/>
      <c r="AU56" s="6"/>
      <c r="AV56" s="6"/>
      <c r="AW56" s="6"/>
      <c r="AX56" s="6"/>
      <c r="AY56" s="6"/>
      <c r="AZ56" s="6"/>
      <c r="BA56" s="6"/>
      <c r="BB56" s="23"/>
      <c r="BC56" s="23"/>
      <c r="BD56" s="23"/>
    </row>
    <row r="57" spans="1:56" ht="20.100000000000001" customHeight="1" thickBot="1" x14ac:dyDescent="0.35">
      <c r="B57" s="9"/>
      <c r="C57" s="126" t="s">
        <v>40</v>
      </c>
      <c r="D57" s="127"/>
      <c r="E57" s="127"/>
      <c r="F57" s="127"/>
      <c r="G57" s="127"/>
      <c r="H57" s="127"/>
      <c r="I57" s="127"/>
      <c r="J57" s="119" t="s">
        <v>1</v>
      </c>
      <c r="K57" s="119"/>
      <c r="L57" s="119"/>
      <c r="M57" s="119" t="s">
        <v>0</v>
      </c>
      <c r="N57" s="119"/>
      <c r="O57" s="119"/>
      <c r="P57" s="119" t="s">
        <v>0</v>
      </c>
      <c r="Q57" s="119"/>
      <c r="R57" s="119"/>
      <c r="S57" s="120" t="s">
        <v>0</v>
      </c>
      <c r="T57" s="120"/>
      <c r="U57" s="121"/>
      <c r="V57" s="6"/>
      <c r="W57" s="6"/>
      <c r="X57" s="6"/>
      <c r="Y57" s="6"/>
      <c r="Z57" s="6"/>
      <c r="AA57" s="130" t="s">
        <v>98</v>
      </c>
      <c r="AB57" s="131"/>
      <c r="AC57" s="131"/>
      <c r="AD57" s="131"/>
      <c r="AE57" s="131"/>
      <c r="AF57" s="131"/>
      <c r="AG57" s="131"/>
      <c r="AH57" s="129" t="s">
        <v>1</v>
      </c>
      <c r="AI57" s="129"/>
      <c r="AJ57" s="129"/>
      <c r="AK57" s="129" t="s">
        <v>1</v>
      </c>
      <c r="AL57" s="129"/>
      <c r="AM57" s="129"/>
      <c r="AN57" s="129" t="s">
        <v>0</v>
      </c>
      <c r="AO57" s="129"/>
      <c r="AP57" s="129"/>
      <c r="AQ57" s="191" t="s">
        <v>0</v>
      </c>
      <c r="AR57" s="191"/>
      <c r="AS57" s="192"/>
      <c r="AT57" s="6"/>
      <c r="AU57" s="6"/>
      <c r="AV57" s="6"/>
      <c r="AW57" s="6"/>
      <c r="AX57" s="6"/>
      <c r="AY57" s="6"/>
      <c r="AZ57" s="6"/>
      <c r="BA57" s="6"/>
      <c r="BB57" s="23"/>
      <c r="BC57" s="23"/>
      <c r="BD57" s="23"/>
    </row>
    <row r="58" spans="1:56" ht="20.100000000000001" customHeight="1" thickTop="1" x14ac:dyDescent="0.3">
      <c r="B58" s="9"/>
      <c r="C58" s="10"/>
      <c r="D58" s="10"/>
      <c r="E58" s="10"/>
      <c r="F58" s="10"/>
      <c r="G58" s="10"/>
      <c r="H58" s="10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23"/>
      <c r="BC58" s="23"/>
      <c r="BD58" s="23"/>
    </row>
    <row r="59" spans="1:56" ht="18" customHeight="1" x14ac:dyDescent="0.3">
      <c r="B59"/>
      <c r="C59" s="8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BB59" s="23"/>
      <c r="BC59" s="23"/>
      <c r="BD59" s="23"/>
    </row>
    <row r="60" spans="1:56" s="23" customFormat="1" ht="35.4" customHeight="1" x14ac:dyDescent="0.5">
      <c r="A60" s="22"/>
      <c r="B60" s="42" t="s">
        <v>37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spans="1:56" ht="12" customHeight="1" thickBot="1" x14ac:dyDescent="0.35">
      <c r="B61" s="9"/>
      <c r="C61" s="1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23"/>
    </row>
    <row r="62" spans="1:56" ht="34.200000000000003" customHeight="1" thickTop="1" x14ac:dyDescent="0.3">
      <c r="B62" s="9"/>
      <c r="C62" s="66" t="s">
        <v>2</v>
      </c>
      <c r="D62" s="66"/>
      <c r="E62" s="66"/>
      <c r="F62" s="66"/>
      <c r="G62" s="66"/>
      <c r="H62" s="66"/>
      <c r="I62" s="90" t="s">
        <v>38</v>
      </c>
      <c r="J62" s="90"/>
      <c r="K62" s="90"/>
      <c r="L62" s="90"/>
      <c r="M62" s="66" t="s">
        <v>41</v>
      </c>
      <c r="N62" s="158"/>
      <c r="O62" s="75" t="s">
        <v>3</v>
      </c>
      <c r="P62" s="66"/>
      <c r="Q62" s="66"/>
      <c r="R62" s="66"/>
      <c r="S62" s="66"/>
      <c r="T62" s="66" t="s">
        <v>4</v>
      </c>
      <c r="U62" s="67"/>
      <c r="V62" s="67"/>
      <c r="W62" s="67"/>
      <c r="X62" s="68"/>
      <c r="Y62" s="51" t="s">
        <v>5</v>
      </c>
      <c r="Z62" s="52"/>
      <c r="AA62" s="52"/>
      <c r="AB62" s="52"/>
      <c r="AC62" s="52"/>
      <c r="AD62" s="52"/>
      <c r="AE62" s="53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23"/>
    </row>
    <row r="63" spans="1:56" ht="18" customHeight="1" x14ac:dyDescent="0.3">
      <c r="B63" s="9"/>
      <c r="C63" s="167" t="s">
        <v>88</v>
      </c>
      <c r="D63" s="168"/>
      <c r="E63" s="168"/>
      <c r="F63" s="168"/>
      <c r="G63" s="168"/>
      <c r="H63" s="168"/>
      <c r="I63" s="69">
        <f>F18</f>
        <v>40</v>
      </c>
      <c r="J63" s="69"/>
      <c r="K63" s="69"/>
      <c r="L63" s="69"/>
      <c r="M63" s="165">
        <v>20</v>
      </c>
      <c r="N63" s="166"/>
      <c r="O63" s="76">
        <f>T63/$Y$66</f>
        <v>0.128</v>
      </c>
      <c r="P63" s="77"/>
      <c r="Q63" s="77"/>
      <c r="R63" s="77"/>
      <c r="S63" s="77"/>
      <c r="T63" s="69">
        <f>I63*M63</f>
        <v>800</v>
      </c>
      <c r="U63" s="69"/>
      <c r="V63" s="69"/>
      <c r="W63" s="69"/>
      <c r="X63" s="70"/>
      <c r="Y63" s="54">
        <v>6000</v>
      </c>
      <c r="Z63" s="55"/>
      <c r="AA63" s="55"/>
      <c r="AB63" s="55"/>
      <c r="AC63" s="55"/>
      <c r="AD63" s="55"/>
      <c r="AE63" s="56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23"/>
    </row>
    <row r="64" spans="1:56" ht="18" customHeight="1" x14ac:dyDescent="0.3">
      <c r="B64" s="9"/>
      <c r="C64" s="169" t="s">
        <v>89</v>
      </c>
      <c r="D64" s="170"/>
      <c r="E64" s="170"/>
      <c r="F64" s="170"/>
      <c r="G64" s="170"/>
      <c r="H64" s="170"/>
      <c r="I64" s="45">
        <v>25</v>
      </c>
      <c r="J64" s="45"/>
      <c r="K64" s="45"/>
      <c r="L64" s="45"/>
      <c r="M64" s="163">
        <v>45</v>
      </c>
      <c r="N64" s="164"/>
      <c r="O64" s="78">
        <f t="shared" ref="O64:O69" si="0">T64/$Y$66</f>
        <v>0.18</v>
      </c>
      <c r="P64" s="79"/>
      <c r="Q64" s="79"/>
      <c r="R64" s="79"/>
      <c r="S64" s="79"/>
      <c r="T64" s="45">
        <f t="shared" ref="T64:T70" si="1">I64*M64</f>
        <v>1125</v>
      </c>
      <c r="U64" s="45"/>
      <c r="V64" s="45"/>
      <c r="W64" s="45"/>
      <c r="X64" s="46"/>
      <c r="Y64" s="54"/>
      <c r="Z64" s="55"/>
      <c r="AA64" s="55"/>
      <c r="AB64" s="55"/>
      <c r="AC64" s="55"/>
      <c r="AD64" s="55"/>
      <c r="AE64" s="56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23"/>
    </row>
    <row r="65" spans="1:54" ht="18" customHeight="1" x14ac:dyDescent="0.3">
      <c r="B65" s="9"/>
      <c r="C65" s="156" t="s">
        <v>90</v>
      </c>
      <c r="D65" s="157"/>
      <c r="E65" s="157"/>
      <c r="F65" s="157"/>
      <c r="G65" s="157"/>
      <c r="H65" s="157"/>
      <c r="I65" s="47">
        <v>20</v>
      </c>
      <c r="J65" s="47"/>
      <c r="K65" s="47"/>
      <c r="L65" s="47"/>
      <c r="M65" s="161">
        <v>25</v>
      </c>
      <c r="N65" s="162"/>
      <c r="O65" s="80">
        <f t="shared" si="0"/>
        <v>0.08</v>
      </c>
      <c r="P65" s="81"/>
      <c r="Q65" s="81"/>
      <c r="R65" s="81"/>
      <c r="S65" s="81"/>
      <c r="T65" s="47">
        <f t="shared" si="1"/>
        <v>500</v>
      </c>
      <c r="U65" s="47"/>
      <c r="V65" s="47"/>
      <c r="W65" s="47"/>
      <c r="X65" s="48"/>
      <c r="Y65" s="57" t="s">
        <v>6</v>
      </c>
      <c r="Z65" s="58"/>
      <c r="AA65" s="58"/>
      <c r="AB65" s="58"/>
      <c r="AC65" s="58"/>
      <c r="AD65" s="58"/>
      <c r="AE65" s="5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23"/>
    </row>
    <row r="66" spans="1:54" ht="18" customHeight="1" x14ac:dyDescent="0.3">
      <c r="B66" s="9"/>
      <c r="C66" s="169" t="s">
        <v>91</v>
      </c>
      <c r="D66" s="170"/>
      <c r="E66" s="170"/>
      <c r="F66" s="170"/>
      <c r="G66" s="170"/>
      <c r="H66" s="170"/>
      <c r="I66" s="45">
        <v>30</v>
      </c>
      <c r="J66" s="45"/>
      <c r="K66" s="45"/>
      <c r="L66" s="45"/>
      <c r="M66" s="163">
        <v>40</v>
      </c>
      <c r="N66" s="164"/>
      <c r="O66" s="78">
        <f t="shared" si="0"/>
        <v>0.192</v>
      </c>
      <c r="P66" s="79"/>
      <c r="Q66" s="79"/>
      <c r="R66" s="79"/>
      <c r="S66" s="79"/>
      <c r="T66" s="45">
        <f t="shared" si="1"/>
        <v>1200</v>
      </c>
      <c r="U66" s="45"/>
      <c r="V66" s="45"/>
      <c r="W66" s="45"/>
      <c r="X66" s="46"/>
      <c r="Y66" s="60">
        <f>SUM(T63:T70)</f>
        <v>6250</v>
      </c>
      <c r="Z66" s="61"/>
      <c r="AA66" s="61"/>
      <c r="AB66" s="61"/>
      <c r="AC66" s="61"/>
      <c r="AD66" s="61"/>
      <c r="AE66" s="62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23"/>
    </row>
    <row r="67" spans="1:54" ht="18" customHeight="1" x14ac:dyDescent="0.3">
      <c r="B67" s="9"/>
      <c r="C67" s="156" t="s">
        <v>92</v>
      </c>
      <c r="D67" s="157"/>
      <c r="E67" s="157"/>
      <c r="F67" s="157"/>
      <c r="G67" s="157"/>
      <c r="H67" s="157"/>
      <c r="I67" s="47">
        <v>20</v>
      </c>
      <c r="J67" s="47"/>
      <c r="K67" s="47"/>
      <c r="L67" s="47"/>
      <c r="M67" s="161">
        <v>30</v>
      </c>
      <c r="N67" s="162"/>
      <c r="O67" s="80">
        <f t="shared" si="0"/>
        <v>9.6000000000000002E-2</v>
      </c>
      <c r="P67" s="81"/>
      <c r="Q67" s="81"/>
      <c r="R67" s="81"/>
      <c r="S67" s="81"/>
      <c r="T67" s="47">
        <f t="shared" si="1"/>
        <v>600</v>
      </c>
      <c r="U67" s="47"/>
      <c r="V67" s="47"/>
      <c r="W67" s="47"/>
      <c r="X67" s="48"/>
      <c r="Y67" s="60"/>
      <c r="Z67" s="61"/>
      <c r="AA67" s="61"/>
      <c r="AB67" s="61"/>
      <c r="AC67" s="61"/>
      <c r="AD67" s="61"/>
      <c r="AE67" s="62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23"/>
    </row>
    <row r="68" spans="1:54" ht="18" customHeight="1" x14ac:dyDescent="0.3">
      <c r="B68" s="9"/>
      <c r="C68" s="84" t="s">
        <v>93</v>
      </c>
      <c r="D68" s="85"/>
      <c r="E68" s="85"/>
      <c r="F68" s="85"/>
      <c r="G68" s="85"/>
      <c r="H68" s="85"/>
      <c r="I68" s="45">
        <v>0</v>
      </c>
      <c r="J68" s="45"/>
      <c r="K68" s="45"/>
      <c r="L68" s="45"/>
      <c r="M68" s="163">
        <v>45</v>
      </c>
      <c r="N68" s="164"/>
      <c r="O68" s="78">
        <f t="shared" si="0"/>
        <v>0</v>
      </c>
      <c r="P68" s="79"/>
      <c r="Q68" s="79"/>
      <c r="R68" s="79"/>
      <c r="S68" s="79"/>
      <c r="T68" s="45">
        <f t="shared" si="1"/>
        <v>0</v>
      </c>
      <c r="U68" s="45"/>
      <c r="V68" s="45"/>
      <c r="W68" s="45"/>
      <c r="X68" s="46"/>
      <c r="Y68" s="57" t="s">
        <v>7</v>
      </c>
      <c r="Z68" s="58"/>
      <c r="AA68" s="58"/>
      <c r="AB68" s="58"/>
      <c r="AC68" s="58"/>
      <c r="AD68" s="58"/>
      <c r="AE68" s="5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23"/>
    </row>
    <row r="69" spans="1:54" ht="18" customHeight="1" x14ac:dyDescent="0.3">
      <c r="B69" s="9"/>
      <c r="C69" s="86" t="s">
        <v>39</v>
      </c>
      <c r="D69" s="87"/>
      <c r="E69" s="87"/>
      <c r="F69" s="87"/>
      <c r="G69" s="87"/>
      <c r="H69" s="87"/>
      <c r="I69" s="47">
        <v>15</v>
      </c>
      <c r="J69" s="47"/>
      <c r="K69" s="47"/>
      <c r="L69" s="47"/>
      <c r="M69" s="161">
        <v>45</v>
      </c>
      <c r="N69" s="162"/>
      <c r="O69" s="80">
        <f t="shared" si="0"/>
        <v>0.108</v>
      </c>
      <c r="P69" s="81"/>
      <c r="Q69" s="81"/>
      <c r="R69" s="81"/>
      <c r="S69" s="81"/>
      <c r="T69" s="47">
        <f t="shared" si="1"/>
        <v>675</v>
      </c>
      <c r="U69" s="47"/>
      <c r="V69" s="47"/>
      <c r="W69" s="47"/>
      <c r="X69" s="48"/>
      <c r="Y69" s="60">
        <f>Y63-Y66</f>
        <v>-250</v>
      </c>
      <c r="Z69" s="61"/>
      <c r="AA69" s="61"/>
      <c r="AB69" s="61"/>
      <c r="AC69" s="61"/>
      <c r="AD69" s="61"/>
      <c r="AE69" s="62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23"/>
    </row>
    <row r="70" spans="1:54" ht="18" customHeight="1" thickBot="1" x14ac:dyDescent="0.35">
      <c r="B70" s="9"/>
      <c r="C70" s="88" t="s">
        <v>94</v>
      </c>
      <c r="D70" s="89"/>
      <c r="E70" s="89"/>
      <c r="F70" s="89"/>
      <c r="G70" s="89"/>
      <c r="H70" s="89"/>
      <c r="I70" s="49">
        <v>30</v>
      </c>
      <c r="J70" s="49"/>
      <c r="K70" s="49"/>
      <c r="L70" s="49"/>
      <c r="M70" s="159">
        <v>45</v>
      </c>
      <c r="N70" s="160"/>
      <c r="O70" s="82">
        <f t="shared" ref="O70" si="2">T70/$Y$66</f>
        <v>0.216</v>
      </c>
      <c r="P70" s="83"/>
      <c r="Q70" s="83"/>
      <c r="R70" s="83"/>
      <c r="S70" s="83"/>
      <c r="T70" s="49">
        <f t="shared" si="1"/>
        <v>1350</v>
      </c>
      <c r="U70" s="49"/>
      <c r="V70" s="49"/>
      <c r="W70" s="49"/>
      <c r="X70" s="50"/>
      <c r="Y70" s="63"/>
      <c r="Z70" s="64"/>
      <c r="AA70" s="64"/>
      <c r="AB70" s="64"/>
      <c r="AC70" s="64"/>
      <c r="AD70" s="64"/>
      <c r="AE70" s="65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23"/>
    </row>
    <row r="71" spans="1:54" ht="18" customHeight="1" thickTop="1" thickBot="1" x14ac:dyDescent="0.35">
      <c r="B71" s="9"/>
      <c r="C71" s="1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23"/>
    </row>
    <row r="72" spans="1:54" ht="21.9" customHeight="1" thickTop="1" thickBot="1" x14ac:dyDescent="0.35">
      <c r="A72" s="1"/>
      <c r="B72" s="12"/>
      <c r="C72" s="99" t="s">
        <v>47</v>
      </c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90" t="s">
        <v>46</v>
      </c>
      <c r="Q72" s="117"/>
      <c r="R72" s="117"/>
      <c r="S72" s="117"/>
      <c r="T72" s="117"/>
      <c r="U72" s="109" t="s">
        <v>8</v>
      </c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1"/>
      <c r="AN72" s="12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23"/>
    </row>
    <row r="73" spans="1:54" ht="18" customHeight="1" x14ac:dyDescent="0.3">
      <c r="A73" s="1"/>
      <c r="B73" s="12"/>
      <c r="C73" s="93" t="s">
        <v>48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113">
        <v>0.5</v>
      </c>
      <c r="Q73" s="113"/>
      <c r="R73" s="113"/>
      <c r="S73" s="113"/>
      <c r="T73" s="11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4"/>
      <c r="AN73" s="12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23"/>
    </row>
    <row r="74" spans="1:54" ht="18" customHeight="1" x14ac:dyDescent="0.3">
      <c r="A74" s="1"/>
      <c r="B74" s="12"/>
      <c r="C74" s="71" t="s">
        <v>49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107">
        <v>0.7</v>
      </c>
      <c r="Q74" s="107"/>
      <c r="R74" s="107"/>
      <c r="S74" s="107"/>
      <c r="T74" s="107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12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23"/>
    </row>
    <row r="75" spans="1:54" ht="18" customHeight="1" x14ac:dyDescent="0.3">
      <c r="A75" s="1"/>
      <c r="B75" s="12"/>
      <c r="C75" s="71" t="s">
        <v>50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107">
        <v>0.4</v>
      </c>
      <c r="Q75" s="107"/>
      <c r="R75" s="107"/>
      <c r="S75" s="107"/>
      <c r="T75" s="107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6"/>
      <c r="AN75" s="12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23"/>
    </row>
    <row r="76" spans="1:54" ht="18" customHeight="1" x14ac:dyDescent="0.3">
      <c r="A76" s="1"/>
      <c r="B76" s="12"/>
      <c r="C76" s="71" t="s">
        <v>51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107">
        <v>0.3</v>
      </c>
      <c r="Q76" s="107"/>
      <c r="R76" s="107"/>
      <c r="S76" s="107"/>
      <c r="T76" s="107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6"/>
      <c r="AN76" s="12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23"/>
    </row>
    <row r="77" spans="1:54" ht="18" customHeight="1" x14ac:dyDescent="0.3">
      <c r="A77" s="1"/>
      <c r="B77" s="12"/>
      <c r="C77" s="71" t="s">
        <v>52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107">
        <v>0.5</v>
      </c>
      <c r="Q77" s="107"/>
      <c r="R77" s="107"/>
      <c r="S77" s="107"/>
      <c r="T77" s="107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6"/>
      <c r="AN77" s="12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4" ht="18" customHeight="1" x14ac:dyDescent="0.3">
      <c r="A78" s="1"/>
      <c r="B78" s="12"/>
      <c r="C78" s="71" t="s">
        <v>53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107">
        <v>0.6</v>
      </c>
      <c r="Q78" s="107"/>
      <c r="R78" s="107"/>
      <c r="S78" s="107"/>
      <c r="T78" s="107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6"/>
      <c r="AN78" s="12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4" ht="18" customHeight="1" x14ac:dyDescent="0.3">
      <c r="A79" s="1"/>
      <c r="B79" s="12"/>
      <c r="C79" s="71" t="s">
        <v>54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107">
        <v>0.9</v>
      </c>
      <c r="Q79" s="107"/>
      <c r="R79" s="107"/>
      <c r="S79" s="107"/>
      <c r="T79" s="107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6"/>
      <c r="AN79" s="12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4" ht="18" customHeight="1" x14ac:dyDescent="0.3">
      <c r="A80" s="1"/>
      <c r="B80" s="12"/>
      <c r="C80" s="71" t="s">
        <v>55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107">
        <v>0.8</v>
      </c>
      <c r="Q80" s="107"/>
      <c r="R80" s="107"/>
      <c r="S80" s="107"/>
      <c r="T80" s="107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6"/>
      <c r="AN80" s="12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ht="18" customHeight="1" x14ac:dyDescent="0.3">
      <c r="A81" s="1"/>
      <c r="B81" s="12"/>
      <c r="C81" s="71" t="s">
        <v>56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107">
        <v>1.2</v>
      </c>
      <c r="Q81" s="107"/>
      <c r="R81" s="107"/>
      <c r="S81" s="107"/>
      <c r="T81" s="107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6"/>
      <c r="AN81" s="12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ht="18" customHeight="1" x14ac:dyDescent="0.3">
      <c r="A82" s="1"/>
      <c r="B82" s="12"/>
      <c r="C82" s="71" t="s">
        <v>57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107">
        <v>2.12</v>
      </c>
      <c r="Q82" s="107"/>
      <c r="R82" s="107"/>
      <c r="S82" s="107"/>
      <c r="T82" s="107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6"/>
      <c r="AN82" s="12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ht="18" customHeight="1" x14ac:dyDescent="0.3">
      <c r="A83" s="1"/>
      <c r="B83" s="12"/>
      <c r="C83" s="71" t="s">
        <v>58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107">
        <v>0.5</v>
      </c>
      <c r="Q83" s="107"/>
      <c r="R83" s="107"/>
      <c r="S83" s="107"/>
      <c r="T83" s="107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6"/>
      <c r="AN83" s="12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ht="18" customHeight="1" x14ac:dyDescent="0.3">
      <c r="A84" s="1"/>
      <c r="B84" s="12"/>
      <c r="C84" s="71" t="s">
        <v>59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107">
        <v>0.5</v>
      </c>
      <c r="Q84" s="107"/>
      <c r="R84" s="107"/>
      <c r="S84" s="107"/>
      <c r="T84" s="107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6"/>
      <c r="AN84" s="12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ht="18" customHeight="1" x14ac:dyDescent="0.3">
      <c r="A85" s="1"/>
      <c r="B85" s="12"/>
      <c r="C85" s="71" t="s">
        <v>60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107">
        <v>0.7</v>
      </c>
      <c r="Q85" s="107"/>
      <c r="R85" s="107"/>
      <c r="S85" s="107"/>
      <c r="T85" s="107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6"/>
      <c r="AN85" s="12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ht="21.9" customHeight="1" x14ac:dyDescent="0.3">
      <c r="A86" s="1"/>
      <c r="B86" s="12"/>
      <c r="C86" s="71" t="s">
        <v>61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107">
        <v>0.4</v>
      </c>
      <c r="Q86" s="107"/>
      <c r="R86" s="107"/>
      <c r="S86" s="107"/>
      <c r="T86" s="107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6"/>
      <c r="AN86" s="12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ht="18" customHeight="1" x14ac:dyDescent="0.3">
      <c r="A87" s="1"/>
      <c r="B87" s="12"/>
      <c r="C87" s="71" t="s">
        <v>62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107">
        <v>0.3</v>
      </c>
      <c r="Q87" s="107"/>
      <c r="R87" s="107"/>
      <c r="S87" s="107"/>
      <c r="T87" s="107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6"/>
      <c r="AN87" s="12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ht="18" customHeight="1" x14ac:dyDescent="0.3">
      <c r="A88" s="1"/>
      <c r="B88" s="12"/>
      <c r="C88" s="71" t="s">
        <v>63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107">
        <v>0.5</v>
      </c>
      <c r="Q88" s="107"/>
      <c r="R88" s="107"/>
      <c r="S88" s="107"/>
      <c r="T88" s="107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6"/>
      <c r="AN88" s="12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ht="18" customHeight="1" x14ac:dyDescent="0.3">
      <c r="A89" s="1"/>
      <c r="B89" s="12"/>
      <c r="C89" s="71" t="s">
        <v>64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107">
        <v>0.6</v>
      </c>
      <c r="Q89" s="107"/>
      <c r="R89" s="107"/>
      <c r="S89" s="107"/>
      <c r="T89" s="107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6"/>
      <c r="AN89" s="12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ht="18" customHeight="1" x14ac:dyDescent="0.3">
      <c r="A90" s="1"/>
      <c r="B90" s="12"/>
      <c r="C90" s="71" t="s">
        <v>65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107">
        <v>0.9</v>
      </c>
      <c r="Q90" s="107"/>
      <c r="R90" s="107"/>
      <c r="S90" s="107"/>
      <c r="T90" s="107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6"/>
      <c r="AN90" s="12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ht="18" customHeight="1" x14ac:dyDescent="0.3">
      <c r="A91" s="1"/>
      <c r="B91" s="12"/>
      <c r="C91" s="71" t="s">
        <v>66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107">
        <v>0.8</v>
      </c>
      <c r="Q91" s="107"/>
      <c r="R91" s="107"/>
      <c r="S91" s="107"/>
      <c r="T91" s="107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6"/>
      <c r="AN91" s="12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ht="18" customHeight="1" x14ac:dyDescent="0.3">
      <c r="A92" s="1"/>
      <c r="B92" s="12"/>
      <c r="C92" s="71" t="s">
        <v>67</v>
      </c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107">
        <v>1.2</v>
      </c>
      <c r="Q92" s="107"/>
      <c r="R92" s="107"/>
      <c r="S92" s="107"/>
      <c r="T92" s="107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6"/>
      <c r="AN92" s="12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ht="18" customHeight="1" x14ac:dyDescent="0.3">
      <c r="A93" s="1"/>
      <c r="B93" s="12"/>
      <c r="C93" s="71" t="s">
        <v>68</v>
      </c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107">
        <v>2.12</v>
      </c>
      <c r="Q93" s="107"/>
      <c r="R93" s="107"/>
      <c r="S93" s="107"/>
      <c r="T93" s="107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6"/>
      <c r="AN93" s="12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ht="18" customHeight="1" x14ac:dyDescent="0.3">
      <c r="A94" s="1"/>
      <c r="B94" s="12"/>
      <c r="C94" s="71" t="s">
        <v>69</v>
      </c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107">
        <v>0.5</v>
      </c>
      <c r="Q94" s="107"/>
      <c r="R94" s="107"/>
      <c r="S94" s="107"/>
      <c r="T94" s="107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6"/>
      <c r="AN94" s="12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ht="18" customHeight="1" thickBot="1" x14ac:dyDescent="0.35">
      <c r="A95" s="1"/>
      <c r="B95" s="12"/>
      <c r="C95" s="73" t="s">
        <v>70</v>
      </c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108">
        <v>0.5</v>
      </c>
      <c r="Q95" s="108"/>
      <c r="R95" s="108"/>
      <c r="S95" s="108"/>
      <c r="T95" s="108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8"/>
      <c r="AN95" s="12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ht="21.9" customHeight="1" thickBot="1" x14ac:dyDescent="0.35">
      <c r="A96" s="1"/>
      <c r="B96" s="12"/>
      <c r="C96" s="91" t="s">
        <v>71</v>
      </c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112" t="s">
        <v>46</v>
      </c>
      <c r="Q96" s="112"/>
      <c r="R96" s="112"/>
      <c r="S96" s="112"/>
      <c r="T96" s="112"/>
      <c r="U96" s="101" t="s">
        <v>8</v>
      </c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2"/>
      <c r="AN96" s="12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1:53" ht="18" customHeight="1" x14ac:dyDescent="0.3">
      <c r="A97" s="1"/>
      <c r="B97" s="12"/>
      <c r="C97" s="93" t="s">
        <v>9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113">
        <v>0</v>
      </c>
      <c r="Q97" s="113"/>
      <c r="R97" s="113"/>
      <c r="S97" s="113"/>
      <c r="T97" s="11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4"/>
      <c r="AN97" s="12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1:53" ht="18" customHeight="1" x14ac:dyDescent="0.3">
      <c r="A98" s="1"/>
      <c r="B98" s="12"/>
      <c r="C98" s="71" t="s">
        <v>10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107">
        <v>50</v>
      </c>
      <c r="Q98" s="107"/>
      <c r="R98" s="107"/>
      <c r="S98" s="107"/>
      <c r="T98" s="107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6"/>
      <c r="AN98" s="12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1:53" ht="18" customHeight="1" x14ac:dyDescent="0.3">
      <c r="A99" s="1"/>
      <c r="B99" s="12"/>
      <c r="C99" s="71" t="s">
        <v>11</v>
      </c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107">
        <v>0</v>
      </c>
      <c r="Q99" s="107"/>
      <c r="R99" s="107"/>
      <c r="S99" s="107"/>
      <c r="T99" s="107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6"/>
      <c r="AN99" s="12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1:53" ht="18" customHeight="1" x14ac:dyDescent="0.3">
      <c r="A100" s="1"/>
      <c r="B100" s="12"/>
      <c r="C100" s="71" t="s">
        <v>12</v>
      </c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107">
        <v>0</v>
      </c>
      <c r="Q100" s="107"/>
      <c r="R100" s="107"/>
      <c r="S100" s="107"/>
      <c r="T100" s="107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6"/>
      <c r="AN100" s="12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1:53" ht="18" customHeight="1" x14ac:dyDescent="0.3">
      <c r="A101" s="1"/>
      <c r="B101" s="12"/>
      <c r="C101" s="71" t="s">
        <v>13</v>
      </c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107">
        <v>0</v>
      </c>
      <c r="Q101" s="107"/>
      <c r="R101" s="107"/>
      <c r="S101" s="107"/>
      <c r="T101" s="107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6"/>
      <c r="AN101" s="12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1:53" ht="18" customHeight="1" x14ac:dyDescent="0.3">
      <c r="A102" s="1"/>
      <c r="B102" s="12"/>
      <c r="C102" s="71" t="s">
        <v>14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107">
        <v>0</v>
      </c>
      <c r="Q102" s="107"/>
      <c r="R102" s="107"/>
      <c r="S102" s="107"/>
      <c r="T102" s="107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6"/>
      <c r="AN102" s="12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1:53" ht="18" customHeight="1" x14ac:dyDescent="0.3">
      <c r="A103" s="1"/>
      <c r="B103" s="12"/>
      <c r="C103" s="71" t="s">
        <v>15</v>
      </c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107">
        <v>0</v>
      </c>
      <c r="Q103" s="107"/>
      <c r="R103" s="107"/>
      <c r="S103" s="107"/>
      <c r="T103" s="107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6"/>
      <c r="AN103" s="12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1:53" ht="18" customHeight="1" x14ac:dyDescent="0.3">
      <c r="A104" s="1"/>
      <c r="B104" s="12"/>
      <c r="C104" s="71" t="s">
        <v>16</v>
      </c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107">
        <v>0</v>
      </c>
      <c r="Q104" s="107"/>
      <c r="R104" s="107"/>
      <c r="S104" s="107"/>
      <c r="T104" s="107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6"/>
      <c r="AN104" s="12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1:53" ht="18" customHeight="1" x14ac:dyDescent="0.3">
      <c r="A105" s="1"/>
      <c r="B105" s="12"/>
      <c r="C105" s="71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107">
        <v>0</v>
      </c>
      <c r="Q105" s="107"/>
      <c r="R105" s="107"/>
      <c r="S105" s="107"/>
      <c r="T105" s="107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6"/>
      <c r="AN105" s="12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1:53" ht="18" customHeight="1" x14ac:dyDescent="0.3">
      <c r="A106" s="1"/>
      <c r="B106" s="12"/>
      <c r="C106" s="71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107">
        <v>0</v>
      </c>
      <c r="Q106" s="107"/>
      <c r="R106" s="107"/>
      <c r="S106" s="107"/>
      <c r="T106" s="107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6"/>
      <c r="AN106" s="12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1:53" ht="18" customHeight="1" thickBot="1" x14ac:dyDescent="0.35">
      <c r="A107" s="1"/>
      <c r="B107" s="12"/>
      <c r="C107" s="73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108">
        <v>0</v>
      </c>
      <c r="Q107" s="108"/>
      <c r="R107" s="108"/>
      <c r="S107" s="108"/>
      <c r="T107" s="108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8"/>
      <c r="AN107" s="12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1:53" ht="21.9" customHeight="1" thickBot="1" x14ac:dyDescent="0.35">
      <c r="A108" s="1"/>
      <c r="B108" s="12"/>
      <c r="C108" s="91" t="s">
        <v>85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112" t="s">
        <v>46</v>
      </c>
      <c r="Q108" s="112"/>
      <c r="R108" s="112"/>
      <c r="S108" s="112"/>
      <c r="T108" s="112"/>
      <c r="U108" s="101" t="s">
        <v>8</v>
      </c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2"/>
      <c r="AN108" s="12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1:53" ht="18" customHeight="1" x14ac:dyDescent="0.3">
      <c r="A109" s="1"/>
      <c r="B109" s="12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113">
        <v>0</v>
      </c>
      <c r="Q109" s="113"/>
      <c r="R109" s="113"/>
      <c r="S109" s="113"/>
      <c r="T109" s="11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4"/>
      <c r="AN109" s="12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1:53" ht="18" customHeight="1" x14ac:dyDescent="0.3">
      <c r="A110" s="1"/>
      <c r="B110" s="12"/>
      <c r="C110" s="71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107">
        <v>50</v>
      </c>
      <c r="Q110" s="107"/>
      <c r="R110" s="107"/>
      <c r="S110" s="107"/>
      <c r="T110" s="107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6"/>
      <c r="AN110" s="12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1:53" ht="18" customHeight="1" x14ac:dyDescent="0.3">
      <c r="A111" s="1"/>
      <c r="B111" s="12"/>
      <c r="C111" s="71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107">
        <v>0</v>
      </c>
      <c r="Q111" s="107"/>
      <c r="R111" s="107"/>
      <c r="S111" s="107"/>
      <c r="T111" s="107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6"/>
      <c r="AN111" s="12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1:53" ht="18" customHeight="1" x14ac:dyDescent="0.3">
      <c r="A112" s="1"/>
      <c r="B112" s="12"/>
      <c r="C112" s="71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107">
        <v>0</v>
      </c>
      <c r="Q112" s="107"/>
      <c r="R112" s="107"/>
      <c r="S112" s="107"/>
      <c r="T112" s="107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6"/>
      <c r="AN112" s="12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1:53" ht="18" customHeight="1" x14ac:dyDescent="0.3">
      <c r="A113" s="1"/>
      <c r="B113" s="12"/>
      <c r="C113" s="71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107">
        <v>0</v>
      </c>
      <c r="Q113" s="107"/>
      <c r="R113" s="107"/>
      <c r="S113" s="107"/>
      <c r="T113" s="107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6"/>
      <c r="AN113" s="12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1:53" ht="18" customHeight="1" x14ac:dyDescent="0.3">
      <c r="A114" s="1"/>
      <c r="B114" s="12"/>
      <c r="C114" s="71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107">
        <v>0</v>
      </c>
      <c r="Q114" s="107"/>
      <c r="R114" s="107"/>
      <c r="S114" s="107"/>
      <c r="T114" s="107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6"/>
      <c r="AN114" s="12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3" ht="18" customHeight="1" x14ac:dyDescent="0.3">
      <c r="A115" s="1"/>
      <c r="B115" s="12"/>
      <c r="C115" s="71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107">
        <v>0</v>
      </c>
      <c r="Q115" s="107"/>
      <c r="R115" s="107"/>
      <c r="S115" s="107"/>
      <c r="T115" s="107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6"/>
      <c r="AN115" s="12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1:53" ht="18" customHeight="1" x14ac:dyDescent="0.3">
      <c r="A116" s="1"/>
      <c r="B116" s="12"/>
      <c r="C116" s="71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107">
        <v>0</v>
      </c>
      <c r="Q116" s="107"/>
      <c r="R116" s="107"/>
      <c r="S116" s="107"/>
      <c r="T116" s="107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6"/>
      <c r="AN116" s="12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1:53" ht="18" customHeight="1" thickBot="1" x14ac:dyDescent="0.35">
      <c r="A117" s="1"/>
      <c r="B117" s="12"/>
      <c r="C117" s="73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108">
        <v>0</v>
      </c>
      <c r="Q117" s="108"/>
      <c r="R117" s="108"/>
      <c r="S117" s="108"/>
      <c r="T117" s="108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8"/>
      <c r="AN117" s="12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1:53" ht="21.9" customHeight="1" thickBot="1" x14ac:dyDescent="0.35">
      <c r="A118" s="1"/>
      <c r="B118" s="12"/>
      <c r="C118" s="91" t="s">
        <v>86</v>
      </c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112" t="s">
        <v>46</v>
      </c>
      <c r="Q118" s="112"/>
      <c r="R118" s="112"/>
      <c r="S118" s="112"/>
      <c r="T118" s="112"/>
      <c r="U118" s="101" t="s">
        <v>8</v>
      </c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2"/>
      <c r="AN118" s="12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1:53" ht="18" customHeight="1" x14ac:dyDescent="0.3">
      <c r="A119" s="1"/>
      <c r="B119" s="12"/>
      <c r="C119" s="93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113"/>
      <c r="Q119" s="113"/>
      <c r="R119" s="113"/>
      <c r="S119" s="113"/>
      <c r="T119" s="11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4"/>
      <c r="AN119" s="12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1:53" ht="18" customHeight="1" x14ac:dyDescent="0.3">
      <c r="A120" s="1"/>
      <c r="B120" s="12"/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107"/>
      <c r="Q120" s="107"/>
      <c r="R120" s="107"/>
      <c r="S120" s="107"/>
      <c r="T120" s="107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6"/>
      <c r="AN120" s="12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1:53" ht="18" customHeight="1" x14ac:dyDescent="0.3">
      <c r="A121" s="1"/>
      <c r="B121" s="12"/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107"/>
      <c r="Q121" s="107"/>
      <c r="R121" s="107"/>
      <c r="S121" s="107"/>
      <c r="T121" s="107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6"/>
      <c r="AN121" s="12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1:53" ht="18" customHeight="1" x14ac:dyDescent="0.3">
      <c r="A122" s="1"/>
      <c r="B122" s="12"/>
      <c r="C122" s="71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107"/>
      <c r="Q122" s="107"/>
      <c r="R122" s="107"/>
      <c r="S122" s="107"/>
      <c r="T122" s="107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6"/>
      <c r="AN122" s="12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1:53" ht="18" customHeight="1" thickBot="1" x14ac:dyDescent="0.35">
      <c r="A123" s="1"/>
      <c r="B123" s="12"/>
      <c r="C123" s="73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108"/>
      <c r="Q123" s="108"/>
      <c r="R123" s="108"/>
      <c r="S123" s="108"/>
      <c r="T123" s="108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8"/>
      <c r="AN123" s="12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1:53" ht="21.9" customHeight="1" thickBot="1" x14ac:dyDescent="0.35">
      <c r="A124" s="1"/>
      <c r="B124" s="12"/>
      <c r="C124" s="91" t="s">
        <v>87</v>
      </c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112" t="s">
        <v>46</v>
      </c>
      <c r="Q124" s="112"/>
      <c r="R124" s="112"/>
      <c r="S124" s="112"/>
      <c r="T124" s="112"/>
      <c r="U124" s="101" t="s">
        <v>8</v>
      </c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2"/>
      <c r="AN124" s="12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1:53" ht="18" customHeight="1" x14ac:dyDescent="0.3">
      <c r="A125" s="1"/>
      <c r="B125" s="12"/>
      <c r="C125" s="93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113"/>
      <c r="Q125" s="113"/>
      <c r="R125" s="113"/>
      <c r="S125" s="113"/>
      <c r="T125" s="11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4"/>
      <c r="AN125" s="12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1:53" ht="18" customHeight="1" x14ac:dyDescent="0.3">
      <c r="A126" s="1"/>
      <c r="B126" s="12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107"/>
      <c r="Q126" s="107"/>
      <c r="R126" s="107"/>
      <c r="S126" s="107"/>
      <c r="T126" s="107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6"/>
      <c r="AN126" s="12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1:53" ht="18" customHeight="1" x14ac:dyDescent="0.3">
      <c r="A127" s="1"/>
      <c r="B127" s="12"/>
      <c r="C127" s="71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107"/>
      <c r="Q127" s="107"/>
      <c r="R127" s="107"/>
      <c r="S127" s="107"/>
      <c r="T127" s="107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6"/>
      <c r="AN127" s="12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53" ht="18" customHeight="1" x14ac:dyDescent="0.3">
      <c r="A128" s="1"/>
      <c r="B128" s="12"/>
      <c r="C128" s="71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107"/>
      <c r="Q128" s="107"/>
      <c r="R128" s="107"/>
      <c r="S128" s="107"/>
      <c r="T128" s="107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6"/>
      <c r="AN128" s="12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1:53" ht="18" customHeight="1" x14ac:dyDescent="0.3">
      <c r="A129" s="1"/>
      <c r="B129" s="12"/>
      <c r="C129" s="71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107"/>
      <c r="Q129" s="107"/>
      <c r="R129" s="107"/>
      <c r="S129" s="107"/>
      <c r="T129" s="107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6"/>
      <c r="AN129" s="12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1:53" ht="18" customHeight="1" x14ac:dyDescent="0.3">
      <c r="A130" s="1"/>
      <c r="B130" s="12"/>
      <c r="C130" s="71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107"/>
      <c r="Q130" s="107"/>
      <c r="R130" s="107"/>
      <c r="S130" s="107"/>
      <c r="T130" s="107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6"/>
      <c r="AN130" s="12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1:53" ht="18" customHeight="1" x14ac:dyDescent="0.3">
      <c r="A131" s="1"/>
      <c r="B131" s="12"/>
      <c r="C131" s="71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107"/>
      <c r="Q131" s="107"/>
      <c r="R131" s="107"/>
      <c r="S131" s="107"/>
      <c r="T131" s="107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6"/>
      <c r="AN131" s="12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1:53" ht="18" customHeight="1" x14ac:dyDescent="0.3">
      <c r="A132" s="1"/>
      <c r="B132" s="12"/>
      <c r="C132" s="71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107"/>
      <c r="Q132" s="107"/>
      <c r="R132" s="107"/>
      <c r="S132" s="107"/>
      <c r="T132" s="107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6"/>
      <c r="AN132" s="12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1:53" ht="18" customHeight="1" thickBot="1" x14ac:dyDescent="0.35">
      <c r="A133" s="1"/>
      <c r="B133" s="12"/>
      <c r="C133" s="73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108"/>
      <c r="Q133" s="108"/>
      <c r="R133" s="108"/>
      <c r="S133" s="108"/>
      <c r="T133" s="108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8"/>
      <c r="AN133" s="12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1:53" ht="21.9" customHeight="1" thickBot="1" x14ac:dyDescent="0.35">
      <c r="A134" s="1"/>
      <c r="B134" s="12"/>
      <c r="C134" s="115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4"/>
      <c r="Q134" s="114"/>
      <c r="R134" s="114"/>
      <c r="S134" s="114"/>
      <c r="T134" s="114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6"/>
      <c r="AN134" s="12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1:53" ht="18" customHeight="1" x14ac:dyDescent="0.3">
      <c r="A135" s="1"/>
      <c r="B135" s="12"/>
      <c r="C135" s="93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113"/>
      <c r="Q135" s="113"/>
      <c r="R135" s="113"/>
      <c r="S135" s="113"/>
      <c r="T135" s="11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4"/>
      <c r="AN135" s="12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1:53" ht="18" customHeight="1" x14ac:dyDescent="0.3">
      <c r="A136" s="1"/>
      <c r="B136" s="12"/>
      <c r="C136" s="71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107"/>
      <c r="Q136" s="107"/>
      <c r="R136" s="107"/>
      <c r="S136" s="107"/>
      <c r="T136" s="107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6"/>
      <c r="AN136" s="12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1:53" ht="18" customHeight="1" x14ac:dyDescent="0.3">
      <c r="A137" s="1"/>
      <c r="B137" s="12"/>
      <c r="C137" s="71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107"/>
      <c r="Q137" s="107"/>
      <c r="R137" s="107"/>
      <c r="S137" s="107"/>
      <c r="T137" s="107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6"/>
      <c r="AN137" s="12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1:53" ht="18" customHeight="1" x14ac:dyDescent="0.3">
      <c r="A138" s="1"/>
      <c r="B138" s="12"/>
      <c r="C138" s="71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107"/>
      <c r="Q138" s="107"/>
      <c r="R138" s="107"/>
      <c r="S138" s="107"/>
      <c r="T138" s="107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6"/>
      <c r="AN138" s="12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1:53" ht="18" customHeight="1" x14ac:dyDescent="0.3">
      <c r="A139" s="1"/>
      <c r="B139" s="12"/>
      <c r="C139" s="71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107"/>
      <c r="Q139" s="107"/>
      <c r="R139" s="107"/>
      <c r="S139" s="107"/>
      <c r="T139" s="107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6"/>
      <c r="AN139" s="12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1:53" ht="18" customHeight="1" x14ac:dyDescent="0.3">
      <c r="A140" s="1"/>
      <c r="B140" s="12"/>
      <c r="C140" s="71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107"/>
      <c r="Q140" s="107"/>
      <c r="R140" s="107"/>
      <c r="S140" s="107"/>
      <c r="T140" s="107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6"/>
      <c r="AN140" s="12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1:53" ht="18" customHeight="1" x14ac:dyDescent="0.3">
      <c r="A141" s="1"/>
      <c r="B141" s="12"/>
      <c r="C141" s="71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107"/>
      <c r="Q141" s="107"/>
      <c r="R141" s="107"/>
      <c r="S141" s="107"/>
      <c r="T141" s="107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6"/>
      <c r="AN141" s="12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1:53" ht="18" customHeight="1" thickBot="1" x14ac:dyDescent="0.35">
      <c r="A142" s="1"/>
      <c r="B142" s="12"/>
      <c r="C142" s="73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108"/>
      <c r="Q142" s="108"/>
      <c r="R142" s="108"/>
      <c r="S142" s="108"/>
      <c r="T142" s="108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8"/>
      <c r="AN142" s="12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1:53" ht="21.9" customHeight="1" thickBot="1" x14ac:dyDescent="0.35">
      <c r="A143" s="1"/>
      <c r="B143" s="12"/>
      <c r="C143" s="91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112"/>
      <c r="Q143" s="112"/>
      <c r="R143" s="112"/>
      <c r="S143" s="112"/>
      <c r="T143" s="112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2"/>
      <c r="AN143" s="12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1:53" ht="18" customHeight="1" x14ac:dyDescent="0.3">
      <c r="A144" s="1"/>
      <c r="B144" s="12"/>
      <c r="C144" s="9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113"/>
      <c r="Q144" s="113"/>
      <c r="R144" s="113"/>
      <c r="S144" s="113"/>
      <c r="T144" s="11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4"/>
      <c r="AN144" s="12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1:53" ht="18" customHeight="1" x14ac:dyDescent="0.3">
      <c r="A145" s="1"/>
      <c r="B145" s="12"/>
      <c r="C145" s="71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107"/>
      <c r="Q145" s="107"/>
      <c r="R145" s="107"/>
      <c r="S145" s="107"/>
      <c r="T145" s="107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6"/>
      <c r="AN145" s="12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1:53" ht="18" customHeight="1" x14ac:dyDescent="0.3">
      <c r="A146" s="1"/>
      <c r="B146" s="12"/>
      <c r="C146" s="71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107"/>
      <c r="Q146" s="107"/>
      <c r="R146" s="107"/>
      <c r="S146" s="107"/>
      <c r="T146" s="107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6"/>
      <c r="AN146" s="12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1:53" ht="18" customHeight="1" x14ac:dyDescent="0.3">
      <c r="A147" s="1"/>
      <c r="B147" s="12"/>
      <c r="C147" s="71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107"/>
      <c r="Q147" s="107"/>
      <c r="R147" s="107"/>
      <c r="S147" s="107"/>
      <c r="T147" s="107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6"/>
      <c r="AN147" s="12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1:53" ht="18" customHeight="1" x14ac:dyDescent="0.3">
      <c r="A148" s="1"/>
      <c r="B148" s="12"/>
      <c r="C148" s="71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107"/>
      <c r="Q148" s="107"/>
      <c r="R148" s="107"/>
      <c r="S148" s="107"/>
      <c r="T148" s="107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6"/>
      <c r="AN148" s="12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1:53" ht="18" customHeight="1" x14ac:dyDescent="0.3">
      <c r="A149" s="1"/>
      <c r="B149" s="12"/>
      <c r="C149" s="71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107"/>
      <c r="Q149" s="107"/>
      <c r="R149" s="107"/>
      <c r="S149" s="107"/>
      <c r="T149" s="107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6"/>
      <c r="AN149" s="12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1:53" ht="18" customHeight="1" x14ac:dyDescent="0.3">
      <c r="A150" s="1"/>
      <c r="B150" s="12"/>
      <c r="C150" s="71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107"/>
      <c r="Q150" s="107"/>
      <c r="R150" s="107"/>
      <c r="S150" s="107"/>
      <c r="T150" s="107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6"/>
      <c r="AN150" s="12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1:53" ht="18" customHeight="1" x14ac:dyDescent="0.3">
      <c r="A151" s="1"/>
      <c r="B151" s="12"/>
      <c r="C151" s="71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107"/>
      <c r="Q151" s="107"/>
      <c r="R151" s="107"/>
      <c r="S151" s="107"/>
      <c r="T151" s="107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6"/>
      <c r="AN151" s="12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1:53" ht="18" customHeight="1" thickBot="1" x14ac:dyDescent="0.35">
      <c r="A152" s="1"/>
      <c r="B152" s="12"/>
      <c r="C152" s="73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108"/>
      <c r="Q152" s="108"/>
      <c r="R152" s="108"/>
      <c r="S152" s="108"/>
      <c r="T152" s="108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8"/>
      <c r="AN152" s="12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1:53" ht="20.100000000000001" customHeight="1" x14ac:dyDescent="0.3">
      <c r="A153" s="1"/>
      <c r="B153" s="12"/>
      <c r="C153" s="1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1:53" ht="18" customHeight="1" thickTop="1" x14ac:dyDescent="0.3">
      <c r="B154"/>
      <c r="C154" s="8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53" ht="18" customHeight="1" x14ac:dyDescent="0.3">
      <c r="B155"/>
      <c r="C155" s="8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53" ht="18" customHeight="1" x14ac:dyDescent="0.3">
      <c r="B156"/>
      <c r="C156" s="8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</sheetData>
  <sheetProtection selectLockedCells="1"/>
  <mergeCells count="550">
    <mergeCell ref="AF38:AM38"/>
    <mergeCell ref="AS38:AZ38"/>
    <mergeCell ref="AF46:AM46"/>
    <mergeCell ref="AS46:AZ46"/>
    <mergeCell ref="F2:BA6"/>
    <mergeCell ref="AF31:AG31"/>
    <mergeCell ref="AH31:AI31"/>
    <mergeCell ref="AJ31:AK31"/>
    <mergeCell ref="AL31:AM31"/>
    <mergeCell ref="AS31:AT31"/>
    <mergeCell ref="AC39:AE39"/>
    <mergeCell ref="AP39:AR39"/>
    <mergeCell ref="AC37:AE37"/>
    <mergeCell ref="AF37:AI37"/>
    <mergeCell ref="AJ37:AM37"/>
    <mergeCell ref="AP37:AR37"/>
    <mergeCell ref="AS37:AV37"/>
    <mergeCell ref="AW37:AZ37"/>
    <mergeCell ref="AQ57:AS57"/>
    <mergeCell ref="L23:M23"/>
    <mergeCell ref="J23:K23"/>
    <mergeCell ref="H23:I23"/>
    <mergeCell ref="F23:G23"/>
    <mergeCell ref="F22:M22"/>
    <mergeCell ref="S22:Z22"/>
    <mergeCell ref="S23:T23"/>
    <mergeCell ref="U23:V23"/>
    <mergeCell ref="W23:X23"/>
    <mergeCell ref="Y23:Z23"/>
    <mergeCell ref="AF22:AM22"/>
    <mergeCell ref="AF23:AG23"/>
    <mergeCell ref="AH23:AI23"/>
    <mergeCell ref="AJ23:AK23"/>
    <mergeCell ref="AL23:AM23"/>
    <mergeCell ref="AS22:AZ22"/>
    <mergeCell ref="AS23:AT23"/>
    <mergeCell ref="AU23:AV23"/>
    <mergeCell ref="AW23:AX23"/>
    <mergeCell ref="AY23:AZ23"/>
    <mergeCell ref="S31:T31"/>
    <mergeCell ref="U31:V31"/>
    <mergeCell ref="W31:X31"/>
    <mergeCell ref="P52:R52"/>
    <mergeCell ref="P53:R53"/>
    <mergeCell ref="P54:R54"/>
    <mergeCell ref="P55:R55"/>
    <mergeCell ref="P56:R56"/>
    <mergeCell ref="AQ52:AS52"/>
    <mergeCell ref="AQ53:AS53"/>
    <mergeCell ref="AQ54:AS54"/>
    <mergeCell ref="AQ55:AS55"/>
    <mergeCell ref="AQ56:AS56"/>
    <mergeCell ref="AC35:AE35"/>
    <mergeCell ref="AF35:AM35"/>
    <mergeCell ref="AP35:AR35"/>
    <mergeCell ref="AS35:AZ35"/>
    <mergeCell ref="AC36:AE36"/>
    <mergeCell ref="AF36:AI36"/>
    <mergeCell ref="AJ36:AM36"/>
    <mergeCell ref="AP36:AR36"/>
    <mergeCell ref="AS36:AV36"/>
    <mergeCell ref="AW36:AZ36"/>
    <mergeCell ref="P31:R31"/>
    <mergeCell ref="AC31:AE31"/>
    <mergeCell ref="AP31:AR31"/>
    <mergeCell ref="AC33:AM33"/>
    <mergeCell ref="AP33:AZ33"/>
    <mergeCell ref="AC34:AE34"/>
    <mergeCell ref="AF34:AM34"/>
    <mergeCell ref="AP34:AR34"/>
    <mergeCell ref="AS34:AZ34"/>
    <mergeCell ref="Y31:Z31"/>
    <mergeCell ref="AU31:AV31"/>
    <mergeCell ref="AW31:AX31"/>
    <mergeCell ref="AY31:AZ31"/>
    <mergeCell ref="W28:Z28"/>
    <mergeCell ref="AC28:AE28"/>
    <mergeCell ref="AF28:AI28"/>
    <mergeCell ref="AJ28:AM28"/>
    <mergeCell ref="AP28:AR28"/>
    <mergeCell ref="AS28:AV28"/>
    <mergeCell ref="AW28:AZ28"/>
    <mergeCell ref="P30:R30"/>
    <mergeCell ref="AC30:AE30"/>
    <mergeCell ref="AF30:AI30"/>
    <mergeCell ref="AJ30:AM30"/>
    <mergeCell ref="AP30:AR30"/>
    <mergeCell ref="AS30:AV30"/>
    <mergeCell ref="AW30:AZ30"/>
    <mergeCell ref="S30:Z30"/>
    <mergeCell ref="P29:R29"/>
    <mergeCell ref="S29:V29"/>
    <mergeCell ref="W29:Z29"/>
    <mergeCell ref="AC29:AE29"/>
    <mergeCell ref="AF29:AI29"/>
    <mergeCell ref="AJ29:AM29"/>
    <mergeCell ref="AP29:AR29"/>
    <mergeCell ref="AS29:AV29"/>
    <mergeCell ref="AW29:AZ29"/>
    <mergeCell ref="AS21:AV21"/>
    <mergeCell ref="AW21:AZ21"/>
    <mergeCell ref="AP22:AR22"/>
    <mergeCell ref="C23:E23"/>
    <mergeCell ref="P23:R23"/>
    <mergeCell ref="AC23:AE23"/>
    <mergeCell ref="AP23:AR23"/>
    <mergeCell ref="B15:BA15"/>
    <mergeCell ref="B50:BA50"/>
    <mergeCell ref="P25:Z25"/>
    <mergeCell ref="AC25:AM25"/>
    <mergeCell ref="AP25:AZ25"/>
    <mergeCell ref="P26:R26"/>
    <mergeCell ref="S26:Z26"/>
    <mergeCell ref="AC26:AE26"/>
    <mergeCell ref="AF26:AM26"/>
    <mergeCell ref="AP26:AR26"/>
    <mergeCell ref="AS26:AZ26"/>
    <mergeCell ref="P27:R27"/>
    <mergeCell ref="S27:Z27"/>
    <mergeCell ref="AC27:AE27"/>
    <mergeCell ref="AF27:AM27"/>
    <mergeCell ref="AP27:AR27"/>
    <mergeCell ref="AS27:AZ27"/>
    <mergeCell ref="I10:AY10"/>
    <mergeCell ref="AC11:AY11"/>
    <mergeCell ref="I12:AY12"/>
    <mergeCell ref="C17:M17"/>
    <mergeCell ref="P17:Z17"/>
    <mergeCell ref="AC17:AM17"/>
    <mergeCell ref="AP17:AZ17"/>
    <mergeCell ref="C18:E18"/>
    <mergeCell ref="F18:M18"/>
    <mergeCell ref="P18:R18"/>
    <mergeCell ref="S18:Z18"/>
    <mergeCell ref="AC18:AE18"/>
    <mergeCell ref="AF18:AM18"/>
    <mergeCell ref="AP18:AR18"/>
    <mergeCell ref="AS18:AZ18"/>
    <mergeCell ref="C12:H12"/>
    <mergeCell ref="C10:H10"/>
    <mergeCell ref="C11:H11"/>
    <mergeCell ref="I11:V11"/>
    <mergeCell ref="W11:AB11"/>
    <mergeCell ref="M70:N70"/>
    <mergeCell ref="I70:L70"/>
    <mergeCell ref="I69:L69"/>
    <mergeCell ref="M69:N69"/>
    <mergeCell ref="M68:N68"/>
    <mergeCell ref="M67:N67"/>
    <mergeCell ref="I66:L66"/>
    <mergeCell ref="I67:L67"/>
    <mergeCell ref="M66:N66"/>
    <mergeCell ref="I68:L68"/>
    <mergeCell ref="AS42:AZ42"/>
    <mergeCell ref="AP43:AR43"/>
    <mergeCell ref="AS43:AZ43"/>
    <mergeCell ref="AP44:AR44"/>
    <mergeCell ref="AS44:AV44"/>
    <mergeCell ref="C19:E19"/>
    <mergeCell ref="F19:M19"/>
    <mergeCell ref="M62:N62"/>
    <mergeCell ref="I63:L63"/>
    <mergeCell ref="M63:N63"/>
    <mergeCell ref="C62:H62"/>
    <mergeCell ref="C63:H63"/>
    <mergeCell ref="AC22:AE22"/>
    <mergeCell ref="AP20:AR20"/>
    <mergeCell ref="AS20:AV20"/>
    <mergeCell ref="AW20:AZ20"/>
    <mergeCell ref="C21:E21"/>
    <mergeCell ref="F21:I21"/>
    <mergeCell ref="J21:M21"/>
    <mergeCell ref="P21:R21"/>
    <mergeCell ref="S21:V21"/>
    <mergeCell ref="W21:Z21"/>
    <mergeCell ref="AC21:AE21"/>
    <mergeCell ref="AF21:AI21"/>
    <mergeCell ref="AS19:AZ19"/>
    <mergeCell ref="C20:E20"/>
    <mergeCell ref="F20:I20"/>
    <mergeCell ref="J20:M20"/>
    <mergeCell ref="P20:R20"/>
    <mergeCell ref="S20:V20"/>
    <mergeCell ref="W20:Z20"/>
    <mergeCell ref="AC20:AE20"/>
    <mergeCell ref="AF20:AI20"/>
    <mergeCell ref="AJ20:AM20"/>
    <mergeCell ref="AC46:AE46"/>
    <mergeCell ref="AC47:AE47"/>
    <mergeCell ref="C67:H67"/>
    <mergeCell ref="AP46:AR46"/>
    <mergeCell ref="AP47:AR47"/>
    <mergeCell ref="P19:R19"/>
    <mergeCell ref="S19:Z19"/>
    <mergeCell ref="AC19:AE19"/>
    <mergeCell ref="AF19:AM19"/>
    <mergeCell ref="AP19:AR19"/>
    <mergeCell ref="AP42:AR42"/>
    <mergeCell ref="M65:N65"/>
    <mergeCell ref="M64:N64"/>
    <mergeCell ref="I64:L64"/>
    <mergeCell ref="I65:L65"/>
    <mergeCell ref="C64:H64"/>
    <mergeCell ref="C65:H65"/>
    <mergeCell ref="C66:H66"/>
    <mergeCell ref="AJ21:AM21"/>
    <mergeCell ref="AP21:AR21"/>
    <mergeCell ref="C22:E22"/>
    <mergeCell ref="P22:R22"/>
    <mergeCell ref="P28:R28"/>
    <mergeCell ref="S28:V28"/>
    <mergeCell ref="AP41:AZ41"/>
    <mergeCell ref="AC41:AM41"/>
    <mergeCell ref="AA56:AG56"/>
    <mergeCell ref="AH56:AJ56"/>
    <mergeCell ref="AK56:AM56"/>
    <mergeCell ref="AN56:AP56"/>
    <mergeCell ref="S53:U53"/>
    <mergeCell ref="S54:U54"/>
    <mergeCell ref="S55:U55"/>
    <mergeCell ref="S56:U56"/>
    <mergeCell ref="AW44:AZ44"/>
    <mergeCell ref="AP45:AR45"/>
    <mergeCell ref="AS45:AV45"/>
    <mergeCell ref="AW45:AZ45"/>
    <mergeCell ref="AC42:AE42"/>
    <mergeCell ref="AF42:AM42"/>
    <mergeCell ref="AC43:AE43"/>
    <mergeCell ref="AF43:AM43"/>
    <mergeCell ref="AC44:AE44"/>
    <mergeCell ref="AF44:AI44"/>
    <mergeCell ref="AJ44:AM44"/>
    <mergeCell ref="AC45:AE45"/>
    <mergeCell ref="AF45:AI45"/>
    <mergeCell ref="AJ45:AM45"/>
    <mergeCell ref="M56:O56"/>
    <mergeCell ref="M57:O57"/>
    <mergeCell ref="AH57:AJ57"/>
    <mergeCell ref="AK57:AM57"/>
    <mergeCell ref="AA57:AG57"/>
    <mergeCell ref="AN57:AP57"/>
    <mergeCell ref="AA53:AG53"/>
    <mergeCell ref="AH53:AJ53"/>
    <mergeCell ref="AK53:AM53"/>
    <mergeCell ref="AN53:AP53"/>
    <mergeCell ref="AA54:AG54"/>
    <mergeCell ref="AH54:AJ54"/>
    <mergeCell ref="AK54:AM54"/>
    <mergeCell ref="AN54:AP54"/>
    <mergeCell ref="AA55:AG55"/>
    <mergeCell ref="AH55:AJ55"/>
    <mergeCell ref="AK55:AM55"/>
    <mergeCell ref="AN55:AP55"/>
    <mergeCell ref="U89:AM89"/>
    <mergeCell ref="U90:AM90"/>
    <mergeCell ref="U91:AM91"/>
    <mergeCell ref="U92:AM92"/>
    <mergeCell ref="U93:AM93"/>
    <mergeCell ref="U94:AM94"/>
    <mergeCell ref="U95:AM95"/>
    <mergeCell ref="C52:I52"/>
    <mergeCell ref="J52:L52"/>
    <mergeCell ref="M52:O52"/>
    <mergeCell ref="S52:U52"/>
    <mergeCell ref="AA52:AG52"/>
    <mergeCell ref="AH52:AJ52"/>
    <mergeCell ref="AK52:AM52"/>
    <mergeCell ref="P57:R57"/>
    <mergeCell ref="S57:U57"/>
    <mergeCell ref="C53:I53"/>
    <mergeCell ref="C54:I54"/>
    <mergeCell ref="C55:I55"/>
    <mergeCell ref="C56:I56"/>
    <mergeCell ref="C57:I57"/>
    <mergeCell ref="J53:L53"/>
    <mergeCell ref="J54:L54"/>
    <mergeCell ref="J55:L55"/>
    <mergeCell ref="C90:O90"/>
    <mergeCell ref="C91:O91"/>
    <mergeCell ref="C92:O92"/>
    <mergeCell ref="C93:O93"/>
    <mergeCell ref="C94:O94"/>
    <mergeCell ref="C95:O95"/>
    <mergeCell ref="P72:T72"/>
    <mergeCell ref="P73:T73"/>
    <mergeCell ref="P74:T74"/>
    <mergeCell ref="P75:T75"/>
    <mergeCell ref="P76:T76"/>
    <mergeCell ref="P77:T77"/>
    <mergeCell ref="P78:T78"/>
    <mergeCell ref="P79:T79"/>
    <mergeCell ref="C96:O96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C106:O106"/>
    <mergeCell ref="C107:O107"/>
    <mergeCell ref="C108:O108"/>
    <mergeCell ref="C109:O109"/>
    <mergeCell ref="C110:O110"/>
    <mergeCell ref="C111:O111"/>
    <mergeCell ref="C112:O112"/>
    <mergeCell ref="C113:O113"/>
    <mergeCell ref="C114:O114"/>
    <mergeCell ref="C115:O115"/>
    <mergeCell ref="C116:O116"/>
    <mergeCell ref="C117:O117"/>
    <mergeCell ref="C118:O118"/>
    <mergeCell ref="C119:O119"/>
    <mergeCell ref="C120:O120"/>
    <mergeCell ref="C121:O121"/>
    <mergeCell ref="C122:O122"/>
    <mergeCell ref="C123:O123"/>
    <mergeCell ref="C124:O124"/>
    <mergeCell ref="C125:O125"/>
    <mergeCell ref="C126:O126"/>
    <mergeCell ref="C127:O127"/>
    <mergeCell ref="C128:O128"/>
    <mergeCell ref="C129:O129"/>
    <mergeCell ref="C130:O130"/>
    <mergeCell ref="C131:O131"/>
    <mergeCell ref="C132:O132"/>
    <mergeCell ref="C133:O133"/>
    <mergeCell ref="C134:O134"/>
    <mergeCell ref="P80:T80"/>
    <mergeCell ref="P81:T81"/>
    <mergeCell ref="P82:T82"/>
    <mergeCell ref="P83:T83"/>
    <mergeCell ref="P84:T84"/>
    <mergeCell ref="P85:T85"/>
    <mergeCell ref="P86:T86"/>
    <mergeCell ref="P87:T87"/>
    <mergeCell ref="P88:T88"/>
    <mergeCell ref="P89:T89"/>
    <mergeCell ref="P90:T90"/>
    <mergeCell ref="P91:T91"/>
    <mergeCell ref="P92:T92"/>
    <mergeCell ref="P93:T93"/>
    <mergeCell ref="P94:T94"/>
    <mergeCell ref="P95:T95"/>
    <mergeCell ref="P96:T96"/>
    <mergeCell ref="P97:T97"/>
    <mergeCell ref="P98:T98"/>
    <mergeCell ref="P99:T99"/>
    <mergeCell ref="P100:T100"/>
    <mergeCell ref="P101:T101"/>
    <mergeCell ref="P102:T102"/>
    <mergeCell ref="P103:T103"/>
    <mergeCell ref="P104:T104"/>
    <mergeCell ref="P105:T105"/>
    <mergeCell ref="P106:T106"/>
    <mergeCell ref="P107:T107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P117:T117"/>
    <mergeCell ref="P118:T118"/>
    <mergeCell ref="P119:T119"/>
    <mergeCell ref="P120:T120"/>
    <mergeCell ref="P121:T121"/>
    <mergeCell ref="P122:T122"/>
    <mergeCell ref="P123:T123"/>
    <mergeCell ref="P124:T124"/>
    <mergeCell ref="P125:T125"/>
    <mergeCell ref="P126:T126"/>
    <mergeCell ref="P127:T127"/>
    <mergeCell ref="P128:T128"/>
    <mergeCell ref="P129:T129"/>
    <mergeCell ref="P130:T130"/>
    <mergeCell ref="P131:T131"/>
    <mergeCell ref="P132:T132"/>
    <mergeCell ref="P133:T133"/>
    <mergeCell ref="P134:T134"/>
    <mergeCell ref="P135:T135"/>
    <mergeCell ref="P136:T136"/>
    <mergeCell ref="P137:T137"/>
    <mergeCell ref="P138:T138"/>
    <mergeCell ref="P139:T139"/>
    <mergeCell ref="P140:T140"/>
    <mergeCell ref="P141:T141"/>
    <mergeCell ref="P142:T142"/>
    <mergeCell ref="P143:T143"/>
    <mergeCell ref="P144:T144"/>
    <mergeCell ref="P145:T145"/>
    <mergeCell ref="P146:T146"/>
    <mergeCell ref="P147:T147"/>
    <mergeCell ref="P148:T148"/>
    <mergeCell ref="P149:T149"/>
    <mergeCell ref="P150:T150"/>
    <mergeCell ref="P151:T151"/>
    <mergeCell ref="P152:T152"/>
    <mergeCell ref="U72:AM72"/>
    <mergeCell ref="U73:AM73"/>
    <mergeCell ref="U74:AM74"/>
    <mergeCell ref="U75:AM75"/>
    <mergeCell ref="U76:AM76"/>
    <mergeCell ref="U77:AM77"/>
    <mergeCell ref="U78:AM78"/>
    <mergeCell ref="U79:AM79"/>
    <mergeCell ref="U80:AM80"/>
    <mergeCell ref="U81:AM81"/>
    <mergeCell ref="U82:AM82"/>
    <mergeCell ref="U83:AM83"/>
    <mergeCell ref="U84:AM84"/>
    <mergeCell ref="U85:AM85"/>
    <mergeCell ref="U86:AM86"/>
    <mergeCell ref="U87:AM87"/>
    <mergeCell ref="U88:AM88"/>
    <mergeCell ref="U96:AM96"/>
    <mergeCell ref="U97:AM97"/>
    <mergeCell ref="U98:AM98"/>
    <mergeCell ref="U99:AM99"/>
    <mergeCell ref="U100:AM100"/>
    <mergeCell ref="U101:AM101"/>
    <mergeCell ref="U102:AM102"/>
    <mergeCell ref="U103:AM103"/>
    <mergeCell ref="U104:AM104"/>
    <mergeCell ref="U120:AM120"/>
    <mergeCell ref="U121:AM121"/>
    <mergeCell ref="U122:AM122"/>
    <mergeCell ref="U105:AM105"/>
    <mergeCell ref="U106:AM106"/>
    <mergeCell ref="U107:AM107"/>
    <mergeCell ref="U108:AM108"/>
    <mergeCell ref="U109:AM109"/>
    <mergeCell ref="U110:AM110"/>
    <mergeCell ref="U111:AM111"/>
    <mergeCell ref="U112:AM112"/>
    <mergeCell ref="U113:AM113"/>
    <mergeCell ref="U146:AM146"/>
    <mergeCell ref="U147:AM147"/>
    <mergeCell ref="U148:AM148"/>
    <mergeCell ref="U149:AM149"/>
    <mergeCell ref="U132:AM132"/>
    <mergeCell ref="U133:AM133"/>
    <mergeCell ref="U134:AM134"/>
    <mergeCell ref="U135:AM135"/>
    <mergeCell ref="U136:AM136"/>
    <mergeCell ref="U137:AM137"/>
    <mergeCell ref="U138:AM138"/>
    <mergeCell ref="U139:AM139"/>
    <mergeCell ref="U140:AM140"/>
    <mergeCell ref="C89:O89"/>
    <mergeCell ref="C135:O135"/>
    <mergeCell ref="C136:O136"/>
    <mergeCell ref="C137:O137"/>
    <mergeCell ref="U141:AM141"/>
    <mergeCell ref="U142:AM142"/>
    <mergeCell ref="U143:AM143"/>
    <mergeCell ref="U144:AM144"/>
    <mergeCell ref="U145:AM145"/>
    <mergeCell ref="U123:AM123"/>
    <mergeCell ref="U124:AM124"/>
    <mergeCell ref="U125:AM125"/>
    <mergeCell ref="U126:AM126"/>
    <mergeCell ref="U127:AM127"/>
    <mergeCell ref="U128:AM128"/>
    <mergeCell ref="U129:AM129"/>
    <mergeCell ref="U130:AM130"/>
    <mergeCell ref="U131:AM131"/>
    <mergeCell ref="U114:AM114"/>
    <mergeCell ref="U115:AM115"/>
    <mergeCell ref="U116:AM116"/>
    <mergeCell ref="U117:AM117"/>
    <mergeCell ref="U118:AM118"/>
    <mergeCell ref="U119:AM119"/>
    <mergeCell ref="C143:O143"/>
    <mergeCell ref="C144:O144"/>
    <mergeCell ref="C145:O145"/>
    <mergeCell ref="C146:O146"/>
    <mergeCell ref="U150:AM150"/>
    <mergeCell ref="U151:AM151"/>
    <mergeCell ref="U152:AM152"/>
    <mergeCell ref="C72:O72"/>
    <mergeCell ref="C73:O73"/>
    <mergeCell ref="C74:O74"/>
    <mergeCell ref="C75:O75"/>
    <mergeCell ref="C76:O76"/>
    <mergeCell ref="C77:O77"/>
    <mergeCell ref="C78:O78"/>
    <mergeCell ref="C79:O79"/>
    <mergeCell ref="C80:O80"/>
    <mergeCell ref="C81:O81"/>
    <mergeCell ref="C82:O82"/>
    <mergeCell ref="C83:O83"/>
    <mergeCell ref="C84:O84"/>
    <mergeCell ref="C85:O85"/>
    <mergeCell ref="C86:O86"/>
    <mergeCell ref="C87:O87"/>
    <mergeCell ref="C88:O88"/>
    <mergeCell ref="C147:O147"/>
    <mergeCell ref="C148:O148"/>
    <mergeCell ref="C149:O149"/>
    <mergeCell ref="C150:O150"/>
    <mergeCell ref="C151:O151"/>
    <mergeCell ref="C152:O152"/>
    <mergeCell ref="O62:S62"/>
    <mergeCell ref="O63:S63"/>
    <mergeCell ref="O64:S64"/>
    <mergeCell ref="O65:S65"/>
    <mergeCell ref="O66:S66"/>
    <mergeCell ref="O67:S67"/>
    <mergeCell ref="O68:S68"/>
    <mergeCell ref="O69:S69"/>
    <mergeCell ref="O70:S70"/>
    <mergeCell ref="C68:H68"/>
    <mergeCell ref="C69:H69"/>
    <mergeCell ref="C70:H70"/>
    <mergeCell ref="I62:L62"/>
    <mergeCell ref="C138:O138"/>
    <mergeCell ref="C139:O139"/>
    <mergeCell ref="C140:O140"/>
    <mergeCell ref="C141:O141"/>
    <mergeCell ref="C142:O142"/>
    <mergeCell ref="B60:BA60"/>
    <mergeCell ref="AC38:AE38"/>
    <mergeCell ref="AP38:AR38"/>
    <mergeCell ref="T68:X68"/>
    <mergeCell ref="T69:X69"/>
    <mergeCell ref="T70:X70"/>
    <mergeCell ref="Y62:AE62"/>
    <mergeCell ref="Y63:AE64"/>
    <mergeCell ref="Y65:AE65"/>
    <mergeCell ref="Y66:AE67"/>
    <mergeCell ref="Y68:AE68"/>
    <mergeCell ref="Y69:AE70"/>
    <mergeCell ref="T62:X62"/>
    <mergeCell ref="T63:X63"/>
    <mergeCell ref="T64:X64"/>
    <mergeCell ref="T65:X65"/>
    <mergeCell ref="T66:X66"/>
    <mergeCell ref="T67:X67"/>
    <mergeCell ref="AN52:AP52"/>
    <mergeCell ref="J56:L56"/>
    <mergeCell ref="J57:L57"/>
    <mergeCell ref="M53:O53"/>
    <mergeCell ref="M54:O54"/>
    <mergeCell ref="M55:O55"/>
  </mergeCells>
  <conditionalFormatting sqref="C18:C23">
    <cfRule type="cellIs" dxfId="47" priority="1" operator="equal">
      <formula>"✔"</formula>
    </cfRule>
    <cfRule type="cellIs" dxfId="46" priority="2" operator="equal">
      <formula>"✖"</formula>
    </cfRule>
  </conditionalFormatting>
  <conditionalFormatting sqref="C26:C32">
    <cfRule type="cellIs" dxfId="45" priority="253" operator="equal">
      <formula>"✔"</formula>
    </cfRule>
    <cfRule type="cellIs" dxfId="44" priority="254" operator="equal">
      <formula>"✖"</formula>
    </cfRule>
  </conditionalFormatting>
  <conditionalFormatting sqref="C34:C39">
    <cfRule type="cellIs" dxfId="43" priority="204" operator="equal">
      <formula>"✖"</formula>
    </cfRule>
    <cfRule type="cellIs" dxfId="42" priority="203" operator="equal">
      <formula>"✔"</formula>
    </cfRule>
  </conditionalFormatting>
  <conditionalFormatting sqref="C42:C47">
    <cfRule type="cellIs" dxfId="41" priority="348" operator="equal">
      <formula>"✖"</formula>
    </cfRule>
    <cfRule type="cellIs" dxfId="40" priority="347" operator="equal">
      <formula>"✔"</formula>
    </cfRule>
  </conditionalFormatting>
  <conditionalFormatting sqref="J53:U57">
    <cfRule type="cellIs" dxfId="39" priority="82" operator="equal">
      <formula>"✔"</formula>
    </cfRule>
    <cfRule type="cellIs" dxfId="38" priority="81" operator="equal">
      <formula>"✖"</formula>
    </cfRule>
  </conditionalFormatting>
  <conditionalFormatting sqref="N26:N32">
    <cfRule type="cellIs" dxfId="37" priority="448" operator="equal">
      <formula>"✖"</formula>
    </cfRule>
    <cfRule type="cellIs" dxfId="36" priority="447" operator="equal">
      <formula>"✔"</formula>
    </cfRule>
  </conditionalFormatting>
  <conditionalFormatting sqref="N18:P23">
    <cfRule type="cellIs" dxfId="35" priority="11" operator="equal">
      <formula>"✔"</formula>
    </cfRule>
    <cfRule type="cellIs" dxfId="34" priority="12" operator="equal">
      <formula>"✖"</formula>
    </cfRule>
  </conditionalFormatting>
  <conditionalFormatting sqref="N34:P39">
    <cfRule type="cellIs" dxfId="33" priority="193" operator="equal">
      <formula>"✔"</formula>
    </cfRule>
    <cfRule type="cellIs" dxfId="32" priority="194" operator="equal">
      <formula>"✖"</formula>
    </cfRule>
  </conditionalFormatting>
  <conditionalFormatting sqref="N42:P47">
    <cfRule type="cellIs" dxfId="31" priority="35" operator="equal">
      <formula>"✔"</formula>
    </cfRule>
    <cfRule type="cellIs" dxfId="30" priority="36" operator="equal">
      <formula>"✖"</formula>
    </cfRule>
  </conditionalFormatting>
  <conditionalFormatting sqref="O26:P31">
    <cfRule type="cellIs" dxfId="29" priority="49" operator="equal">
      <formula>"✔"</formula>
    </cfRule>
    <cfRule type="cellIs" dxfId="28" priority="50" operator="equal">
      <formula>"✖"</formula>
    </cfRule>
  </conditionalFormatting>
  <conditionalFormatting sqref="AA18:AC23">
    <cfRule type="cellIs" dxfId="27" priority="5" operator="equal">
      <formula>"✔"</formula>
    </cfRule>
    <cfRule type="cellIs" dxfId="26" priority="6" operator="equal">
      <formula>"✖"</formula>
    </cfRule>
  </conditionalFormatting>
  <conditionalFormatting sqref="AA26:AC31">
    <cfRule type="cellIs" dxfId="25" priority="18" operator="equal">
      <formula>"✖"</formula>
    </cfRule>
    <cfRule type="cellIs" dxfId="24" priority="17" operator="equal">
      <formula>"✔"</formula>
    </cfRule>
  </conditionalFormatting>
  <conditionalFormatting sqref="AA34:AC39">
    <cfRule type="cellIs" dxfId="23" priority="40" operator="equal">
      <formula>"✖"</formula>
    </cfRule>
    <cfRule type="cellIs" dxfId="22" priority="39" operator="equal">
      <formula>"✔"</formula>
    </cfRule>
  </conditionalFormatting>
  <conditionalFormatting sqref="AA42:AC47">
    <cfRule type="cellIs" dxfId="21" priority="33" operator="equal">
      <formula>"✔"</formula>
    </cfRule>
    <cfRule type="cellIs" dxfId="20" priority="34" operator="equal">
      <formula>"✖"</formula>
    </cfRule>
  </conditionalFormatting>
  <conditionalFormatting sqref="AH53:AS57">
    <cfRule type="cellIs" dxfId="19" priority="24" operator="equal">
      <formula>"✔"</formula>
    </cfRule>
    <cfRule type="cellIs" dxfId="18" priority="23" operator="equal">
      <formula>"✖"</formula>
    </cfRule>
  </conditionalFormatting>
  <conditionalFormatting sqref="AN18:AN23">
    <cfRule type="cellIs" dxfId="17" priority="9" operator="equal">
      <formula>"✔"</formula>
    </cfRule>
    <cfRule type="cellIs" dxfId="16" priority="10" operator="equal">
      <formula>"✖"</formula>
    </cfRule>
  </conditionalFormatting>
  <conditionalFormatting sqref="AN26:AN31">
    <cfRule type="cellIs" dxfId="15" priority="22" operator="equal">
      <formula>"✖"</formula>
    </cfRule>
    <cfRule type="cellIs" dxfId="14" priority="21" operator="equal">
      <formula>"✔"</formula>
    </cfRule>
  </conditionalFormatting>
  <conditionalFormatting sqref="AN34:AN39">
    <cfRule type="cellIs" dxfId="13" priority="211" operator="equal">
      <formula>"✔"</formula>
    </cfRule>
    <cfRule type="cellIs" dxfId="12" priority="212" operator="equal">
      <formula>"✖"</formula>
    </cfRule>
  </conditionalFormatting>
  <conditionalFormatting sqref="AN42:AN47">
    <cfRule type="cellIs" dxfId="11" priority="375" operator="equal">
      <formula>"✔"</formula>
    </cfRule>
    <cfRule type="cellIs" dxfId="10" priority="376" operator="equal">
      <formula>"✖"</formula>
    </cfRule>
  </conditionalFormatting>
  <conditionalFormatting sqref="AO18:AO47">
    <cfRule type="cellIs" dxfId="9" priority="8" operator="equal">
      <formula>"✖"</formula>
    </cfRule>
    <cfRule type="cellIs" dxfId="8" priority="7" operator="equal">
      <formula>"✔"</formula>
    </cfRule>
  </conditionalFormatting>
  <conditionalFormatting sqref="AP18:AP23">
    <cfRule type="cellIs" dxfId="7" priority="3" operator="equal">
      <formula>"✔"</formula>
    </cfRule>
    <cfRule type="cellIs" dxfId="6" priority="4" operator="equal">
      <formula>"✖"</formula>
    </cfRule>
  </conditionalFormatting>
  <conditionalFormatting sqref="AP26:AP31">
    <cfRule type="cellIs" dxfId="5" priority="16" operator="equal">
      <formula>"✖"</formula>
    </cfRule>
    <cfRule type="cellIs" dxfId="4" priority="15" operator="equal">
      <formula>"✔"</formula>
    </cfRule>
  </conditionalFormatting>
  <conditionalFormatting sqref="AP34:AP39">
    <cfRule type="cellIs" dxfId="3" priority="38" operator="equal">
      <formula>"✖"</formula>
    </cfRule>
    <cfRule type="cellIs" dxfId="2" priority="37" operator="equal">
      <formula>"✔"</formula>
    </cfRule>
  </conditionalFormatting>
  <conditionalFormatting sqref="AP42:AP47">
    <cfRule type="cellIs" dxfId="1" priority="31" operator="equal">
      <formula>"✔"</formula>
    </cfRule>
    <cfRule type="cellIs" dxfId="0" priority="32" operator="equal">
      <formula>"✖"</formula>
    </cfRule>
  </conditionalFormatting>
  <dataValidations count="5"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Y63:AE64" xr:uid="{95F7DF01-452E-4B79-9439-616ED7A85E60}"/>
    <dataValidation allowBlank="1" showInputMessage="1" showErrorMessage="1" prompt="Grand total of All Expense Categories" sqref="Y66:AE67" xr:uid="{5751D94B-F1BE-4910-9EEB-9A471667FA7E}"/>
    <dataValidation allowBlank="1" showInputMessage="1" showErrorMessage="1" prompt="Difference between Budget Total and Actual Expense Total" sqref="Y69:AE70" xr:uid="{4FDE7090-EF88-45D7-A978-1BFE728E90FB}"/>
    <dataValidation type="list" allowBlank="1" showInputMessage="1" showErrorMessage="1" sqref="J53:U57 AH53:AS57" xr:uid="{AA3C413A-28BF-4681-9AF2-609FE4E902CA}">
      <formula1>"✔,✖,☐"</formula1>
    </dataValidation>
  </dataValidations>
  <pageMargins left="0.7" right="0.7" top="0.75" bottom="0.75" header="0.3" footer="0.3"/>
  <pageSetup scale="56" orientation="portrait" r:id="rId1"/>
  <ignoredErrors>
    <ignoredError sqref="AS45:AZ45 AF45:AM4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TM44855802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 Timeline Planner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2022-01-04T18:50:46Z</dcterms:created>
  <dcterms:modified xsi:type="dcterms:W3CDTF">2024-01-24T08:17:30Z</dcterms:modified>
  <cp:category/>
  <cp:contentStatus/>
</cp:coreProperties>
</file>