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G15" i="1"/>
  <c r="G10" i="1" l="1"/>
  <c r="G9" i="1"/>
  <c r="G2" i="1"/>
  <c r="G8" i="1"/>
  <c r="G7" i="1"/>
  <c r="G11" i="1"/>
  <c r="G16" i="1" s="1"/>
  <c r="G13" i="1"/>
  <c r="G12" i="1"/>
  <c r="G6" i="1"/>
  <c r="G3" i="1"/>
  <c r="G4" i="1"/>
  <c r="G5" i="1"/>
</calcChain>
</file>

<file path=xl/sharedStrings.xml><?xml version="1.0" encoding="utf-8"?>
<sst xmlns="http://schemas.openxmlformats.org/spreadsheetml/2006/main" count="54" uniqueCount="46">
  <si>
    <t>422607 BK005-ND</t>
  </si>
  <si>
    <t>HOOK-UP STRND 26AWG BLACK 100'</t>
  </si>
  <si>
    <t>ACX1606-ND</t>
  </si>
  <si>
    <t>CBL SMA R/A PLUG-PLUG RG174 12"</t>
  </si>
  <si>
    <t>544-2370-ND</t>
  </si>
  <si>
    <t>KIT STARTER CYCLONE III EP3C25</t>
  </si>
  <si>
    <t>296-12654-1-ND</t>
  </si>
  <si>
    <t>IC BUFFER SCHMIT TRIG SOT23-5</t>
  </si>
  <si>
    <t>Item Number</t>
  </si>
  <si>
    <t>Supplier ID</t>
  </si>
  <si>
    <t>Description</t>
  </si>
  <si>
    <t>Qty</t>
  </si>
  <si>
    <t>Unit Price</t>
  </si>
  <si>
    <t>Total</t>
  </si>
  <si>
    <t>Supplier</t>
  </si>
  <si>
    <t>Digikey</t>
  </si>
  <si>
    <t>Minicircuits</t>
  </si>
  <si>
    <t xml:space="preserve"> VOLTAGE VAR. ATTENUATOR</t>
  </si>
  <si>
    <t>12dB SMA FIXED ATTENUATOR</t>
  </si>
  <si>
    <t>Link</t>
  </si>
  <si>
    <t>http://www.ebay.com.au/itm/1MHz-500MHZ-New-HF-FM-VHF-UHF-RF-Power-Amplifier-For-Ham-Radio-Heatsink-/301725259145?hash=item46403a1589</t>
  </si>
  <si>
    <t>eBay</t>
  </si>
  <si>
    <t>1.6W 1-500MHz AMPLIFIER</t>
  </si>
  <si>
    <t>A97594-ND</t>
  </si>
  <si>
    <t>CONN SMA JACK STR 50 OHM PCB</t>
  </si>
  <si>
    <t>CONN ADAPT PLUG-PLUG SMA 50 OHM</t>
  </si>
  <si>
    <t>A30044-ND</t>
  </si>
  <si>
    <t>Workshop</t>
  </si>
  <si>
    <t>Bitec</t>
  </si>
  <si>
    <t>HSMC Prototyping Daughter Card</t>
  </si>
  <si>
    <t>hsmc-prototyping-card</t>
  </si>
  <si>
    <t>534B1103JC-ND</t>
  </si>
  <si>
    <t>POT 10K OHM 2W WIREWOUND LINEAR</t>
  </si>
  <si>
    <t>RES SMD 680 OHM 5% 1/4W 0603</t>
  </si>
  <si>
    <t>541-680SACT-ND</t>
  </si>
  <si>
    <t>SMA Adapter Board Design + Manufacture</t>
  </si>
  <si>
    <t>MRFE6VS25NR1DKR-ND</t>
  </si>
  <si>
    <t>TRANS RF N-CH FET LDMOS TO270-2</t>
  </si>
  <si>
    <t>1.8-2000MHz</t>
  </si>
  <si>
    <t xml:space="preserve">25W </t>
  </si>
  <si>
    <t>863-1146-1-ND</t>
  </si>
  <si>
    <t>DIODE RF PIN 200V 1.5A 3QFN</t>
  </si>
  <si>
    <t>RVA-2500</t>
  </si>
  <si>
    <t>LAT-12+</t>
  </si>
  <si>
    <t>EWS</t>
  </si>
  <si>
    <t>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</si>
</sst>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>
      <selection activeCell="J21" sqref="J21"/>
    </sheetView>
  </sheetViews>
  <sheetFormatPr defaultRowHeight="15" x14ac:dyDescent="0.25"/>
  <cols>
    <col min="1" max="1" width="12.85546875" bestFit="1" customWidth="1"/>
    <col min="2" max="2" width="12.85546875" customWidth="1"/>
    <col min="3" max="3" width="16.28515625" bestFit="1" customWidth="1"/>
    <col min="4" max="4" width="34.140625" bestFit="1" customWidth="1"/>
    <col min="5" max="5" width="10.7109375" bestFit="1" customWidth="1"/>
  </cols>
  <sheetData>
    <row r="1" spans="1:8" x14ac:dyDescent="0.25">
      <c r="A1" s="2" t="s">
        <v>8</v>
      </c>
      <c r="B1" s="2" t="s">
        <v>14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19</v>
      </c>
    </row>
    <row r="2" spans="1:8" x14ac:dyDescent="0.25">
      <c r="A2" s="4"/>
      <c r="B2" s="4" t="s">
        <v>28</v>
      </c>
      <c r="C2" s="4" t="s">
        <v>30</v>
      </c>
      <c r="D2" s="4" t="s">
        <v>29</v>
      </c>
      <c r="E2" s="4">
        <v>1</v>
      </c>
      <c r="F2" s="4">
        <v>100</v>
      </c>
      <c r="G2">
        <f t="shared" ref="G2:G15" si="0">F2*E2</f>
        <v>100</v>
      </c>
      <c r="H2" s="2"/>
    </row>
    <row r="3" spans="1:8" x14ac:dyDescent="0.25">
      <c r="B3" t="s">
        <v>15</v>
      </c>
      <c r="C3" t="s">
        <v>0</v>
      </c>
      <c r="D3" t="s">
        <v>1</v>
      </c>
      <c r="E3">
        <v>1</v>
      </c>
      <c r="F3">
        <v>44.68</v>
      </c>
      <c r="G3">
        <f t="shared" si="0"/>
        <v>44.68</v>
      </c>
    </row>
    <row r="4" spans="1:8" x14ac:dyDescent="0.25">
      <c r="B4" t="s">
        <v>15</v>
      </c>
      <c r="C4" t="s">
        <v>2</v>
      </c>
      <c r="D4" t="s">
        <v>3</v>
      </c>
      <c r="E4">
        <v>13</v>
      </c>
      <c r="F4">
        <v>20.166</v>
      </c>
      <c r="G4">
        <f t="shared" si="0"/>
        <v>262.15800000000002</v>
      </c>
    </row>
    <row r="5" spans="1:8" x14ac:dyDescent="0.25">
      <c r="A5" s="4"/>
      <c r="B5" t="s">
        <v>15</v>
      </c>
      <c r="C5" t="s">
        <v>4</v>
      </c>
      <c r="D5" t="s">
        <v>5</v>
      </c>
      <c r="E5">
        <v>1</v>
      </c>
      <c r="F5">
        <v>299.98</v>
      </c>
      <c r="G5">
        <f t="shared" si="0"/>
        <v>299.98</v>
      </c>
    </row>
    <row r="6" spans="1:8" x14ac:dyDescent="0.25">
      <c r="B6" t="s">
        <v>15</v>
      </c>
      <c r="C6" t="s">
        <v>6</v>
      </c>
      <c r="D6" t="s">
        <v>7</v>
      </c>
      <c r="E6">
        <v>8</v>
      </c>
      <c r="F6">
        <v>0.45200000000000001</v>
      </c>
      <c r="G6">
        <f t="shared" si="0"/>
        <v>3.6160000000000001</v>
      </c>
    </row>
    <row r="7" spans="1:8" x14ac:dyDescent="0.25">
      <c r="B7" t="s">
        <v>15</v>
      </c>
      <c r="C7" t="s">
        <v>23</v>
      </c>
      <c r="D7" s="1" t="s">
        <v>24</v>
      </c>
      <c r="E7">
        <v>9</v>
      </c>
      <c r="F7">
        <v>2.25</v>
      </c>
      <c r="G7">
        <f t="shared" si="0"/>
        <v>20.25</v>
      </c>
    </row>
    <row r="8" spans="1:8" x14ac:dyDescent="0.25">
      <c r="B8" t="s">
        <v>15</v>
      </c>
      <c r="C8" s="1" t="s">
        <v>26</v>
      </c>
      <c r="D8" s="1" t="s">
        <v>25</v>
      </c>
      <c r="E8">
        <v>12</v>
      </c>
      <c r="F8">
        <v>27.52</v>
      </c>
      <c r="G8">
        <f t="shared" si="0"/>
        <v>330.24</v>
      </c>
    </row>
    <row r="9" spans="1:8" x14ac:dyDescent="0.25">
      <c r="B9" t="s">
        <v>15</v>
      </c>
      <c r="C9" s="1" t="s">
        <v>31</v>
      </c>
      <c r="D9" s="1" t="s">
        <v>32</v>
      </c>
      <c r="E9">
        <v>8</v>
      </c>
      <c r="F9">
        <v>7.58</v>
      </c>
      <c r="G9">
        <f t="shared" si="0"/>
        <v>60.64</v>
      </c>
    </row>
    <row r="10" spans="1:8" x14ac:dyDescent="0.25">
      <c r="B10" t="s">
        <v>15</v>
      </c>
      <c r="C10" s="1" t="s">
        <v>34</v>
      </c>
      <c r="D10" s="1" t="s">
        <v>33</v>
      </c>
      <c r="E10">
        <v>10</v>
      </c>
      <c r="F10">
        <v>0.17699999999999999</v>
      </c>
      <c r="G10">
        <f t="shared" si="0"/>
        <v>1.77</v>
      </c>
    </row>
    <row r="11" spans="1:8" x14ac:dyDescent="0.25">
      <c r="B11" t="s">
        <v>21</v>
      </c>
      <c r="D11" t="s">
        <v>22</v>
      </c>
      <c r="E11">
        <v>4</v>
      </c>
      <c r="F11">
        <v>49.99</v>
      </c>
      <c r="G11">
        <f t="shared" si="0"/>
        <v>199.96</v>
      </c>
      <c r="H11" t="s">
        <v>20</v>
      </c>
    </row>
    <row r="12" spans="1:8" x14ac:dyDescent="0.25">
      <c r="B12" t="s">
        <v>16</v>
      </c>
      <c r="C12" t="s">
        <v>42</v>
      </c>
      <c r="D12" t="s">
        <v>17</v>
      </c>
      <c r="F12">
        <v>22.95</v>
      </c>
      <c r="G12">
        <f t="shared" si="0"/>
        <v>0</v>
      </c>
    </row>
    <row r="13" spans="1:8" x14ac:dyDescent="0.25">
      <c r="A13" s="4"/>
      <c r="B13" t="s">
        <v>16</v>
      </c>
      <c r="C13" t="s">
        <v>43</v>
      </c>
      <c r="D13" t="s">
        <v>18</v>
      </c>
      <c r="F13">
        <v>4.95</v>
      </c>
      <c r="G13">
        <f t="shared" si="0"/>
        <v>0</v>
      </c>
    </row>
    <row r="14" spans="1:8" x14ac:dyDescent="0.25">
      <c r="C14" s="3"/>
      <c r="E14">
        <v>8</v>
      </c>
      <c r="F14">
        <v>20.05</v>
      </c>
      <c r="G14">
        <f t="shared" si="0"/>
        <v>160.4</v>
      </c>
    </row>
    <row r="15" spans="1:8" x14ac:dyDescent="0.25">
      <c r="B15" t="s">
        <v>44</v>
      </c>
      <c r="C15" s="3"/>
      <c r="D15" t="s">
        <v>45</v>
      </c>
      <c r="E15">
        <v>1</v>
      </c>
      <c r="F15">
        <v>307</v>
      </c>
      <c r="G15">
        <f t="shared" si="0"/>
        <v>307</v>
      </c>
    </row>
    <row r="16" spans="1:8" x14ac:dyDescent="0.25">
      <c r="G16" s="2">
        <f>SUM(G2:G15)</f>
        <v>1790.6940000000002</v>
      </c>
    </row>
    <row r="17" spans="1:5" x14ac:dyDescent="0.25">
      <c r="A17" s="2" t="s">
        <v>27</v>
      </c>
    </row>
    <row r="18" spans="1:5" x14ac:dyDescent="0.25">
      <c r="A18" t="s">
        <v>35</v>
      </c>
    </row>
    <row r="23" spans="1:5" x14ac:dyDescent="0.25">
      <c r="B23" s="1" t="s">
        <v>36</v>
      </c>
      <c r="D23" s="1" t="s">
        <v>37</v>
      </c>
      <c r="E23" t="s">
        <v>38</v>
      </c>
    </row>
    <row r="24" spans="1:5" x14ac:dyDescent="0.25">
      <c r="E24" t="s">
        <v>39</v>
      </c>
    </row>
    <row r="25" spans="1:5" x14ac:dyDescent="0.25">
      <c r="B25" t="s">
        <v>40</v>
      </c>
      <c r="D25" s="1" t="s">
        <v>41</v>
      </c>
    </row>
  </sheetData>
  <sortState ref="A2:H18">
    <sortCondition ref="B2:B1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2015-09-02T01:53:43Z</dcterms:created>
  <dcterms:modified xsi:type="dcterms:W3CDTF">2015-10-15T03:36:25Z</dcterms:modified>
</cp:coreProperties>
</file>