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A-Research Publication\A-Books\24-Effective Strategy Execution\A-Exercises Excel\"/>
    </mc:Choice>
  </mc:AlternateContent>
  <xr:revisionPtr revIDLastSave="0" documentId="13_ncr:1_{EF6A3179-2192-4EEA-8EFF-E58692E61713}" xr6:coauthVersionLast="47" xr6:coauthVersionMax="47" xr10:uidLastSave="{00000000-0000-0000-0000-000000000000}"/>
  <bookViews>
    <workbookView xWindow="6810" yWindow="450" windowWidth="19965" windowHeight="11685" xr2:uid="{7173A099-EEAA-41EA-9E63-33DFC1ED6BB8}"/>
  </bookViews>
  <sheets>
    <sheet name="HumanResources (Late)" sheetId="9" r:id="rId1"/>
    <sheet name="Reasons (Late)" sheetId="8" r:id="rId2"/>
    <sheet name="Marketing" sheetId="5" r:id="rId3"/>
    <sheet name="Sales (Cars)" sheetId="2" r:id="rId4"/>
    <sheet name="Models (Cars)" sheetId="3" r:id="rId5"/>
  </sheets>
  <definedNames>
    <definedName name="Model">'Models (Cars)'!$A$2:$D$14</definedName>
    <definedName name="Reason">'Reasons (Late)'!$A$2:$B$31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3" i="9"/>
  <c r="A3" i="8"/>
  <c r="A4" i="8" s="1"/>
  <c r="A5" i="8" s="1"/>
  <c r="A6" i="8" s="1"/>
  <c r="A7" i="8" s="1"/>
  <c r="A8" i="8" s="1"/>
  <c r="A9" i="8" s="1"/>
  <c r="G2" i="2"/>
  <c r="I2" i="2" s="1"/>
  <c r="D2" i="2"/>
  <c r="H2" i="2"/>
  <c r="J2" i="2" s="1"/>
  <c r="D3" i="2"/>
  <c r="G3" i="2"/>
  <c r="I3" i="2" s="1"/>
  <c r="H3" i="2"/>
  <c r="J3" i="2" s="1"/>
  <c r="D4" i="2"/>
  <c r="G4" i="2"/>
  <c r="I4" i="2" s="1"/>
  <c r="H4" i="2"/>
  <c r="J4" i="2" s="1"/>
  <c r="D5" i="2"/>
  <c r="G5" i="2"/>
  <c r="I5" i="2" s="1"/>
  <c r="H5" i="2"/>
  <c r="J5" i="2" s="1"/>
  <c r="D6" i="2"/>
  <c r="G6" i="2"/>
  <c r="I6" i="2" s="1"/>
  <c r="H6" i="2"/>
  <c r="J6" i="2" s="1"/>
  <c r="D7" i="2"/>
  <c r="G7" i="2"/>
  <c r="I7" i="2" s="1"/>
  <c r="H7" i="2"/>
  <c r="J7" i="2" s="1"/>
  <c r="D8" i="2"/>
  <c r="G8" i="2"/>
  <c r="I8" i="2" s="1"/>
  <c r="H8" i="2"/>
  <c r="J8" i="2" s="1"/>
  <c r="D9" i="2"/>
  <c r="G9" i="2"/>
  <c r="I9" i="2" s="1"/>
  <c r="H9" i="2"/>
  <c r="J9" i="2" s="1"/>
  <c r="D10" i="2"/>
  <c r="G10" i="2"/>
  <c r="I10" i="2" s="1"/>
  <c r="H10" i="2"/>
  <c r="J10" i="2" s="1"/>
  <c r="D11" i="2"/>
  <c r="G11" i="2"/>
  <c r="I11" i="2" s="1"/>
  <c r="H11" i="2"/>
  <c r="J11" i="2" s="1"/>
  <c r="D12" i="2"/>
  <c r="G12" i="2"/>
  <c r="I12" i="2" s="1"/>
  <c r="H12" i="2"/>
  <c r="J12" i="2" s="1"/>
  <c r="D13" i="2"/>
  <c r="G13" i="2"/>
  <c r="I13" i="2" s="1"/>
  <c r="H13" i="2"/>
  <c r="J13" i="2" s="1"/>
  <c r="D14" i="2"/>
  <c r="G14" i="2"/>
  <c r="I14" i="2" s="1"/>
  <c r="H14" i="2"/>
  <c r="J14" i="2" s="1"/>
  <c r="D15" i="2"/>
  <c r="G15" i="2"/>
  <c r="I15" i="2" s="1"/>
  <c r="H15" i="2"/>
  <c r="J15" i="2" s="1"/>
  <c r="D16" i="2"/>
  <c r="G16" i="2"/>
  <c r="I16" i="2" s="1"/>
  <c r="H16" i="2"/>
  <c r="J16" i="2" s="1"/>
  <c r="D17" i="2"/>
  <c r="G17" i="2"/>
  <c r="I17" i="2" s="1"/>
  <c r="H17" i="2"/>
  <c r="J17" i="2" s="1"/>
  <c r="D18" i="2"/>
  <c r="G18" i="2"/>
  <c r="I18" i="2" s="1"/>
  <c r="H18" i="2"/>
  <c r="J18" i="2" s="1"/>
  <c r="D19" i="2"/>
  <c r="G19" i="2"/>
  <c r="I19" i="2" s="1"/>
  <c r="H19" i="2"/>
  <c r="J19" i="2" s="1"/>
  <c r="D20" i="2"/>
  <c r="G20" i="2"/>
  <c r="I20" i="2" s="1"/>
  <c r="H20" i="2"/>
  <c r="J20" i="2" s="1"/>
  <c r="D21" i="2"/>
  <c r="G21" i="2"/>
  <c r="I21" i="2" s="1"/>
  <c r="H21" i="2"/>
  <c r="J21" i="2" s="1"/>
  <c r="D22" i="2"/>
  <c r="G22" i="2"/>
  <c r="I22" i="2" s="1"/>
  <c r="H22" i="2"/>
  <c r="J22" i="2" s="1"/>
  <c r="D23" i="2"/>
  <c r="G23" i="2"/>
  <c r="I23" i="2" s="1"/>
  <c r="H23" i="2"/>
  <c r="J23" i="2" s="1"/>
  <c r="D24" i="2"/>
  <c r="G24" i="2"/>
  <c r="I24" i="2" s="1"/>
  <c r="H24" i="2"/>
  <c r="J24" i="2" s="1"/>
  <c r="D25" i="2"/>
  <c r="G25" i="2"/>
  <c r="I25" i="2" s="1"/>
  <c r="H25" i="2"/>
  <c r="J25" i="2" s="1"/>
  <c r="D26" i="2"/>
  <c r="G26" i="2"/>
  <c r="I26" i="2" s="1"/>
  <c r="H26" i="2"/>
  <c r="J26" i="2" s="1"/>
  <c r="D27" i="2"/>
  <c r="G27" i="2"/>
  <c r="I27" i="2" s="1"/>
  <c r="H27" i="2"/>
  <c r="J27" i="2" s="1"/>
  <c r="D28" i="2"/>
  <c r="G28" i="2"/>
  <c r="I28" i="2" s="1"/>
  <c r="H28" i="2"/>
  <c r="J28" i="2" s="1"/>
  <c r="D29" i="2"/>
  <c r="G29" i="2"/>
  <c r="I29" i="2" s="1"/>
  <c r="H29" i="2"/>
  <c r="J29" i="2" s="1"/>
  <c r="D30" i="2"/>
  <c r="G30" i="2"/>
  <c r="I30" i="2" s="1"/>
  <c r="H30" i="2"/>
  <c r="J30" i="2" s="1"/>
  <c r="D31" i="2"/>
  <c r="G31" i="2"/>
  <c r="I31" i="2" s="1"/>
  <c r="H31" i="2"/>
  <c r="J31" i="2" s="1"/>
  <c r="D32" i="2"/>
  <c r="G32" i="2"/>
  <c r="I32" i="2" s="1"/>
  <c r="H32" i="2"/>
  <c r="J32" i="2" s="1"/>
  <c r="D33" i="2"/>
  <c r="G33" i="2"/>
  <c r="I33" i="2" s="1"/>
  <c r="H33" i="2"/>
  <c r="J33" i="2" s="1"/>
  <c r="D34" i="2"/>
  <c r="G34" i="2"/>
  <c r="I34" i="2" s="1"/>
  <c r="H34" i="2"/>
  <c r="J34" i="2" s="1"/>
  <c r="D35" i="2"/>
  <c r="G35" i="2"/>
  <c r="I35" i="2" s="1"/>
  <c r="H35" i="2"/>
  <c r="J35" i="2" s="1"/>
  <c r="D36" i="2"/>
  <c r="G36" i="2"/>
  <c r="I36" i="2" s="1"/>
  <c r="H36" i="2"/>
  <c r="J36" i="2" s="1"/>
  <c r="D37" i="2"/>
  <c r="G37" i="2"/>
  <c r="I37" i="2" s="1"/>
  <c r="H37" i="2"/>
  <c r="J37" i="2" s="1"/>
  <c r="D38" i="2"/>
  <c r="G38" i="2"/>
  <c r="I38" i="2" s="1"/>
  <c r="H38" i="2"/>
  <c r="J38" i="2" s="1"/>
  <c r="D39" i="2"/>
  <c r="G39" i="2"/>
  <c r="I39" i="2" s="1"/>
  <c r="H39" i="2"/>
  <c r="J39" i="2" s="1"/>
  <c r="D40" i="2"/>
  <c r="G40" i="2"/>
  <c r="I40" i="2" s="1"/>
  <c r="H40" i="2"/>
  <c r="J40" i="2" s="1"/>
  <c r="D41" i="2"/>
  <c r="G41" i="2"/>
  <c r="I41" i="2" s="1"/>
  <c r="H41" i="2"/>
  <c r="J41" i="2" s="1"/>
  <c r="D42" i="2"/>
  <c r="G42" i="2"/>
  <c r="I42" i="2" s="1"/>
  <c r="H42" i="2"/>
  <c r="J42" i="2" s="1"/>
  <c r="D43" i="2"/>
  <c r="G43" i="2"/>
  <c r="I43" i="2" s="1"/>
  <c r="H43" i="2"/>
  <c r="J43" i="2" s="1"/>
  <c r="D44" i="2"/>
  <c r="G44" i="2"/>
  <c r="I44" i="2" s="1"/>
  <c r="H44" i="2"/>
  <c r="J44" i="2" s="1"/>
  <c r="D45" i="2"/>
  <c r="G45" i="2"/>
  <c r="I45" i="2" s="1"/>
  <c r="H45" i="2"/>
  <c r="J45" i="2" s="1"/>
  <c r="D46" i="2"/>
  <c r="G46" i="2"/>
  <c r="I46" i="2" s="1"/>
  <c r="H46" i="2"/>
  <c r="J46" i="2" s="1"/>
  <c r="D47" i="2"/>
  <c r="G47" i="2"/>
  <c r="I47" i="2" s="1"/>
  <c r="H47" i="2"/>
  <c r="J47" i="2" s="1"/>
  <c r="D48" i="2"/>
  <c r="G48" i="2"/>
  <c r="I48" i="2" s="1"/>
  <c r="H48" i="2"/>
  <c r="J48" i="2" s="1"/>
  <c r="D49" i="2"/>
  <c r="G49" i="2"/>
  <c r="I49" i="2" s="1"/>
  <c r="H49" i="2"/>
  <c r="J49" i="2" s="1"/>
  <c r="D50" i="2"/>
  <c r="G50" i="2"/>
  <c r="I50" i="2" s="1"/>
  <c r="H50" i="2"/>
  <c r="J50" i="2" s="1"/>
  <c r="D51" i="2"/>
  <c r="G51" i="2"/>
  <c r="I51" i="2" s="1"/>
  <c r="H51" i="2"/>
  <c r="J51" i="2" s="1"/>
  <c r="D52" i="2"/>
  <c r="G52" i="2"/>
  <c r="I52" i="2" s="1"/>
  <c r="H52" i="2"/>
  <c r="J52" i="2" s="1"/>
  <c r="D53" i="2"/>
  <c r="G53" i="2"/>
  <c r="I53" i="2" s="1"/>
  <c r="H53" i="2"/>
  <c r="J53" i="2" s="1"/>
  <c r="D54" i="2"/>
  <c r="G54" i="2"/>
  <c r="I54" i="2" s="1"/>
  <c r="H54" i="2"/>
  <c r="J54" i="2" s="1"/>
  <c r="D55" i="2"/>
  <c r="G55" i="2"/>
  <c r="I55" i="2" s="1"/>
  <c r="H55" i="2"/>
  <c r="J55" i="2" s="1"/>
  <c r="D56" i="2"/>
  <c r="G56" i="2"/>
  <c r="I56" i="2" s="1"/>
  <c r="H56" i="2"/>
  <c r="J56" i="2" s="1"/>
  <c r="D57" i="2"/>
  <c r="G57" i="2"/>
  <c r="I57" i="2" s="1"/>
  <c r="H57" i="2"/>
  <c r="J57" i="2" s="1"/>
  <c r="D58" i="2"/>
  <c r="G58" i="2"/>
  <c r="I58" i="2" s="1"/>
  <c r="H58" i="2"/>
  <c r="J58" i="2" s="1"/>
  <c r="D59" i="2"/>
  <c r="G59" i="2"/>
  <c r="I59" i="2" s="1"/>
  <c r="H59" i="2"/>
  <c r="J59" i="2" s="1"/>
  <c r="D60" i="2"/>
  <c r="G60" i="2"/>
  <c r="I60" i="2" s="1"/>
  <c r="H60" i="2"/>
  <c r="J60" i="2" s="1"/>
  <c r="D61" i="2"/>
  <c r="G61" i="2"/>
  <c r="I61" i="2" s="1"/>
  <c r="H61" i="2"/>
  <c r="J61" i="2" s="1"/>
  <c r="D62" i="2"/>
  <c r="G62" i="2"/>
  <c r="I62" i="2" s="1"/>
  <c r="H62" i="2"/>
  <c r="J62" i="2" s="1"/>
  <c r="D63" i="2"/>
  <c r="G63" i="2"/>
  <c r="I63" i="2" s="1"/>
  <c r="H63" i="2"/>
  <c r="J63" i="2" s="1"/>
  <c r="D64" i="2"/>
  <c r="G64" i="2"/>
  <c r="I64" i="2" s="1"/>
  <c r="H64" i="2"/>
  <c r="J64" i="2" s="1"/>
  <c r="D65" i="2"/>
  <c r="G65" i="2"/>
  <c r="I65" i="2" s="1"/>
  <c r="H65" i="2"/>
  <c r="J65" i="2" s="1"/>
  <c r="D66" i="2"/>
  <c r="G66" i="2"/>
  <c r="I66" i="2" s="1"/>
  <c r="H66" i="2"/>
  <c r="J66" i="2" s="1"/>
  <c r="D67" i="2"/>
  <c r="G67" i="2"/>
  <c r="I67" i="2" s="1"/>
  <c r="H67" i="2"/>
  <c r="J67" i="2" s="1"/>
  <c r="D68" i="2"/>
  <c r="G68" i="2"/>
  <c r="I68" i="2" s="1"/>
  <c r="H68" i="2"/>
  <c r="J68" i="2" s="1"/>
  <c r="D69" i="2"/>
  <c r="G69" i="2"/>
  <c r="I69" i="2" s="1"/>
  <c r="H69" i="2"/>
  <c r="J69" i="2" s="1"/>
  <c r="D70" i="2"/>
  <c r="G70" i="2"/>
  <c r="I70" i="2" s="1"/>
  <c r="H70" i="2"/>
  <c r="J70" i="2" s="1"/>
  <c r="D71" i="2"/>
  <c r="G71" i="2"/>
  <c r="I71" i="2" s="1"/>
  <c r="H71" i="2"/>
  <c r="J71" i="2" s="1"/>
  <c r="D72" i="2"/>
  <c r="G72" i="2"/>
  <c r="I72" i="2" s="1"/>
  <c r="H72" i="2"/>
  <c r="J72" i="2" s="1"/>
  <c r="D73" i="2"/>
  <c r="G73" i="2"/>
  <c r="I73" i="2" s="1"/>
  <c r="H73" i="2"/>
  <c r="J73" i="2" s="1"/>
  <c r="D74" i="2"/>
  <c r="G74" i="2"/>
  <c r="I74" i="2" s="1"/>
  <c r="H74" i="2"/>
  <c r="J74" i="2" s="1"/>
  <c r="D75" i="2"/>
  <c r="G75" i="2"/>
  <c r="I75" i="2" s="1"/>
  <c r="H75" i="2"/>
  <c r="J75" i="2" s="1"/>
  <c r="D76" i="2"/>
  <c r="G76" i="2"/>
  <c r="I76" i="2" s="1"/>
  <c r="H76" i="2"/>
  <c r="J76" i="2" s="1"/>
  <c r="D77" i="2"/>
  <c r="G77" i="2"/>
  <c r="I77" i="2" s="1"/>
  <c r="H77" i="2"/>
  <c r="J77" i="2" s="1"/>
  <c r="D78" i="2"/>
  <c r="G78" i="2"/>
  <c r="I78" i="2" s="1"/>
  <c r="H78" i="2"/>
  <c r="J78" i="2" s="1"/>
  <c r="D79" i="2"/>
  <c r="G79" i="2"/>
  <c r="I79" i="2" s="1"/>
  <c r="H79" i="2"/>
  <c r="J79" i="2" s="1"/>
  <c r="D80" i="2"/>
  <c r="G80" i="2"/>
  <c r="I80" i="2" s="1"/>
  <c r="H80" i="2"/>
  <c r="J80" i="2" s="1"/>
  <c r="D81" i="2"/>
  <c r="G81" i="2"/>
  <c r="I81" i="2" s="1"/>
  <c r="H81" i="2"/>
  <c r="J81" i="2" s="1"/>
  <c r="D82" i="2"/>
  <c r="G82" i="2"/>
  <c r="I82" i="2" s="1"/>
  <c r="H82" i="2"/>
  <c r="J82" i="2" s="1"/>
  <c r="D83" i="2"/>
  <c r="G83" i="2"/>
  <c r="I83" i="2" s="1"/>
  <c r="H83" i="2"/>
  <c r="J83" i="2" s="1"/>
  <c r="D84" i="2"/>
  <c r="G84" i="2"/>
  <c r="I84" i="2" s="1"/>
  <c r="H84" i="2"/>
  <c r="J84" i="2" s="1"/>
  <c r="D85" i="2"/>
  <c r="G85" i="2"/>
  <c r="I85" i="2" s="1"/>
  <c r="H85" i="2"/>
  <c r="J85" i="2" s="1"/>
  <c r="D86" i="2"/>
  <c r="G86" i="2"/>
  <c r="I86" i="2" s="1"/>
  <c r="H86" i="2"/>
  <c r="J86" i="2" s="1"/>
  <c r="D87" i="2"/>
  <c r="G87" i="2"/>
  <c r="I87" i="2" s="1"/>
  <c r="H87" i="2"/>
  <c r="J87" i="2" s="1"/>
  <c r="D88" i="2"/>
  <c r="G88" i="2"/>
  <c r="I88" i="2" s="1"/>
  <c r="H88" i="2"/>
  <c r="J88" i="2" s="1"/>
  <c r="D89" i="2"/>
  <c r="G89" i="2"/>
  <c r="I89" i="2" s="1"/>
  <c r="H89" i="2"/>
  <c r="J89" i="2" s="1"/>
  <c r="D90" i="2"/>
  <c r="G90" i="2"/>
  <c r="I90" i="2" s="1"/>
  <c r="H90" i="2"/>
  <c r="J90" i="2" s="1"/>
  <c r="D91" i="2"/>
  <c r="G91" i="2"/>
  <c r="I91" i="2" s="1"/>
  <c r="H91" i="2"/>
  <c r="J91" i="2" s="1"/>
  <c r="D92" i="2"/>
  <c r="G92" i="2"/>
  <c r="I92" i="2" s="1"/>
  <c r="H92" i="2"/>
  <c r="J92" i="2" s="1"/>
  <c r="D93" i="2"/>
  <c r="G93" i="2"/>
  <c r="I93" i="2" s="1"/>
  <c r="H93" i="2"/>
  <c r="J93" i="2" s="1"/>
  <c r="D94" i="2"/>
  <c r="G94" i="2"/>
  <c r="I94" i="2" s="1"/>
  <c r="H94" i="2"/>
  <c r="J94" i="2" s="1"/>
  <c r="D95" i="2"/>
  <c r="G95" i="2"/>
  <c r="I95" i="2" s="1"/>
  <c r="H95" i="2"/>
  <c r="J95" i="2" s="1"/>
  <c r="D96" i="2"/>
  <c r="G96" i="2"/>
  <c r="I96" i="2" s="1"/>
  <c r="H96" i="2"/>
  <c r="J96" i="2" s="1"/>
  <c r="D97" i="2"/>
  <c r="G97" i="2"/>
  <c r="I97" i="2" s="1"/>
  <c r="H97" i="2"/>
  <c r="J97" i="2" s="1"/>
  <c r="D98" i="2"/>
  <c r="G98" i="2"/>
  <c r="I98" i="2" s="1"/>
  <c r="H98" i="2"/>
  <c r="J98" i="2" s="1"/>
  <c r="D99" i="2"/>
  <c r="G99" i="2"/>
  <c r="I99" i="2" s="1"/>
  <c r="H99" i="2"/>
  <c r="J99" i="2" s="1"/>
  <c r="D100" i="2"/>
  <c r="G100" i="2"/>
  <c r="I100" i="2" s="1"/>
  <c r="H100" i="2"/>
  <c r="J100" i="2" s="1"/>
  <c r="D101" i="2"/>
  <c r="G101" i="2"/>
  <c r="I101" i="2" s="1"/>
  <c r="H101" i="2"/>
  <c r="J101" i="2" s="1"/>
  <c r="D102" i="2"/>
  <c r="G102" i="2"/>
  <c r="I102" i="2" s="1"/>
  <c r="H102" i="2"/>
  <c r="J102" i="2" s="1"/>
  <c r="D103" i="2"/>
  <c r="G103" i="2"/>
  <c r="I103" i="2" s="1"/>
  <c r="H103" i="2"/>
  <c r="J103" i="2" s="1"/>
  <c r="D104" i="2"/>
  <c r="G104" i="2"/>
  <c r="I104" i="2" s="1"/>
  <c r="H104" i="2"/>
  <c r="J104" i="2" s="1"/>
  <c r="D105" i="2"/>
  <c r="G105" i="2"/>
  <c r="I105" i="2" s="1"/>
  <c r="H105" i="2"/>
  <c r="J105" i="2" s="1"/>
  <c r="D106" i="2"/>
  <c r="G106" i="2"/>
  <c r="I106" i="2" s="1"/>
  <c r="H106" i="2"/>
  <c r="J106" i="2" s="1"/>
  <c r="D107" i="2"/>
  <c r="G107" i="2"/>
  <c r="I107" i="2" s="1"/>
  <c r="H107" i="2"/>
  <c r="J107" i="2" s="1"/>
  <c r="D108" i="2"/>
  <c r="G108" i="2"/>
  <c r="I108" i="2" s="1"/>
  <c r="H108" i="2"/>
  <c r="J108" i="2" s="1"/>
  <c r="D109" i="2"/>
  <c r="G109" i="2"/>
  <c r="I109" i="2" s="1"/>
  <c r="H109" i="2"/>
  <c r="J109" i="2" s="1"/>
  <c r="D110" i="2"/>
  <c r="G110" i="2"/>
  <c r="I110" i="2" s="1"/>
  <c r="H110" i="2"/>
  <c r="J110" i="2" s="1"/>
  <c r="D111" i="2"/>
  <c r="G111" i="2"/>
  <c r="I111" i="2" s="1"/>
  <c r="H111" i="2"/>
  <c r="J111" i="2" s="1"/>
  <c r="D112" i="2"/>
  <c r="G112" i="2"/>
  <c r="I112" i="2" s="1"/>
  <c r="H112" i="2"/>
  <c r="J112" i="2" s="1"/>
  <c r="D113" i="2"/>
  <c r="G113" i="2"/>
  <c r="I113" i="2" s="1"/>
  <c r="H113" i="2"/>
  <c r="J113" i="2" s="1"/>
  <c r="D114" i="2"/>
  <c r="G114" i="2"/>
  <c r="I114" i="2" s="1"/>
  <c r="H114" i="2"/>
  <c r="J114" i="2" s="1"/>
  <c r="D115" i="2"/>
  <c r="G115" i="2"/>
  <c r="I115" i="2" s="1"/>
  <c r="H115" i="2"/>
  <c r="J115" i="2" s="1"/>
  <c r="D116" i="2"/>
  <c r="G116" i="2"/>
  <c r="I116" i="2" s="1"/>
  <c r="H116" i="2"/>
  <c r="J116" i="2" s="1"/>
  <c r="D117" i="2"/>
  <c r="G117" i="2"/>
  <c r="I117" i="2" s="1"/>
  <c r="H117" i="2"/>
  <c r="J117" i="2" s="1"/>
  <c r="D118" i="2"/>
  <c r="G118" i="2"/>
  <c r="I118" i="2" s="1"/>
  <c r="H118" i="2"/>
  <c r="J118" i="2" s="1"/>
  <c r="D119" i="2"/>
  <c r="G119" i="2"/>
  <c r="I119" i="2" s="1"/>
  <c r="H119" i="2"/>
  <c r="J119" i="2" s="1"/>
  <c r="D120" i="2"/>
  <c r="G120" i="2"/>
  <c r="I120" i="2" s="1"/>
  <c r="H120" i="2"/>
  <c r="J120" i="2" s="1"/>
  <c r="D121" i="2"/>
  <c r="G121" i="2"/>
  <c r="I121" i="2" s="1"/>
  <c r="H121" i="2"/>
  <c r="J121" i="2" s="1"/>
  <c r="D122" i="2"/>
  <c r="G122" i="2"/>
  <c r="I122" i="2" s="1"/>
  <c r="H122" i="2"/>
  <c r="J122" i="2" s="1"/>
  <c r="D123" i="2"/>
  <c r="G123" i="2"/>
  <c r="I123" i="2" s="1"/>
  <c r="H123" i="2"/>
  <c r="J123" i="2" s="1"/>
  <c r="D124" i="2"/>
  <c r="G124" i="2"/>
  <c r="I124" i="2" s="1"/>
  <c r="H124" i="2"/>
  <c r="J124" i="2" s="1"/>
  <c r="D125" i="2"/>
  <c r="G125" i="2"/>
  <c r="I125" i="2" s="1"/>
  <c r="H125" i="2"/>
  <c r="J125" i="2" s="1"/>
  <c r="D126" i="2"/>
  <c r="G126" i="2"/>
  <c r="I126" i="2" s="1"/>
  <c r="H126" i="2"/>
  <c r="J126" i="2" s="1"/>
  <c r="D127" i="2"/>
  <c r="G127" i="2"/>
  <c r="I127" i="2" s="1"/>
  <c r="H127" i="2"/>
  <c r="J127" i="2" s="1"/>
  <c r="D128" i="2"/>
  <c r="G128" i="2"/>
  <c r="I128" i="2" s="1"/>
  <c r="H128" i="2"/>
  <c r="J128" i="2" s="1"/>
  <c r="D129" i="2"/>
  <c r="G129" i="2"/>
  <c r="I129" i="2" s="1"/>
  <c r="H129" i="2"/>
  <c r="J129" i="2" s="1"/>
  <c r="D130" i="2"/>
  <c r="G130" i="2"/>
  <c r="I130" i="2" s="1"/>
  <c r="H130" i="2"/>
  <c r="J130" i="2" s="1"/>
  <c r="D131" i="2"/>
  <c r="G131" i="2"/>
  <c r="I131" i="2" s="1"/>
  <c r="H131" i="2"/>
  <c r="J131" i="2" s="1"/>
  <c r="D132" i="2"/>
  <c r="G132" i="2"/>
  <c r="I132" i="2" s="1"/>
  <c r="H132" i="2"/>
  <c r="J132" i="2" s="1"/>
  <c r="D133" i="2"/>
  <c r="G133" i="2"/>
  <c r="I133" i="2" s="1"/>
  <c r="H133" i="2"/>
  <c r="J133" i="2" s="1"/>
  <c r="D134" i="2"/>
  <c r="G134" i="2"/>
  <c r="I134" i="2" s="1"/>
  <c r="H134" i="2"/>
  <c r="J134" i="2" s="1"/>
  <c r="D135" i="2"/>
  <c r="G135" i="2"/>
  <c r="I135" i="2" s="1"/>
  <c r="H135" i="2"/>
  <c r="J135" i="2" s="1"/>
  <c r="D136" i="2"/>
  <c r="G136" i="2"/>
  <c r="I136" i="2" s="1"/>
  <c r="H136" i="2"/>
  <c r="J136" i="2" s="1"/>
  <c r="D137" i="2"/>
  <c r="G137" i="2"/>
  <c r="I137" i="2" s="1"/>
  <c r="H137" i="2"/>
  <c r="J137" i="2" s="1"/>
  <c r="D138" i="2"/>
  <c r="G138" i="2"/>
  <c r="I138" i="2" s="1"/>
  <c r="H138" i="2"/>
  <c r="J138" i="2" s="1"/>
  <c r="D139" i="2"/>
  <c r="G139" i="2"/>
  <c r="I139" i="2" s="1"/>
  <c r="H139" i="2"/>
  <c r="J139" i="2" s="1"/>
  <c r="D140" i="2"/>
  <c r="G140" i="2"/>
  <c r="I140" i="2" s="1"/>
  <c r="H140" i="2"/>
  <c r="J140" i="2" s="1"/>
  <c r="D141" i="2"/>
  <c r="G141" i="2"/>
  <c r="I141" i="2" s="1"/>
  <c r="H141" i="2"/>
  <c r="J141" i="2" s="1"/>
  <c r="D142" i="2"/>
  <c r="G142" i="2"/>
  <c r="I142" i="2" s="1"/>
  <c r="H142" i="2"/>
  <c r="J142" i="2" s="1"/>
  <c r="D143" i="2"/>
  <c r="G143" i="2"/>
  <c r="I143" i="2" s="1"/>
  <c r="H143" i="2"/>
  <c r="J143" i="2" s="1"/>
  <c r="D144" i="2"/>
  <c r="G144" i="2"/>
  <c r="I144" i="2" s="1"/>
  <c r="H144" i="2"/>
  <c r="J144" i="2" s="1"/>
  <c r="D145" i="2"/>
  <c r="G145" i="2"/>
  <c r="I145" i="2" s="1"/>
  <c r="H145" i="2"/>
  <c r="J145" i="2" s="1"/>
  <c r="D146" i="2"/>
  <c r="G146" i="2"/>
  <c r="I146" i="2" s="1"/>
  <c r="H146" i="2"/>
  <c r="J146" i="2" s="1"/>
  <c r="D147" i="2"/>
  <c r="G147" i="2"/>
  <c r="I147" i="2" s="1"/>
  <c r="H147" i="2"/>
  <c r="J147" i="2" s="1"/>
  <c r="D148" i="2"/>
  <c r="G148" i="2"/>
  <c r="I148" i="2" s="1"/>
  <c r="H148" i="2"/>
  <c r="J148" i="2" s="1"/>
  <c r="D149" i="2"/>
  <c r="G149" i="2"/>
  <c r="I149" i="2" s="1"/>
  <c r="H149" i="2"/>
  <c r="J149" i="2" s="1"/>
  <c r="D150" i="2"/>
  <c r="G150" i="2"/>
  <c r="I150" i="2" s="1"/>
  <c r="H150" i="2"/>
  <c r="J150" i="2" s="1"/>
  <c r="D151" i="2"/>
  <c r="G151" i="2"/>
  <c r="I151" i="2" s="1"/>
  <c r="H151" i="2"/>
  <c r="J151" i="2" s="1"/>
  <c r="D152" i="2"/>
  <c r="G152" i="2"/>
  <c r="I152" i="2" s="1"/>
  <c r="H152" i="2"/>
  <c r="J152" i="2" s="1"/>
  <c r="D153" i="2"/>
  <c r="G153" i="2"/>
  <c r="I153" i="2" s="1"/>
  <c r="H153" i="2"/>
  <c r="J153" i="2" s="1"/>
  <c r="D154" i="2"/>
  <c r="G154" i="2"/>
  <c r="I154" i="2" s="1"/>
  <c r="H154" i="2"/>
  <c r="J154" i="2" s="1"/>
  <c r="D155" i="2"/>
  <c r="G155" i="2"/>
  <c r="I155" i="2" s="1"/>
  <c r="H155" i="2"/>
  <c r="J155" i="2" s="1"/>
  <c r="D156" i="2"/>
  <c r="G156" i="2"/>
  <c r="I156" i="2" s="1"/>
  <c r="H156" i="2"/>
  <c r="J156" i="2" s="1"/>
  <c r="D157" i="2"/>
  <c r="G157" i="2"/>
  <c r="I157" i="2" s="1"/>
  <c r="H157" i="2"/>
  <c r="J157" i="2" s="1"/>
  <c r="D158" i="2"/>
  <c r="G158" i="2"/>
  <c r="I158" i="2" s="1"/>
  <c r="H158" i="2"/>
  <c r="J158" i="2" s="1"/>
  <c r="D159" i="2"/>
  <c r="G159" i="2"/>
  <c r="I159" i="2" s="1"/>
  <c r="H159" i="2"/>
  <c r="J159" i="2" s="1"/>
  <c r="D160" i="2"/>
  <c r="G160" i="2"/>
  <c r="I160" i="2" s="1"/>
  <c r="H160" i="2"/>
  <c r="J160" i="2" s="1"/>
  <c r="D161" i="2"/>
  <c r="G161" i="2"/>
  <c r="I161" i="2" s="1"/>
  <c r="H161" i="2"/>
  <c r="J161" i="2" s="1"/>
  <c r="D162" i="2"/>
  <c r="G162" i="2"/>
  <c r="I162" i="2" s="1"/>
  <c r="H162" i="2"/>
  <c r="J162" i="2" s="1"/>
  <c r="D163" i="2"/>
  <c r="G163" i="2"/>
  <c r="I163" i="2" s="1"/>
  <c r="H163" i="2"/>
  <c r="J163" i="2" s="1"/>
  <c r="D164" i="2"/>
  <c r="G164" i="2"/>
  <c r="I164" i="2" s="1"/>
  <c r="H164" i="2"/>
  <c r="J164" i="2" s="1"/>
  <c r="D165" i="2"/>
  <c r="G165" i="2"/>
  <c r="I165" i="2" s="1"/>
  <c r="H165" i="2"/>
  <c r="J165" i="2" s="1"/>
  <c r="D166" i="2"/>
  <c r="G166" i="2"/>
  <c r="I166" i="2" s="1"/>
  <c r="H166" i="2"/>
  <c r="J166" i="2" s="1"/>
  <c r="D167" i="2"/>
  <c r="G167" i="2"/>
  <c r="I167" i="2" s="1"/>
  <c r="H167" i="2"/>
  <c r="J167" i="2" s="1"/>
  <c r="D168" i="2"/>
  <c r="G168" i="2"/>
  <c r="I168" i="2" s="1"/>
  <c r="H168" i="2"/>
  <c r="J168" i="2" s="1"/>
  <c r="D169" i="2"/>
  <c r="G169" i="2"/>
  <c r="I169" i="2" s="1"/>
  <c r="H169" i="2"/>
  <c r="J169" i="2" s="1"/>
  <c r="D170" i="2"/>
  <c r="G170" i="2"/>
  <c r="I170" i="2" s="1"/>
  <c r="H170" i="2"/>
  <c r="J170" i="2" s="1"/>
  <c r="D171" i="2"/>
  <c r="G171" i="2"/>
  <c r="I171" i="2" s="1"/>
  <c r="H171" i="2"/>
  <c r="J171" i="2" s="1"/>
  <c r="D172" i="2"/>
  <c r="G172" i="2"/>
  <c r="I172" i="2" s="1"/>
  <c r="H172" i="2"/>
  <c r="J172" i="2" s="1"/>
  <c r="D173" i="2"/>
  <c r="G173" i="2"/>
  <c r="I173" i="2" s="1"/>
  <c r="H173" i="2"/>
  <c r="J173" i="2" s="1"/>
  <c r="D174" i="2"/>
  <c r="G174" i="2"/>
  <c r="I174" i="2" s="1"/>
  <c r="H174" i="2"/>
  <c r="J174" i="2" s="1"/>
  <c r="D175" i="2"/>
  <c r="G175" i="2"/>
  <c r="I175" i="2" s="1"/>
  <c r="H175" i="2"/>
  <c r="J175" i="2" s="1"/>
  <c r="D176" i="2"/>
  <c r="G176" i="2"/>
  <c r="I176" i="2" s="1"/>
  <c r="H176" i="2"/>
  <c r="J176" i="2" s="1"/>
  <c r="D177" i="2"/>
  <c r="G177" i="2"/>
  <c r="I177" i="2" s="1"/>
  <c r="H177" i="2"/>
  <c r="J177" i="2" s="1"/>
  <c r="D178" i="2"/>
  <c r="G178" i="2"/>
  <c r="I178" i="2" s="1"/>
  <c r="H178" i="2"/>
  <c r="J178" i="2" s="1"/>
  <c r="D179" i="2"/>
  <c r="G179" i="2"/>
  <c r="I179" i="2" s="1"/>
  <c r="H179" i="2"/>
  <c r="J179" i="2" s="1"/>
  <c r="D180" i="2"/>
  <c r="G180" i="2"/>
  <c r="I180" i="2" s="1"/>
  <c r="H180" i="2"/>
  <c r="J180" i="2" s="1"/>
  <c r="D181" i="2"/>
  <c r="G181" i="2"/>
  <c r="I181" i="2" s="1"/>
  <c r="H181" i="2"/>
  <c r="J181" i="2" s="1"/>
  <c r="D182" i="2"/>
  <c r="G182" i="2"/>
  <c r="I182" i="2" s="1"/>
  <c r="H182" i="2"/>
  <c r="J182" i="2" s="1"/>
  <c r="D183" i="2"/>
  <c r="G183" i="2"/>
  <c r="I183" i="2" s="1"/>
  <c r="H183" i="2"/>
  <c r="J183" i="2" s="1"/>
  <c r="D184" i="2"/>
  <c r="G184" i="2"/>
  <c r="I184" i="2" s="1"/>
  <c r="H184" i="2"/>
  <c r="J184" i="2" s="1"/>
  <c r="D185" i="2"/>
  <c r="G185" i="2"/>
  <c r="I185" i="2" s="1"/>
  <c r="H185" i="2"/>
  <c r="J185" i="2" s="1"/>
  <c r="D186" i="2"/>
  <c r="G186" i="2"/>
  <c r="I186" i="2" s="1"/>
  <c r="H186" i="2"/>
  <c r="J186" i="2" s="1"/>
  <c r="D187" i="2"/>
  <c r="G187" i="2"/>
  <c r="I187" i="2" s="1"/>
  <c r="H187" i="2"/>
  <c r="J187" i="2" s="1"/>
  <c r="D188" i="2"/>
  <c r="G188" i="2"/>
  <c r="I188" i="2" s="1"/>
  <c r="H188" i="2"/>
  <c r="J188" i="2" s="1"/>
  <c r="D189" i="2"/>
  <c r="G189" i="2"/>
  <c r="I189" i="2" s="1"/>
  <c r="H189" i="2"/>
  <c r="J189" i="2" s="1"/>
  <c r="D190" i="2"/>
  <c r="G190" i="2"/>
  <c r="I190" i="2" s="1"/>
  <c r="H190" i="2"/>
  <c r="J190" i="2" s="1"/>
  <c r="D191" i="2"/>
  <c r="G191" i="2"/>
  <c r="I191" i="2" s="1"/>
  <c r="H191" i="2"/>
  <c r="J191" i="2" s="1"/>
  <c r="D192" i="2"/>
  <c r="G192" i="2"/>
  <c r="I192" i="2" s="1"/>
  <c r="H192" i="2"/>
  <c r="J192" i="2" s="1"/>
  <c r="D193" i="2"/>
  <c r="G193" i="2"/>
  <c r="I193" i="2" s="1"/>
  <c r="H193" i="2"/>
  <c r="J193" i="2" s="1"/>
  <c r="D194" i="2"/>
  <c r="G194" i="2"/>
  <c r="I194" i="2" s="1"/>
  <c r="H194" i="2"/>
  <c r="J194" i="2" s="1"/>
  <c r="D195" i="2"/>
  <c r="G195" i="2"/>
  <c r="I195" i="2" s="1"/>
  <c r="H195" i="2"/>
  <c r="J195" i="2" s="1"/>
  <c r="D196" i="2"/>
  <c r="G196" i="2"/>
  <c r="I196" i="2" s="1"/>
  <c r="H196" i="2"/>
  <c r="J196" i="2" s="1"/>
  <c r="D197" i="2"/>
  <c r="G197" i="2"/>
  <c r="I197" i="2" s="1"/>
  <c r="H197" i="2"/>
  <c r="J197" i="2" s="1"/>
  <c r="D198" i="2"/>
  <c r="G198" i="2"/>
  <c r="I198" i="2" s="1"/>
  <c r="H198" i="2"/>
  <c r="J198" i="2" s="1"/>
  <c r="D199" i="2"/>
  <c r="G199" i="2"/>
  <c r="I199" i="2" s="1"/>
  <c r="H199" i="2"/>
  <c r="J199" i="2" s="1"/>
  <c r="D200" i="2"/>
  <c r="G200" i="2"/>
  <c r="I200" i="2" s="1"/>
  <c r="H200" i="2"/>
  <c r="J200" i="2" s="1"/>
  <c r="D201" i="2"/>
  <c r="G201" i="2"/>
  <c r="I201" i="2" s="1"/>
  <c r="H201" i="2"/>
  <c r="J201" i="2" s="1"/>
</calcChain>
</file>

<file path=xl/sharedStrings.xml><?xml version="1.0" encoding="utf-8"?>
<sst xmlns="http://schemas.openxmlformats.org/spreadsheetml/2006/main" count="875" uniqueCount="58">
  <si>
    <t>X-Trail</t>
  </si>
  <si>
    <t>West</t>
  </si>
  <si>
    <t>EMEA</t>
  </si>
  <si>
    <t>7-Series</t>
  </si>
  <si>
    <t>South</t>
  </si>
  <si>
    <t>C-Class</t>
  </si>
  <si>
    <t>Tiguan</t>
  </si>
  <si>
    <t>North</t>
  </si>
  <si>
    <t>Golf</t>
  </si>
  <si>
    <t>NCSA</t>
  </si>
  <si>
    <t>Q5</t>
  </si>
  <si>
    <t>East</t>
  </si>
  <si>
    <t>APAC</t>
  </si>
  <si>
    <t>5-Series</t>
  </si>
  <si>
    <t>Tacoma</t>
  </si>
  <si>
    <t>HR-V</t>
  </si>
  <si>
    <t>Explorer</t>
  </si>
  <si>
    <t>Silverado</t>
  </si>
  <si>
    <t>3-Series</t>
  </si>
  <si>
    <t>E-Class</t>
  </si>
  <si>
    <t>Profit</t>
  </si>
  <si>
    <t>Revenue</t>
  </si>
  <si>
    <t>Profit per Piece</t>
  </si>
  <si>
    <t>Price per Piece</t>
  </si>
  <si>
    <t># Number</t>
  </si>
  <si>
    <t>Model</t>
  </si>
  <si>
    <t>Brand</t>
  </si>
  <si>
    <t>SubRegion</t>
  </si>
  <si>
    <t>GlobalRegion</t>
  </si>
  <si>
    <t>Sales Date</t>
  </si>
  <si>
    <t>VW</t>
  </si>
  <si>
    <t>Toyota</t>
  </si>
  <si>
    <t>Nissan</t>
  </si>
  <si>
    <t>Mercedes</t>
  </si>
  <si>
    <t>Honda</t>
  </si>
  <si>
    <t>Ford</t>
  </si>
  <si>
    <t>Cevrolet</t>
  </si>
  <si>
    <t>BMW</t>
  </si>
  <si>
    <t>Audi</t>
  </si>
  <si>
    <t>Price</t>
  </si>
  <si>
    <t>Accident</t>
  </si>
  <si>
    <t>Weather</t>
  </si>
  <si>
    <t>Children/Family</t>
  </si>
  <si>
    <t>Public Transport (Train)</t>
  </si>
  <si>
    <t>Traffic (Car)</t>
  </si>
  <si>
    <t>Sales Volume</t>
  </si>
  <si>
    <t>Market Growth</t>
  </si>
  <si>
    <t>Market Share</t>
  </si>
  <si>
    <t>Reason for beeing late</t>
  </si>
  <si>
    <t>Date</t>
  </si>
  <si>
    <t>Employee-ID</t>
  </si>
  <si>
    <t>Reason-ID for beeing late</t>
  </si>
  <si>
    <t>Reason-ID</t>
  </si>
  <si>
    <t>Reason</t>
  </si>
  <si>
    <t>Sickness</t>
  </si>
  <si>
    <t>Strike</t>
  </si>
  <si>
    <t>Drugs/Alkohol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</si>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</sst>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quotePrefix="1"/>
    <xf numFmtId="165" fontId="0" fillId="0" borderId="0" xfId="1" applyFont="1"/>
    <xf numFmtId="0" fontId="2" fillId="0" borderId="0" xfId="0" applyFont="1"/>
    <xf numFmtId="0" fontId="0" fillId="0" borderId="0" xfId="0" applyProtection="1">
      <protection hidden="1"/>
    </xf>
    <xf numFmtId="165" fontId="0" fillId="0" borderId="0" xfId="1" applyFont="1" applyProtection="1">
      <protection hidden="1"/>
    </xf>
    <xf numFmtId="164" fontId="0" fillId="0" borderId="0" xfId="0" applyNumberFormat="1" applyProtection="1">
      <protection hidden="1"/>
    </xf>
    <xf numFmtId="0" fontId="0" fillId="0" borderId="0" xfId="0" quotePrefix="1" applyProtection="1">
      <protection hidden="1"/>
    </xf>
    <xf numFmtId="0" fontId="2" fillId="0" borderId="0" xfId="0" applyFont="1" applyProtection="1"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2">
    <cellStyle name="Currency 2" xfId="1" xr:uid="{DFADFFF3-BB6C-4464-A6D6-D2A2D8E38CD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198C-3CA3-4086-8882-6DE9BA2D5191}">
  <dimension ref="A1:E150"/>
  <sheetViews>
    <sheetView tabSelected="1" workbookViewId="0">
      <selection activeCell="A2" sqref="A2"/>
    </sheetView>
  </sheetViews>
  <sheetFormatPr defaultRowHeight="15" x14ac:dyDescent="0.25"/>
  <cols>
    <col min="2" max="2" width="11.5703125" customWidth="1"/>
    <col min="3" max="3" width="12.42578125" bestFit="1" customWidth="1"/>
    <col min="4" max="4" width="23.85546875" bestFit="1" customWidth="1"/>
    <col min="5" max="5" width="22" bestFit="1" customWidth="1"/>
  </cols>
  <sheetData>
    <row r="1" spans="1:5" x14ac:dyDescent="0.25">
      <c r="A1" t="s">
        <v>57</v>
      </c>
      <c r="B1" t="s">
        <v>49</v>
      </c>
      <c r="C1" t="s">
        <v>50</v>
      </c>
      <c r="D1" t="s">
        <v>51</v>
      </c>
      <c r="E1" t="s">
        <v>48</v>
      </c>
    </row>
    <row r="2" spans="1:5" x14ac:dyDescent="0.25">
      <c r="A2">
        <v>1</v>
      </c>
      <c r="B2" s="3">
        <v>44929</v>
      </c>
      <c r="C2">
        <v>72</v>
      </c>
      <c r="D2">
        <v>1</v>
      </c>
      <c r="E2" t="s">
        <v>40</v>
      </c>
    </row>
    <row r="3" spans="1:5" x14ac:dyDescent="0.25">
      <c r="A3">
        <f>A2+1</f>
        <v>2</v>
      </c>
      <c r="B3" s="3">
        <v>44929</v>
      </c>
      <c r="C3">
        <v>865</v>
      </c>
      <c r="D3">
        <v>7</v>
      </c>
      <c r="E3" t="s">
        <v>44</v>
      </c>
    </row>
    <row r="4" spans="1:5" x14ac:dyDescent="0.25">
      <c r="A4">
        <f t="shared" ref="A4:A67" si="0">A3+1</f>
        <v>3</v>
      </c>
      <c r="B4" s="3">
        <v>44933</v>
      </c>
      <c r="C4">
        <v>162</v>
      </c>
      <c r="D4">
        <v>3</v>
      </c>
      <c r="E4" t="s">
        <v>56</v>
      </c>
    </row>
    <row r="5" spans="1:5" x14ac:dyDescent="0.25">
      <c r="A5">
        <f t="shared" si="0"/>
        <v>4</v>
      </c>
      <c r="B5" s="3">
        <v>44934</v>
      </c>
      <c r="C5">
        <v>835</v>
      </c>
      <c r="D5">
        <v>7</v>
      </c>
      <c r="E5" t="s">
        <v>44</v>
      </c>
    </row>
    <row r="6" spans="1:5" x14ac:dyDescent="0.25">
      <c r="A6">
        <f t="shared" si="0"/>
        <v>5</v>
      </c>
      <c r="B6" s="3">
        <v>44935</v>
      </c>
      <c r="C6">
        <v>701</v>
      </c>
      <c r="D6">
        <v>4</v>
      </c>
      <c r="E6" t="s">
        <v>43</v>
      </c>
    </row>
    <row r="7" spans="1:5" x14ac:dyDescent="0.25">
      <c r="A7">
        <f t="shared" si="0"/>
        <v>6</v>
      </c>
      <c r="B7" s="3">
        <v>44935</v>
      </c>
      <c r="C7">
        <v>993</v>
      </c>
      <c r="D7">
        <v>4</v>
      </c>
      <c r="E7" t="s">
        <v>43</v>
      </c>
    </row>
    <row r="8" spans="1:5" x14ac:dyDescent="0.25">
      <c r="A8">
        <f t="shared" si="0"/>
        <v>7</v>
      </c>
      <c r="B8" s="3">
        <v>44942</v>
      </c>
      <c r="C8">
        <v>1314</v>
      </c>
      <c r="D8">
        <v>7</v>
      </c>
      <c r="E8" t="s">
        <v>44</v>
      </c>
    </row>
    <row r="9" spans="1:5" x14ac:dyDescent="0.25">
      <c r="A9">
        <f t="shared" si="0"/>
        <v>8</v>
      </c>
      <c r="B9" s="3">
        <v>44943</v>
      </c>
      <c r="C9">
        <v>791</v>
      </c>
      <c r="D9">
        <v>1</v>
      </c>
      <c r="E9" t="s">
        <v>40</v>
      </c>
    </row>
    <row r="10" spans="1:5" x14ac:dyDescent="0.25">
      <c r="A10">
        <f t="shared" si="0"/>
        <v>9</v>
      </c>
      <c r="B10" s="3">
        <v>44943</v>
      </c>
      <c r="C10">
        <v>1611</v>
      </c>
      <c r="D10">
        <v>7</v>
      </c>
      <c r="E10" t="s">
        <v>44</v>
      </c>
    </row>
    <row r="11" spans="1:5" x14ac:dyDescent="0.25">
      <c r="A11">
        <f t="shared" si="0"/>
        <v>10</v>
      </c>
      <c r="B11" s="3">
        <v>44950</v>
      </c>
      <c r="C11">
        <v>65</v>
      </c>
      <c r="D11">
        <v>7</v>
      </c>
      <c r="E11" t="s">
        <v>44</v>
      </c>
    </row>
    <row r="12" spans="1:5" x14ac:dyDescent="0.25">
      <c r="A12">
        <f t="shared" si="0"/>
        <v>11</v>
      </c>
      <c r="B12" s="3">
        <v>44950</v>
      </c>
      <c r="C12">
        <v>813</v>
      </c>
      <c r="D12">
        <v>7</v>
      </c>
      <c r="E12" t="s">
        <v>44</v>
      </c>
    </row>
    <row r="13" spans="1:5" x14ac:dyDescent="0.25">
      <c r="A13">
        <f t="shared" si="0"/>
        <v>12</v>
      </c>
      <c r="B13" s="3">
        <v>44950</v>
      </c>
      <c r="C13">
        <v>820</v>
      </c>
      <c r="D13">
        <v>5</v>
      </c>
      <c r="E13" t="s">
        <v>54</v>
      </c>
    </row>
    <row r="14" spans="1:5" x14ac:dyDescent="0.25">
      <c r="A14">
        <f t="shared" si="0"/>
        <v>13</v>
      </c>
      <c r="B14" s="3">
        <v>44951</v>
      </c>
      <c r="C14">
        <v>1976</v>
      </c>
      <c r="D14">
        <v>7</v>
      </c>
      <c r="E14" t="s">
        <v>44</v>
      </c>
    </row>
    <row r="15" spans="1:5" x14ac:dyDescent="0.25">
      <c r="A15">
        <f t="shared" si="0"/>
        <v>14</v>
      </c>
      <c r="B15" s="3">
        <v>44953</v>
      </c>
      <c r="C15">
        <v>1205</v>
      </c>
      <c r="D15">
        <v>7</v>
      </c>
      <c r="E15" t="s">
        <v>44</v>
      </c>
    </row>
    <row r="16" spans="1:5" x14ac:dyDescent="0.25">
      <c r="A16">
        <f t="shared" si="0"/>
        <v>15</v>
      </c>
      <c r="B16" s="3">
        <v>44959</v>
      </c>
      <c r="C16">
        <v>428</v>
      </c>
      <c r="D16">
        <v>3</v>
      </c>
      <c r="E16" t="s">
        <v>56</v>
      </c>
    </row>
    <row r="17" spans="1:5" x14ac:dyDescent="0.25">
      <c r="A17">
        <f t="shared" si="0"/>
        <v>16</v>
      </c>
      <c r="B17" s="3">
        <v>44959</v>
      </c>
      <c r="C17">
        <v>994</v>
      </c>
      <c r="D17">
        <v>1</v>
      </c>
      <c r="E17" t="s">
        <v>40</v>
      </c>
    </row>
    <row r="18" spans="1:5" x14ac:dyDescent="0.25">
      <c r="A18">
        <f t="shared" si="0"/>
        <v>17</v>
      </c>
      <c r="B18" s="3">
        <v>44961</v>
      </c>
      <c r="C18">
        <v>1554</v>
      </c>
      <c r="D18">
        <v>7</v>
      </c>
      <c r="E18" t="s">
        <v>44</v>
      </c>
    </row>
    <row r="19" spans="1:5" x14ac:dyDescent="0.25">
      <c r="A19">
        <f t="shared" si="0"/>
        <v>18</v>
      </c>
      <c r="B19" s="3">
        <v>44964</v>
      </c>
      <c r="C19">
        <v>260</v>
      </c>
      <c r="D19">
        <v>3</v>
      </c>
      <c r="E19" t="s">
        <v>56</v>
      </c>
    </row>
    <row r="20" spans="1:5" x14ac:dyDescent="0.25">
      <c r="A20">
        <f t="shared" si="0"/>
        <v>19</v>
      </c>
      <c r="B20" s="3">
        <v>44965</v>
      </c>
      <c r="C20">
        <v>1538</v>
      </c>
      <c r="D20">
        <v>7</v>
      </c>
      <c r="E20" t="s">
        <v>44</v>
      </c>
    </row>
    <row r="21" spans="1:5" x14ac:dyDescent="0.25">
      <c r="A21">
        <f t="shared" si="0"/>
        <v>20</v>
      </c>
      <c r="B21" s="3">
        <v>44967</v>
      </c>
      <c r="C21">
        <v>1431</v>
      </c>
      <c r="D21">
        <v>4</v>
      </c>
      <c r="E21" t="s">
        <v>43</v>
      </c>
    </row>
    <row r="22" spans="1:5" x14ac:dyDescent="0.25">
      <c r="A22">
        <f t="shared" si="0"/>
        <v>21</v>
      </c>
      <c r="B22" s="3">
        <v>44967</v>
      </c>
      <c r="C22">
        <v>1747</v>
      </c>
      <c r="D22">
        <v>7</v>
      </c>
      <c r="E22" t="s">
        <v>44</v>
      </c>
    </row>
    <row r="23" spans="1:5" x14ac:dyDescent="0.25">
      <c r="A23">
        <f t="shared" si="0"/>
        <v>22</v>
      </c>
      <c r="B23" s="3">
        <v>44975</v>
      </c>
      <c r="C23">
        <v>104</v>
      </c>
      <c r="D23">
        <v>7</v>
      </c>
      <c r="E23" t="s">
        <v>44</v>
      </c>
    </row>
    <row r="24" spans="1:5" x14ac:dyDescent="0.25">
      <c r="A24">
        <f t="shared" si="0"/>
        <v>23</v>
      </c>
      <c r="B24" s="3">
        <v>44976</v>
      </c>
      <c r="C24">
        <v>1399</v>
      </c>
      <c r="D24">
        <v>4</v>
      </c>
      <c r="E24" t="s">
        <v>43</v>
      </c>
    </row>
    <row r="25" spans="1:5" x14ac:dyDescent="0.25">
      <c r="A25">
        <f t="shared" si="0"/>
        <v>24</v>
      </c>
      <c r="B25" s="3">
        <v>44977</v>
      </c>
      <c r="C25">
        <v>1335</v>
      </c>
      <c r="D25">
        <v>7</v>
      </c>
      <c r="E25" t="s">
        <v>44</v>
      </c>
    </row>
    <row r="26" spans="1:5" x14ac:dyDescent="0.25">
      <c r="A26">
        <f t="shared" si="0"/>
        <v>25</v>
      </c>
      <c r="B26" s="3">
        <v>44980</v>
      </c>
      <c r="C26">
        <v>1510</v>
      </c>
      <c r="D26">
        <v>7</v>
      </c>
      <c r="E26" t="s">
        <v>44</v>
      </c>
    </row>
    <row r="27" spans="1:5" x14ac:dyDescent="0.25">
      <c r="A27">
        <f t="shared" si="0"/>
        <v>26</v>
      </c>
      <c r="B27" s="3">
        <v>44982</v>
      </c>
      <c r="C27">
        <v>128</v>
      </c>
      <c r="D27">
        <v>7</v>
      </c>
      <c r="E27" t="s">
        <v>44</v>
      </c>
    </row>
    <row r="28" spans="1:5" x14ac:dyDescent="0.25">
      <c r="A28">
        <f t="shared" si="0"/>
        <v>27</v>
      </c>
      <c r="B28" s="3">
        <v>44987</v>
      </c>
      <c r="C28">
        <v>1852</v>
      </c>
      <c r="D28">
        <v>4</v>
      </c>
      <c r="E28" t="s">
        <v>43</v>
      </c>
    </row>
    <row r="29" spans="1:5" x14ac:dyDescent="0.25">
      <c r="A29">
        <f t="shared" si="0"/>
        <v>28</v>
      </c>
      <c r="B29" s="3">
        <v>44992</v>
      </c>
      <c r="C29">
        <v>1213</v>
      </c>
      <c r="D29">
        <v>4</v>
      </c>
      <c r="E29" t="s">
        <v>43</v>
      </c>
    </row>
    <row r="30" spans="1:5" x14ac:dyDescent="0.25">
      <c r="A30">
        <f t="shared" si="0"/>
        <v>29</v>
      </c>
      <c r="B30" s="3">
        <v>44992</v>
      </c>
      <c r="C30">
        <v>1689</v>
      </c>
      <c r="D30">
        <v>7</v>
      </c>
      <c r="E30" t="s">
        <v>44</v>
      </c>
    </row>
    <row r="31" spans="1:5" x14ac:dyDescent="0.25">
      <c r="A31">
        <f t="shared" si="0"/>
        <v>30</v>
      </c>
      <c r="B31" s="3">
        <v>44995</v>
      </c>
      <c r="C31">
        <v>258</v>
      </c>
      <c r="D31">
        <v>7</v>
      </c>
      <c r="E31" t="s">
        <v>44</v>
      </c>
    </row>
    <row r="32" spans="1:5" x14ac:dyDescent="0.25">
      <c r="A32">
        <f t="shared" si="0"/>
        <v>31</v>
      </c>
      <c r="B32" s="3">
        <v>44997</v>
      </c>
      <c r="C32">
        <v>195</v>
      </c>
      <c r="D32">
        <v>7</v>
      </c>
      <c r="E32" t="s">
        <v>44</v>
      </c>
    </row>
    <row r="33" spans="1:5" x14ac:dyDescent="0.25">
      <c r="A33">
        <f t="shared" si="0"/>
        <v>32</v>
      </c>
      <c r="B33" s="3">
        <v>44998</v>
      </c>
      <c r="C33">
        <v>1235</v>
      </c>
      <c r="D33">
        <v>7</v>
      </c>
      <c r="E33" t="s">
        <v>44</v>
      </c>
    </row>
    <row r="34" spans="1:5" x14ac:dyDescent="0.25">
      <c r="A34">
        <f t="shared" si="0"/>
        <v>33</v>
      </c>
      <c r="B34" s="3">
        <v>44999</v>
      </c>
      <c r="C34">
        <v>904</v>
      </c>
      <c r="D34">
        <v>3</v>
      </c>
      <c r="E34" t="s">
        <v>56</v>
      </c>
    </row>
    <row r="35" spans="1:5" x14ac:dyDescent="0.25">
      <c r="A35">
        <f t="shared" si="0"/>
        <v>34</v>
      </c>
      <c r="B35" s="3">
        <v>45000</v>
      </c>
      <c r="C35">
        <v>1480</v>
      </c>
      <c r="D35">
        <v>7</v>
      </c>
      <c r="E35" t="s">
        <v>44</v>
      </c>
    </row>
    <row r="36" spans="1:5" x14ac:dyDescent="0.25">
      <c r="A36">
        <f t="shared" si="0"/>
        <v>35</v>
      </c>
      <c r="B36" s="3">
        <v>45006</v>
      </c>
      <c r="C36">
        <v>770</v>
      </c>
      <c r="D36">
        <v>7</v>
      </c>
      <c r="E36" t="s">
        <v>44</v>
      </c>
    </row>
    <row r="37" spans="1:5" x14ac:dyDescent="0.25">
      <c r="A37">
        <f t="shared" si="0"/>
        <v>36</v>
      </c>
      <c r="B37" s="3">
        <v>45007</v>
      </c>
      <c r="C37">
        <v>916</v>
      </c>
      <c r="D37">
        <v>7</v>
      </c>
      <c r="E37" t="s">
        <v>44</v>
      </c>
    </row>
    <row r="38" spans="1:5" x14ac:dyDescent="0.25">
      <c r="A38">
        <f t="shared" si="0"/>
        <v>37</v>
      </c>
      <c r="B38" s="3">
        <v>45010</v>
      </c>
      <c r="C38">
        <v>1461</v>
      </c>
      <c r="D38">
        <v>7</v>
      </c>
      <c r="E38" t="s">
        <v>44</v>
      </c>
    </row>
    <row r="39" spans="1:5" x14ac:dyDescent="0.25">
      <c r="A39">
        <f t="shared" si="0"/>
        <v>38</v>
      </c>
      <c r="B39" s="3">
        <v>45011</v>
      </c>
      <c r="C39">
        <v>1037</v>
      </c>
      <c r="D39">
        <v>7</v>
      </c>
      <c r="E39" t="s">
        <v>44</v>
      </c>
    </row>
    <row r="40" spans="1:5" x14ac:dyDescent="0.25">
      <c r="A40">
        <f t="shared" si="0"/>
        <v>39</v>
      </c>
      <c r="B40" s="3">
        <v>45011</v>
      </c>
      <c r="C40">
        <v>1387</v>
      </c>
      <c r="D40">
        <v>1</v>
      </c>
      <c r="E40" t="s">
        <v>40</v>
      </c>
    </row>
    <row r="41" spans="1:5" x14ac:dyDescent="0.25">
      <c r="A41">
        <f t="shared" si="0"/>
        <v>40</v>
      </c>
      <c r="B41" s="3">
        <v>45013</v>
      </c>
      <c r="C41">
        <v>513</v>
      </c>
      <c r="D41">
        <v>7</v>
      </c>
      <c r="E41" t="s">
        <v>44</v>
      </c>
    </row>
    <row r="42" spans="1:5" x14ac:dyDescent="0.25">
      <c r="A42">
        <f t="shared" si="0"/>
        <v>41</v>
      </c>
      <c r="B42" s="3">
        <v>45014</v>
      </c>
      <c r="C42">
        <v>1230</v>
      </c>
      <c r="D42">
        <v>7</v>
      </c>
      <c r="E42" t="s">
        <v>44</v>
      </c>
    </row>
    <row r="43" spans="1:5" x14ac:dyDescent="0.25">
      <c r="A43">
        <f t="shared" si="0"/>
        <v>42</v>
      </c>
      <c r="B43" s="3">
        <v>45016</v>
      </c>
      <c r="C43">
        <v>1805</v>
      </c>
      <c r="D43">
        <v>7</v>
      </c>
      <c r="E43" t="s">
        <v>44</v>
      </c>
    </row>
    <row r="44" spans="1:5" x14ac:dyDescent="0.25">
      <c r="A44">
        <f t="shared" si="0"/>
        <v>43</v>
      </c>
      <c r="B44" s="3">
        <v>45030</v>
      </c>
      <c r="C44">
        <v>1865</v>
      </c>
      <c r="D44">
        <v>3</v>
      </c>
      <c r="E44" t="s">
        <v>56</v>
      </c>
    </row>
    <row r="45" spans="1:5" x14ac:dyDescent="0.25">
      <c r="A45">
        <f t="shared" si="0"/>
        <v>44</v>
      </c>
      <c r="B45" s="3">
        <v>45033</v>
      </c>
      <c r="C45">
        <v>504</v>
      </c>
      <c r="D45">
        <v>7</v>
      </c>
      <c r="E45" t="s">
        <v>44</v>
      </c>
    </row>
    <row r="46" spans="1:5" x14ac:dyDescent="0.25">
      <c r="A46">
        <f t="shared" si="0"/>
        <v>45</v>
      </c>
      <c r="B46" s="3">
        <v>45041</v>
      </c>
      <c r="C46">
        <v>1581</v>
      </c>
      <c r="D46">
        <v>1</v>
      </c>
      <c r="E46" t="s">
        <v>40</v>
      </c>
    </row>
    <row r="47" spans="1:5" x14ac:dyDescent="0.25">
      <c r="A47">
        <f t="shared" si="0"/>
        <v>46</v>
      </c>
      <c r="B47" s="3">
        <v>45042</v>
      </c>
      <c r="C47">
        <v>1663</v>
      </c>
      <c r="D47">
        <v>7</v>
      </c>
      <c r="E47" t="s">
        <v>44</v>
      </c>
    </row>
    <row r="48" spans="1:5" x14ac:dyDescent="0.25">
      <c r="A48">
        <f t="shared" si="0"/>
        <v>47</v>
      </c>
      <c r="B48" s="3">
        <v>45043</v>
      </c>
      <c r="C48">
        <v>1701</v>
      </c>
      <c r="D48">
        <v>7</v>
      </c>
      <c r="E48" t="s">
        <v>44</v>
      </c>
    </row>
    <row r="49" spans="1:5" x14ac:dyDescent="0.25">
      <c r="A49">
        <f t="shared" si="0"/>
        <v>48</v>
      </c>
      <c r="B49" s="3">
        <v>45044</v>
      </c>
      <c r="C49">
        <v>1906</v>
      </c>
      <c r="D49">
        <v>3</v>
      </c>
      <c r="E49" t="s">
        <v>56</v>
      </c>
    </row>
    <row r="50" spans="1:5" x14ac:dyDescent="0.25">
      <c r="A50">
        <f t="shared" si="0"/>
        <v>49</v>
      </c>
      <c r="B50" s="3">
        <v>45048</v>
      </c>
      <c r="C50">
        <v>1261</v>
      </c>
      <c r="D50">
        <v>7</v>
      </c>
      <c r="E50" t="s">
        <v>44</v>
      </c>
    </row>
    <row r="51" spans="1:5" x14ac:dyDescent="0.25">
      <c r="A51">
        <f t="shared" si="0"/>
        <v>50</v>
      </c>
      <c r="B51" s="3">
        <v>45049</v>
      </c>
      <c r="C51">
        <v>431</v>
      </c>
      <c r="D51">
        <v>4</v>
      </c>
      <c r="E51" t="s">
        <v>43</v>
      </c>
    </row>
    <row r="52" spans="1:5" x14ac:dyDescent="0.25">
      <c r="A52">
        <f t="shared" si="0"/>
        <v>51</v>
      </c>
      <c r="B52" s="3">
        <v>45052</v>
      </c>
      <c r="C52">
        <v>1619</v>
      </c>
      <c r="D52">
        <v>3</v>
      </c>
      <c r="E52" t="s">
        <v>56</v>
      </c>
    </row>
    <row r="53" spans="1:5" x14ac:dyDescent="0.25">
      <c r="A53">
        <f t="shared" si="0"/>
        <v>52</v>
      </c>
      <c r="B53" s="3">
        <v>45058</v>
      </c>
      <c r="C53">
        <v>1891</v>
      </c>
      <c r="D53">
        <v>3</v>
      </c>
      <c r="E53" t="s">
        <v>56</v>
      </c>
    </row>
    <row r="54" spans="1:5" x14ac:dyDescent="0.25">
      <c r="A54">
        <f t="shared" si="0"/>
        <v>53</v>
      </c>
      <c r="B54" s="3">
        <v>45061</v>
      </c>
      <c r="C54">
        <v>602</v>
      </c>
      <c r="D54">
        <v>3</v>
      </c>
      <c r="E54" t="s">
        <v>56</v>
      </c>
    </row>
    <row r="55" spans="1:5" x14ac:dyDescent="0.25">
      <c r="A55">
        <f t="shared" si="0"/>
        <v>54</v>
      </c>
      <c r="B55" s="3">
        <v>45061</v>
      </c>
      <c r="C55">
        <v>809</v>
      </c>
      <c r="D55">
        <v>7</v>
      </c>
      <c r="E55" t="s">
        <v>44</v>
      </c>
    </row>
    <row r="56" spans="1:5" x14ac:dyDescent="0.25">
      <c r="A56">
        <f t="shared" si="0"/>
        <v>55</v>
      </c>
      <c r="B56" s="3">
        <v>45061</v>
      </c>
      <c r="C56">
        <v>1165</v>
      </c>
      <c r="D56">
        <v>7</v>
      </c>
      <c r="E56" t="s">
        <v>44</v>
      </c>
    </row>
    <row r="57" spans="1:5" x14ac:dyDescent="0.25">
      <c r="A57">
        <f t="shared" si="0"/>
        <v>56</v>
      </c>
      <c r="B57" s="3">
        <v>45063</v>
      </c>
      <c r="C57">
        <v>165</v>
      </c>
      <c r="D57">
        <v>4</v>
      </c>
      <c r="E57" t="s">
        <v>43</v>
      </c>
    </row>
    <row r="58" spans="1:5" x14ac:dyDescent="0.25">
      <c r="A58">
        <f t="shared" si="0"/>
        <v>57</v>
      </c>
      <c r="B58" s="3">
        <v>45063</v>
      </c>
      <c r="C58">
        <v>599</v>
      </c>
      <c r="D58">
        <v>7</v>
      </c>
      <c r="E58" t="s">
        <v>44</v>
      </c>
    </row>
    <row r="59" spans="1:5" x14ac:dyDescent="0.25">
      <c r="A59">
        <f t="shared" si="0"/>
        <v>58</v>
      </c>
      <c r="B59" s="3">
        <v>45066</v>
      </c>
      <c r="C59">
        <v>1267</v>
      </c>
      <c r="D59">
        <v>7</v>
      </c>
      <c r="E59" t="s">
        <v>44</v>
      </c>
    </row>
    <row r="60" spans="1:5" x14ac:dyDescent="0.25">
      <c r="A60">
        <f t="shared" si="0"/>
        <v>59</v>
      </c>
      <c r="B60" s="3">
        <v>45068</v>
      </c>
      <c r="C60">
        <v>1603</v>
      </c>
      <c r="D60">
        <v>7</v>
      </c>
      <c r="E60" t="s">
        <v>44</v>
      </c>
    </row>
    <row r="61" spans="1:5" x14ac:dyDescent="0.25">
      <c r="A61">
        <f t="shared" si="0"/>
        <v>60</v>
      </c>
      <c r="B61" s="3">
        <v>45083</v>
      </c>
      <c r="C61">
        <v>1729</v>
      </c>
      <c r="D61">
        <v>7</v>
      </c>
      <c r="E61" t="s">
        <v>44</v>
      </c>
    </row>
    <row r="62" spans="1:5" x14ac:dyDescent="0.25">
      <c r="A62">
        <f t="shared" si="0"/>
        <v>61</v>
      </c>
      <c r="B62" s="3">
        <v>45086</v>
      </c>
      <c r="C62">
        <v>782</v>
      </c>
      <c r="D62">
        <v>7</v>
      </c>
      <c r="E62" t="s">
        <v>44</v>
      </c>
    </row>
    <row r="63" spans="1:5" x14ac:dyDescent="0.25">
      <c r="A63">
        <f t="shared" si="0"/>
        <v>62</v>
      </c>
      <c r="B63" s="3">
        <v>45087</v>
      </c>
      <c r="C63">
        <v>242</v>
      </c>
      <c r="D63">
        <v>4</v>
      </c>
      <c r="E63" t="s">
        <v>43</v>
      </c>
    </row>
    <row r="64" spans="1:5" x14ac:dyDescent="0.25">
      <c r="A64">
        <f t="shared" si="0"/>
        <v>63</v>
      </c>
      <c r="B64" s="3">
        <v>45088</v>
      </c>
      <c r="C64">
        <v>356</v>
      </c>
      <c r="D64">
        <v>1</v>
      </c>
      <c r="E64" t="s">
        <v>40</v>
      </c>
    </row>
    <row r="65" spans="1:5" x14ac:dyDescent="0.25">
      <c r="A65">
        <f t="shared" si="0"/>
        <v>64</v>
      </c>
      <c r="B65" s="3">
        <v>45088</v>
      </c>
      <c r="C65">
        <v>1696</v>
      </c>
      <c r="D65">
        <v>7</v>
      </c>
      <c r="E65" t="s">
        <v>44</v>
      </c>
    </row>
    <row r="66" spans="1:5" x14ac:dyDescent="0.25">
      <c r="A66">
        <f t="shared" si="0"/>
        <v>65</v>
      </c>
      <c r="B66" s="3">
        <v>45091</v>
      </c>
      <c r="C66">
        <v>452</v>
      </c>
      <c r="D66">
        <v>3</v>
      </c>
      <c r="E66" t="s">
        <v>56</v>
      </c>
    </row>
    <row r="67" spans="1:5" x14ac:dyDescent="0.25">
      <c r="A67">
        <f t="shared" si="0"/>
        <v>66</v>
      </c>
      <c r="B67" s="3">
        <v>45091</v>
      </c>
      <c r="C67">
        <v>1366</v>
      </c>
      <c r="D67">
        <v>4</v>
      </c>
      <c r="E67" t="s">
        <v>43</v>
      </c>
    </row>
    <row r="68" spans="1:5" x14ac:dyDescent="0.25">
      <c r="A68">
        <f t="shared" ref="A68:A131" si="1">A67+1</f>
        <v>67</v>
      </c>
      <c r="B68" s="3">
        <v>45092</v>
      </c>
      <c r="C68">
        <v>321</v>
      </c>
      <c r="D68">
        <v>7</v>
      </c>
      <c r="E68" t="s">
        <v>44</v>
      </c>
    </row>
    <row r="69" spans="1:5" x14ac:dyDescent="0.25">
      <c r="A69">
        <f t="shared" si="1"/>
        <v>68</v>
      </c>
      <c r="B69" s="3">
        <v>45095</v>
      </c>
      <c r="C69">
        <v>1972</v>
      </c>
      <c r="D69">
        <v>7</v>
      </c>
      <c r="E69" t="s">
        <v>44</v>
      </c>
    </row>
    <row r="70" spans="1:5" x14ac:dyDescent="0.25">
      <c r="A70">
        <f t="shared" si="1"/>
        <v>69</v>
      </c>
      <c r="B70" s="3">
        <v>45096</v>
      </c>
      <c r="C70">
        <v>770</v>
      </c>
      <c r="D70">
        <v>3</v>
      </c>
      <c r="E70" t="s">
        <v>56</v>
      </c>
    </row>
    <row r="71" spans="1:5" x14ac:dyDescent="0.25">
      <c r="A71">
        <f t="shared" si="1"/>
        <v>70</v>
      </c>
      <c r="B71" s="3">
        <v>45099</v>
      </c>
      <c r="C71">
        <v>1749</v>
      </c>
      <c r="D71">
        <v>7</v>
      </c>
      <c r="E71" t="s">
        <v>44</v>
      </c>
    </row>
    <row r="72" spans="1:5" x14ac:dyDescent="0.25">
      <c r="A72">
        <f t="shared" si="1"/>
        <v>71</v>
      </c>
      <c r="B72" s="3">
        <v>45104</v>
      </c>
      <c r="C72">
        <v>309</v>
      </c>
      <c r="D72">
        <v>7</v>
      </c>
      <c r="E72" t="s">
        <v>44</v>
      </c>
    </row>
    <row r="73" spans="1:5" x14ac:dyDescent="0.25">
      <c r="A73">
        <f t="shared" si="1"/>
        <v>72</v>
      </c>
      <c r="B73" s="3">
        <v>45104</v>
      </c>
      <c r="C73">
        <v>613</v>
      </c>
      <c r="D73">
        <v>7</v>
      </c>
      <c r="E73" t="s">
        <v>44</v>
      </c>
    </row>
    <row r="74" spans="1:5" x14ac:dyDescent="0.25">
      <c r="A74">
        <f t="shared" si="1"/>
        <v>73</v>
      </c>
      <c r="B74" s="3">
        <v>45106</v>
      </c>
      <c r="C74">
        <v>466</v>
      </c>
      <c r="D74">
        <v>7</v>
      </c>
      <c r="E74" t="s">
        <v>44</v>
      </c>
    </row>
    <row r="75" spans="1:5" x14ac:dyDescent="0.25">
      <c r="A75">
        <f t="shared" si="1"/>
        <v>74</v>
      </c>
      <c r="B75" s="3">
        <v>45107</v>
      </c>
      <c r="C75">
        <v>305</v>
      </c>
      <c r="D75">
        <v>7</v>
      </c>
      <c r="E75" t="s">
        <v>44</v>
      </c>
    </row>
    <row r="76" spans="1:5" x14ac:dyDescent="0.25">
      <c r="A76">
        <f t="shared" si="1"/>
        <v>75</v>
      </c>
      <c r="B76" s="3">
        <v>45107</v>
      </c>
      <c r="C76">
        <v>729</v>
      </c>
      <c r="D76">
        <v>7</v>
      </c>
      <c r="E76" t="s">
        <v>44</v>
      </c>
    </row>
    <row r="77" spans="1:5" x14ac:dyDescent="0.25">
      <c r="A77">
        <f t="shared" si="1"/>
        <v>76</v>
      </c>
      <c r="B77" s="3">
        <v>45113</v>
      </c>
      <c r="C77">
        <v>575</v>
      </c>
      <c r="D77">
        <v>7</v>
      </c>
      <c r="E77" t="s">
        <v>44</v>
      </c>
    </row>
    <row r="78" spans="1:5" x14ac:dyDescent="0.25">
      <c r="A78">
        <f t="shared" si="1"/>
        <v>77</v>
      </c>
      <c r="B78" s="3">
        <v>45113</v>
      </c>
      <c r="C78">
        <v>1584</v>
      </c>
      <c r="D78">
        <v>3</v>
      </c>
      <c r="E78" t="s">
        <v>56</v>
      </c>
    </row>
    <row r="79" spans="1:5" x14ac:dyDescent="0.25">
      <c r="A79">
        <f t="shared" si="1"/>
        <v>78</v>
      </c>
      <c r="B79" s="3">
        <v>45115</v>
      </c>
      <c r="C79">
        <v>1881</v>
      </c>
      <c r="D79">
        <v>3</v>
      </c>
      <c r="E79" t="s">
        <v>56</v>
      </c>
    </row>
    <row r="80" spans="1:5" x14ac:dyDescent="0.25">
      <c r="A80">
        <f t="shared" si="1"/>
        <v>79</v>
      </c>
      <c r="B80" s="3">
        <v>45116</v>
      </c>
      <c r="C80">
        <v>277</v>
      </c>
      <c r="D80">
        <v>7</v>
      </c>
      <c r="E80" t="s">
        <v>44</v>
      </c>
    </row>
    <row r="81" spans="1:5" x14ac:dyDescent="0.25">
      <c r="A81">
        <f t="shared" si="1"/>
        <v>80</v>
      </c>
      <c r="B81" s="3">
        <v>45116</v>
      </c>
      <c r="C81">
        <v>1087</v>
      </c>
      <c r="D81">
        <v>1</v>
      </c>
      <c r="E81" t="s">
        <v>40</v>
      </c>
    </row>
    <row r="82" spans="1:5" x14ac:dyDescent="0.25">
      <c r="A82">
        <f t="shared" si="1"/>
        <v>81</v>
      </c>
      <c r="B82" s="3">
        <v>45116</v>
      </c>
      <c r="C82">
        <v>1646</v>
      </c>
      <c r="D82">
        <v>7</v>
      </c>
      <c r="E82" t="s">
        <v>44</v>
      </c>
    </row>
    <row r="83" spans="1:5" x14ac:dyDescent="0.25">
      <c r="A83">
        <f t="shared" si="1"/>
        <v>82</v>
      </c>
      <c r="B83" s="3">
        <v>45117</v>
      </c>
      <c r="C83">
        <v>437</v>
      </c>
      <c r="D83">
        <v>7</v>
      </c>
      <c r="E83" t="s">
        <v>44</v>
      </c>
    </row>
    <row r="84" spans="1:5" x14ac:dyDescent="0.25">
      <c r="A84">
        <f t="shared" si="1"/>
        <v>83</v>
      </c>
      <c r="B84" s="3">
        <v>45119</v>
      </c>
      <c r="C84">
        <v>1975</v>
      </c>
      <c r="D84">
        <v>7</v>
      </c>
      <c r="E84" t="s">
        <v>44</v>
      </c>
    </row>
    <row r="85" spans="1:5" x14ac:dyDescent="0.25">
      <c r="A85">
        <f t="shared" si="1"/>
        <v>84</v>
      </c>
      <c r="B85" s="3">
        <v>45122</v>
      </c>
      <c r="C85">
        <v>244</v>
      </c>
      <c r="D85">
        <v>7</v>
      </c>
      <c r="E85" t="s">
        <v>44</v>
      </c>
    </row>
    <row r="86" spans="1:5" x14ac:dyDescent="0.25">
      <c r="A86">
        <f t="shared" si="1"/>
        <v>85</v>
      </c>
      <c r="B86" s="3">
        <v>45123</v>
      </c>
      <c r="C86">
        <v>923</v>
      </c>
      <c r="D86">
        <v>3</v>
      </c>
      <c r="E86" t="s">
        <v>56</v>
      </c>
    </row>
    <row r="87" spans="1:5" x14ac:dyDescent="0.25">
      <c r="A87">
        <f t="shared" si="1"/>
        <v>86</v>
      </c>
      <c r="B87" s="3">
        <v>45125</v>
      </c>
      <c r="C87">
        <v>262</v>
      </c>
      <c r="D87">
        <v>3</v>
      </c>
      <c r="E87" t="s">
        <v>56</v>
      </c>
    </row>
    <row r="88" spans="1:5" x14ac:dyDescent="0.25">
      <c r="A88">
        <f t="shared" si="1"/>
        <v>87</v>
      </c>
      <c r="B88" s="3">
        <v>45125</v>
      </c>
      <c r="C88">
        <v>383</v>
      </c>
      <c r="D88">
        <v>3</v>
      </c>
      <c r="E88" t="s">
        <v>56</v>
      </c>
    </row>
    <row r="89" spans="1:5" x14ac:dyDescent="0.25">
      <c r="A89">
        <f t="shared" si="1"/>
        <v>88</v>
      </c>
      <c r="B89" s="3">
        <v>45128</v>
      </c>
      <c r="C89">
        <v>1298</v>
      </c>
      <c r="D89">
        <v>7</v>
      </c>
      <c r="E89" t="s">
        <v>44</v>
      </c>
    </row>
    <row r="90" spans="1:5" x14ac:dyDescent="0.25">
      <c r="A90">
        <f t="shared" si="1"/>
        <v>89</v>
      </c>
      <c r="B90" s="3">
        <v>45131</v>
      </c>
      <c r="C90">
        <v>10</v>
      </c>
      <c r="D90">
        <v>7</v>
      </c>
      <c r="E90" t="s">
        <v>44</v>
      </c>
    </row>
    <row r="91" spans="1:5" x14ac:dyDescent="0.25">
      <c r="A91">
        <f t="shared" si="1"/>
        <v>90</v>
      </c>
      <c r="B91" s="3">
        <v>45141</v>
      </c>
      <c r="C91">
        <v>270</v>
      </c>
      <c r="D91">
        <v>7</v>
      </c>
      <c r="E91" t="s">
        <v>44</v>
      </c>
    </row>
    <row r="92" spans="1:5" x14ac:dyDescent="0.25">
      <c r="A92">
        <f t="shared" si="1"/>
        <v>91</v>
      </c>
      <c r="B92" s="3">
        <v>45141</v>
      </c>
      <c r="C92">
        <v>1714</v>
      </c>
      <c r="D92">
        <v>7</v>
      </c>
      <c r="E92" t="s">
        <v>44</v>
      </c>
    </row>
    <row r="93" spans="1:5" x14ac:dyDescent="0.25">
      <c r="A93">
        <f t="shared" si="1"/>
        <v>92</v>
      </c>
      <c r="B93" s="3">
        <v>45144</v>
      </c>
      <c r="C93">
        <v>89</v>
      </c>
      <c r="D93">
        <v>7</v>
      </c>
      <c r="E93" t="s">
        <v>44</v>
      </c>
    </row>
    <row r="94" spans="1:5" x14ac:dyDescent="0.25">
      <c r="A94">
        <f t="shared" si="1"/>
        <v>93</v>
      </c>
      <c r="B94" s="3">
        <v>45146</v>
      </c>
      <c r="C94">
        <v>412</v>
      </c>
      <c r="D94">
        <v>7</v>
      </c>
      <c r="E94" t="s">
        <v>44</v>
      </c>
    </row>
    <row r="95" spans="1:5" x14ac:dyDescent="0.25">
      <c r="A95">
        <f t="shared" si="1"/>
        <v>94</v>
      </c>
      <c r="B95" s="3">
        <v>45147</v>
      </c>
      <c r="C95">
        <v>755</v>
      </c>
      <c r="D95">
        <v>1</v>
      </c>
      <c r="E95" t="s">
        <v>40</v>
      </c>
    </row>
    <row r="96" spans="1:5" x14ac:dyDescent="0.25">
      <c r="A96">
        <f t="shared" si="1"/>
        <v>95</v>
      </c>
      <c r="B96" s="3">
        <v>45149</v>
      </c>
      <c r="C96">
        <v>488</v>
      </c>
      <c r="D96">
        <v>3</v>
      </c>
      <c r="E96" t="s">
        <v>56</v>
      </c>
    </row>
    <row r="97" spans="1:5" x14ac:dyDescent="0.25">
      <c r="A97">
        <f t="shared" si="1"/>
        <v>96</v>
      </c>
      <c r="B97" s="3">
        <v>45157</v>
      </c>
      <c r="C97">
        <v>1800</v>
      </c>
      <c r="D97">
        <v>7</v>
      </c>
      <c r="E97" t="s">
        <v>44</v>
      </c>
    </row>
    <row r="98" spans="1:5" x14ac:dyDescent="0.25">
      <c r="A98">
        <f t="shared" si="1"/>
        <v>97</v>
      </c>
      <c r="B98" s="3">
        <v>45158</v>
      </c>
      <c r="C98">
        <v>1561</v>
      </c>
      <c r="D98">
        <v>7</v>
      </c>
      <c r="E98" t="s">
        <v>44</v>
      </c>
    </row>
    <row r="99" spans="1:5" x14ac:dyDescent="0.25">
      <c r="A99">
        <f t="shared" si="1"/>
        <v>98</v>
      </c>
      <c r="B99" s="3">
        <v>45158</v>
      </c>
      <c r="C99">
        <v>1565</v>
      </c>
      <c r="D99">
        <v>7</v>
      </c>
      <c r="E99" t="s">
        <v>44</v>
      </c>
    </row>
    <row r="100" spans="1:5" x14ac:dyDescent="0.25">
      <c r="A100">
        <f t="shared" si="1"/>
        <v>99</v>
      </c>
      <c r="B100" s="3">
        <v>45162</v>
      </c>
      <c r="C100">
        <v>1740</v>
      </c>
      <c r="D100">
        <v>7</v>
      </c>
      <c r="E100" t="s">
        <v>44</v>
      </c>
    </row>
    <row r="101" spans="1:5" x14ac:dyDescent="0.25">
      <c r="A101">
        <f t="shared" si="1"/>
        <v>100</v>
      </c>
      <c r="B101" s="3">
        <v>45163</v>
      </c>
      <c r="C101">
        <v>44</v>
      </c>
      <c r="D101">
        <v>1</v>
      </c>
      <c r="E101" t="s">
        <v>40</v>
      </c>
    </row>
    <row r="102" spans="1:5" x14ac:dyDescent="0.25">
      <c r="A102">
        <f t="shared" si="1"/>
        <v>101</v>
      </c>
      <c r="B102" s="3">
        <v>45164</v>
      </c>
      <c r="C102">
        <v>612</v>
      </c>
      <c r="D102">
        <v>7</v>
      </c>
      <c r="E102" t="s">
        <v>44</v>
      </c>
    </row>
    <row r="103" spans="1:5" x14ac:dyDescent="0.25">
      <c r="A103">
        <f t="shared" si="1"/>
        <v>102</v>
      </c>
      <c r="B103" s="3">
        <v>45164</v>
      </c>
      <c r="C103">
        <v>1925</v>
      </c>
      <c r="D103">
        <v>7</v>
      </c>
      <c r="E103" t="s">
        <v>44</v>
      </c>
    </row>
    <row r="104" spans="1:5" x14ac:dyDescent="0.25">
      <c r="A104">
        <f t="shared" si="1"/>
        <v>103</v>
      </c>
      <c r="B104" s="3">
        <v>45169</v>
      </c>
      <c r="C104">
        <v>313</v>
      </c>
      <c r="D104">
        <v>7</v>
      </c>
      <c r="E104" t="s">
        <v>44</v>
      </c>
    </row>
    <row r="105" spans="1:5" x14ac:dyDescent="0.25">
      <c r="A105">
        <f t="shared" si="1"/>
        <v>104</v>
      </c>
      <c r="B105" s="3">
        <v>45169</v>
      </c>
      <c r="C105">
        <v>1602</v>
      </c>
      <c r="D105">
        <v>3</v>
      </c>
      <c r="E105" t="s">
        <v>56</v>
      </c>
    </row>
    <row r="106" spans="1:5" x14ac:dyDescent="0.25">
      <c r="A106">
        <f t="shared" si="1"/>
        <v>105</v>
      </c>
      <c r="B106" s="3">
        <v>45169</v>
      </c>
      <c r="C106">
        <v>1920</v>
      </c>
      <c r="D106">
        <v>7</v>
      </c>
      <c r="E106" t="s">
        <v>44</v>
      </c>
    </row>
    <row r="107" spans="1:5" x14ac:dyDescent="0.25">
      <c r="A107">
        <f t="shared" si="1"/>
        <v>106</v>
      </c>
      <c r="B107" s="3">
        <v>45175</v>
      </c>
      <c r="C107">
        <v>597</v>
      </c>
      <c r="D107">
        <v>3</v>
      </c>
      <c r="E107" t="s">
        <v>56</v>
      </c>
    </row>
    <row r="108" spans="1:5" x14ac:dyDescent="0.25">
      <c r="A108">
        <f t="shared" si="1"/>
        <v>107</v>
      </c>
      <c r="B108" s="3">
        <v>45175</v>
      </c>
      <c r="C108">
        <v>1049</v>
      </c>
      <c r="D108">
        <v>7</v>
      </c>
      <c r="E108" t="s">
        <v>44</v>
      </c>
    </row>
    <row r="109" spans="1:5" x14ac:dyDescent="0.25">
      <c r="A109">
        <f t="shared" si="1"/>
        <v>108</v>
      </c>
      <c r="B109" s="3">
        <v>45180</v>
      </c>
      <c r="C109">
        <v>1519</v>
      </c>
      <c r="D109">
        <v>3</v>
      </c>
      <c r="E109" t="s">
        <v>56</v>
      </c>
    </row>
    <row r="110" spans="1:5" x14ac:dyDescent="0.25">
      <c r="A110">
        <f t="shared" si="1"/>
        <v>109</v>
      </c>
      <c r="B110" s="3">
        <v>45182</v>
      </c>
      <c r="C110">
        <v>1898</v>
      </c>
      <c r="D110">
        <v>7</v>
      </c>
      <c r="E110" t="s">
        <v>44</v>
      </c>
    </row>
    <row r="111" spans="1:5" x14ac:dyDescent="0.25">
      <c r="A111">
        <f t="shared" si="1"/>
        <v>110</v>
      </c>
      <c r="B111" s="3">
        <v>45183</v>
      </c>
      <c r="C111">
        <v>1484</v>
      </c>
      <c r="D111">
        <v>3</v>
      </c>
      <c r="E111" t="s">
        <v>56</v>
      </c>
    </row>
    <row r="112" spans="1:5" x14ac:dyDescent="0.25">
      <c r="A112">
        <f t="shared" si="1"/>
        <v>111</v>
      </c>
      <c r="B112" s="3">
        <v>45184</v>
      </c>
      <c r="C112">
        <v>1443</v>
      </c>
      <c r="D112">
        <v>1</v>
      </c>
      <c r="E112" t="s">
        <v>40</v>
      </c>
    </row>
    <row r="113" spans="1:5" x14ac:dyDescent="0.25">
      <c r="A113">
        <f t="shared" si="1"/>
        <v>112</v>
      </c>
      <c r="B113" s="3">
        <v>45188</v>
      </c>
      <c r="C113">
        <v>264</v>
      </c>
      <c r="D113">
        <v>3</v>
      </c>
      <c r="E113" t="s">
        <v>56</v>
      </c>
    </row>
    <row r="114" spans="1:5" x14ac:dyDescent="0.25">
      <c r="A114">
        <f t="shared" si="1"/>
        <v>113</v>
      </c>
      <c r="B114" s="3">
        <v>45189</v>
      </c>
      <c r="C114">
        <v>1291</v>
      </c>
      <c r="D114">
        <v>7</v>
      </c>
      <c r="E114" t="s">
        <v>44</v>
      </c>
    </row>
    <row r="115" spans="1:5" x14ac:dyDescent="0.25">
      <c r="A115">
        <f t="shared" si="1"/>
        <v>114</v>
      </c>
      <c r="B115" s="3">
        <v>45190</v>
      </c>
      <c r="C115">
        <v>225</v>
      </c>
      <c r="D115">
        <v>7</v>
      </c>
      <c r="E115" t="s">
        <v>44</v>
      </c>
    </row>
    <row r="116" spans="1:5" x14ac:dyDescent="0.25">
      <c r="A116">
        <f t="shared" si="1"/>
        <v>115</v>
      </c>
      <c r="B116" s="3">
        <v>45195</v>
      </c>
      <c r="C116">
        <v>1620</v>
      </c>
      <c r="D116">
        <v>3</v>
      </c>
      <c r="E116" t="s">
        <v>56</v>
      </c>
    </row>
    <row r="117" spans="1:5" x14ac:dyDescent="0.25">
      <c r="A117">
        <f t="shared" si="1"/>
        <v>116</v>
      </c>
      <c r="B117" s="3">
        <v>45198</v>
      </c>
      <c r="C117">
        <v>1574</v>
      </c>
      <c r="D117">
        <v>7</v>
      </c>
      <c r="E117" t="s">
        <v>44</v>
      </c>
    </row>
    <row r="118" spans="1:5" x14ac:dyDescent="0.25">
      <c r="A118">
        <f t="shared" si="1"/>
        <v>117</v>
      </c>
      <c r="B118" s="3">
        <v>45199</v>
      </c>
      <c r="C118">
        <v>1548</v>
      </c>
      <c r="D118">
        <v>7</v>
      </c>
      <c r="E118" t="s">
        <v>44</v>
      </c>
    </row>
    <row r="119" spans="1:5" x14ac:dyDescent="0.25">
      <c r="A119">
        <f t="shared" si="1"/>
        <v>118</v>
      </c>
      <c r="B119" s="3">
        <v>45199</v>
      </c>
      <c r="C119">
        <v>1941</v>
      </c>
      <c r="D119">
        <v>7</v>
      </c>
      <c r="E119" t="s">
        <v>44</v>
      </c>
    </row>
    <row r="120" spans="1:5" x14ac:dyDescent="0.25">
      <c r="A120">
        <f t="shared" si="1"/>
        <v>119</v>
      </c>
      <c r="B120" s="3">
        <v>45204</v>
      </c>
      <c r="C120">
        <v>945</v>
      </c>
      <c r="D120">
        <v>7</v>
      </c>
      <c r="E120" t="s">
        <v>44</v>
      </c>
    </row>
    <row r="121" spans="1:5" x14ac:dyDescent="0.25">
      <c r="A121">
        <f t="shared" si="1"/>
        <v>120</v>
      </c>
      <c r="B121" s="3">
        <v>45205</v>
      </c>
      <c r="C121">
        <v>1407</v>
      </c>
      <c r="D121">
        <v>7</v>
      </c>
      <c r="E121" t="s">
        <v>44</v>
      </c>
    </row>
    <row r="122" spans="1:5" x14ac:dyDescent="0.25">
      <c r="A122">
        <f t="shared" si="1"/>
        <v>121</v>
      </c>
      <c r="B122" s="3">
        <v>45208</v>
      </c>
      <c r="C122">
        <v>1555</v>
      </c>
      <c r="D122">
        <v>7</v>
      </c>
      <c r="E122" t="s">
        <v>44</v>
      </c>
    </row>
    <row r="123" spans="1:5" x14ac:dyDescent="0.25">
      <c r="A123">
        <f t="shared" si="1"/>
        <v>122</v>
      </c>
      <c r="B123" s="3">
        <v>45212</v>
      </c>
      <c r="C123">
        <v>1838</v>
      </c>
      <c r="D123">
        <v>1</v>
      </c>
      <c r="E123" t="s">
        <v>40</v>
      </c>
    </row>
    <row r="124" spans="1:5" x14ac:dyDescent="0.25">
      <c r="A124">
        <f t="shared" si="1"/>
        <v>123</v>
      </c>
      <c r="B124" s="3">
        <v>45218</v>
      </c>
      <c r="C124">
        <v>1676</v>
      </c>
      <c r="D124">
        <v>3</v>
      </c>
      <c r="E124" t="s">
        <v>56</v>
      </c>
    </row>
    <row r="125" spans="1:5" x14ac:dyDescent="0.25">
      <c r="A125">
        <f t="shared" si="1"/>
        <v>124</v>
      </c>
      <c r="B125" s="3">
        <v>45219</v>
      </c>
      <c r="C125">
        <v>1138</v>
      </c>
      <c r="D125">
        <v>7</v>
      </c>
      <c r="E125" t="s">
        <v>44</v>
      </c>
    </row>
    <row r="126" spans="1:5" x14ac:dyDescent="0.25">
      <c r="A126">
        <f t="shared" si="1"/>
        <v>125</v>
      </c>
      <c r="B126" s="3">
        <v>45219</v>
      </c>
      <c r="C126">
        <v>1342</v>
      </c>
      <c r="D126">
        <v>7</v>
      </c>
      <c r="E126" t="s">
        <v>44</v>
      </c>
    </row>
    <row r="127" spans="1:5" x14ac:dyDescent="0.25">
      <c r="A127">
        <f t="shared" si="1"/>
        <v>126</v>
      </c>
      <c r="B127" s="3">
        <v>45224</v>
      </c>
      <c r="C127">
        <v>137</v>
      </c>
      <c r="D127">
        <v>7</v>
      </c>
      <c r="E127" t="s">
        <v>44</v>
      </c>
    </row>
    <row r="128" spans="1:5" x14ac:dyDescent="0.25">
      <c r="A128">
        <f t="shared" si="1"/>
        <v>127</v>
      </c>
      <c r="B128" s="3">
        <v>45224</v>
      </c>
      <c r="C128">
        <v>1969</v>
      </c>
      <c r="D128">
        <v>7</v>
      </c>
      <c r="E128" t="s">
        <v>44</v>
      </c>
    </row>
    <row r="129" spans="1:5" x14ac:dyDescent="0.25">
      <c r="A129">
        <f t="shared" si="1"/>
        <v>128</v>
      </c>
      <c r="B129" s="3">
        <v>45226</v>
      </c>
      <c r="C129">
        <v>1300</v>
      </c>
      <c r="D129">
        <v>3</v>
      </c>
      <c r="E129" t="s">
        <v>56</v>
      </c>
    </row>
    <row r="130" spans="1:5" x14ac:dyDescent="0.25">
      <c r="A130">
        <f t="shared" si="1"/>
        <v>129</v>
      </c>
      <c r="B130" s="3">
        <v>45228</v>
      </c>
      <c r="C130">
        <v>1815</v>
      </c>
      <c r="D130">
        <v>7</v>
      </c>
      <c r="E130" t="s">
        <v>44</v>
      </c>
    </row>
    <row r="131" spans="1:5" x14ac:dyDescent="0.25">
      <c r="A131">
        <f t="shared" si="1"/>
        <v>130</v>
      </c>
      <c r="B131" s="3">
        <v>45233</v>
      </c>
      <c r="C131">
        <v>7</v>
      </c>
      <c r="D131">
        <v>7</v>
      </c>
      <c r="E131" t="s">
        <v>44</v>
      </c>
    </row>
    <row r="132" spans="1:5" x14ac:dyDescent="0.25">
      <c r="A132">
        <f t="shared" ref="A132:A150" si="2">A131+1</f>
        <v>131</v>
      </c>
      <c r="B132" s="3">
        <v>45235</v>
      </c>
      <c r="C132">
        <v>115</v>
      </c>
      <c r="D132">
        <v>7</v>
      </c>
      <c r="E132" t="s">
        <v>44</v>
      </c>
    </row>
    <row r="133" spans="1:5" x14ac:dyDescent="0.25">
      <c r="A133">
        <f t="shared" si="2"/>
        <v>132</v>
      </c>
      <c r="B133" s="3">
        <v>45237</v>
      </c>
      <c r="C133">
        <v>1644</v>
      </c>
      <c r="D133">
        <v>7</v>
      </c>
      <c r="E133" t="s">
        <v>44</v>
      </c>
    </row>
    <row r="134" spans="1:5" x14ac:dyDescent="0.25">
      <c r="A134">
        <f t="shared" si="2"/>
        <v>133</v>
      </c>
      <c r="B134" s="3">
        <v>45239</v>
      </c>
      <c r="C134">
        <v>1690</v>
      </c>
      <c r="D134">
        <v>4</v>
      </c>
      <c r="E134" t="s">
        <v>43</v>
      </c>
    </row>
    <row r="135" spans="1:5" x14ac:dyDescent="0.25">
      <c r="A135">
        <f t="shared" si="2"/>
        <v>134</v>
      </c>
      <c r="B135" s="3">
        <v>45240</v>
      </c>
      <c r="C135">
        <v>248</v>
      </c>
      <c r="D135">
        <v>7</v>
      </c>
      <c r="E135" t="s">
        <v>44</v>
      </c>
    </row>
    <row r="136" spans="1:5" x14ac:dyDescent="0.25">
      <c r="A136">
        <f t="shared" si="2"/>
        <v>135</v>
      </c>
      <c r="B136" s="3">
        <v>45240</v>
      </c>
      <c r="C136">
        <v>1585</v>
      </c>
      <c r="D136">
        <v>3</v>
      </c>
      <c r="E136" t="s">
        <v>56</v>
      </c>
    </row>
    <row r="137" spans="1:5" x14ac:dyDescent="0.25">
      <c r="A137">
        <f t="shared" si="2"/>
        <v>136</v>
      </c>
      <c r="B137" s="3">
        <v>45248</v>
      </c>
      <c r="C137">
        <v>1357</v>
      </c>
      <c r="D137">
        <v>7</v>
      </c>
      <c r="E137" t="s">
        <v>44</v>
      </c>
    </row>
    <row r="138" spans="1:5" x14ac:dyDescent="0.25">
      <c r="A138">
        <f t="shared" si="2"/>
        <v>137</v>
      </c>
      <c r="B138" s="3">
        <v>45252</v>
      </c>
      <c r="C138">
        <v>1088</v>
      </c>
      <c r="D138">
        <v>4</v>
      </c>
      <c r="E138" t="s">
        <v>43</v>
      </c>
    </row>
    <row r="139" spans="1:5" x14ac:dyDescent="0.25">
      <c r="A139">
        <f t="shared" si="2"/>
        <v>138</v>
      </c>
      <c r="B139" s="3">
        <v>45262</v>
      </c>
      <c r="C139">
        <v>542</v>
      </c>
      <c r="D139">
        <v>4</v>
      </c>
      <c r="E139" t="s">
        <v>43</v>
      </c>
    </row>
    <row r="140" spans="1:5" x14ac:dyDescent="0.25">
      <c r="A140">
        <f t="shared" si="2"/>
        <v>139</v>
      </c>
      <c r="B140" s="3">
        <v>45266</v>
      </c>
      <c r="C140">
        <v>931</v>
      </c>
      <c r="D140">
        <v>7</v>
      </c>
      <c r="E140" t="s">
        <v>44</v>
      </c>
    </row>
    <row r="141" spans="1:5" x14ac:dyDescent="0.25">
      <c r="A141">
        <f t="shared" si="2"/>
        <v>140</v>
      </c>
      <c r="B141" s="3">
        <v>45270</v>
      </c>
      <c r="C141">
        <v>191</v>
      </c>
      <c r="D141">
        <v>7</v>
      </c>
      <c r="E141" t="s">
        <v>44</v>
      </c>
    </row>
    <row r="142" spans="1:5" x14ac:dyDescent="0.25">
      <c r="A142">
        <f t="shared" si="2"/>
        <v>141</v>
      </c>
      <c r="B142" s="3">
        <v>45271</v>
      </c>
      <c r="C142">
        <v>1775</v>
      </c>
      <c r="D142">
        <v>7</v>
      </c>
      <c r="E142" t="s">
        <v>44</v>
      </c>
    </row>
    <row r="143" spans="1:5" x14ac:dyDescent="0.25">
      <c r="A143">
        <f t="shared" si="2"/>
        <v>142</v>
      </c>
      <c r="B143" s="3">
        <v>45272</v>
      </c>
      <c r="C143">
        <v>1167</v>
      </c>
      <c r="D143">
        <v>3</v>
      </c>
      <c r="E143" t="s">
        <v>56</v>
      </c>
    </row>
    <row r="144" spans="1:5" x14ac:dyDescent="0.25">
      <c r="A144">
        <f t="shared" si="2"/>
        <v>143</v>
      </c>
      <c r="B144" s="3">
        <v>45274</v>
      </c>
      <c r="C144">
        <v>1814</v>
      </c>
      <c r="D144">
        <v>7</v>
      </c>
      <c r="E144" t="s">
        <v>44</v>
      </c>
    </row>
    <row r="145" spans="1:5" x14ac:dyDescent="0.25">
      <c r="A145">
        <f t="shared" si="2"/>
        <v>144</v>
      </c>
      <c r="B145" s="3">
        <v>45275</v>
      </c>
      <c r="C145">
        <v>1780</v>
      </c>
      <c r="D145">
        <v>3</v>
      </c>
      <c r="E145" t="s">
        <v>56</v>
      </c>
    </row>
    <row r="146" spans="1:5" x14ac:dyDescent="0.25">
      <c r="A146">
        <f t="shared" si="2"/>
        <v>145</v>
      </c>
      <c r="B146" s="3">
        <v>45279</v>
      </c>
      <c r="C146">
        <v>1892</v>
      </c>
      <c r="D146">
        <v>4</v>
      </c>
      <c r="E146" t="s">
        <v>43</v>
      </c>
    </row>
    <row r="147" spans="1:5" x14ac:dyDescent="0.25">
      <c r="A147">
        <f t="shared" si="2"/>
        <v>146</v>
      </c>
      <c r="B147" s="3">
        <v>45285</v>
      </c>
      <c r="C147">
        <v>547</v>
      </c>
      <c r="D147">
        <v>4</v>
      </c>
      <c r="E147" t="s">
        <v>43</v>
      </c>
    </row>
    <row r="148" spans="1:5" x14ac:dyDescent="0.25">
      <c r="A148">
        <f t="shared" si="2"/>
        <v>147</v>
      </c>
      <c r="B148" s="3">
        <v>45286</v>
      </c>
      <c r="C148">
        <v>483</v>
      </c>
      <c r="D148">
        <v>4</v>
      </c>
      <c r="E148" t="s">
        <v>43</v>
      </c>
    </row>
    <row r="149" spans="1:5" x14ac:dyDescent="0.25">
      <c r="A149">
        <f t="shared" si="2"/>
        <v>148</v>
      </c>
      <c r="B149" s="3">
        <v>45288</v>
      </c>
      <c r="C149">
        <v>278</v>
      </c>
      <c r="D149">
        <v>4</v>
      </c>
      <c r="E149" t="s">
        <v>43</v>
      </c>
    </row>
    <row r="150" spans="1:5" x14ac:dyDescent="0.25">
      <c r="A150">
        <f t="shared" si="2"/>
        <v>149</v>
      </c>
      <c r="B150" s="3">
        <v>45291</v>
      </c>
      <c r="C150">
        <v>809</v>
      </c>
      <c r="D150">
        <v>3</v>
      </c>
      <c r="E15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F7AF-078B-4312-8582-E020B90DAEEE}">
  <dimension ref="A1:B14"/>
  <sheetViews>
    <sheetView workbookViewId="0"/>
  </sheetViews>
  <sheetFormatPr defaultRowHeight="15" x14ac:dyDescent="0.25"/>
  <cols>
    <col min="1" max="1" width="10" bestFit="1" customWidth="1"/>
    <col min="2" max="2" width="22" bestFit="1" customWidth="1"/>
  </cols>
  <sheetData>
    <row r="1" spans="1:2" x14ac:dyDescent="0.25">
      <c r="A1" s="11" t="s">
        <v>52</v>
      </c>
      <c r="B1" s="6" t="s">
        <v>53</v>
      </c>
    </row>
    <row r="2" spans="1:2" x14ac:dyDescent="0.25">
      <c r="A2" s="10">
        <v>1</v>
      </c>
      <c r="B2" t="s">
        <v>40</v>
      </c>
    </row>
    <row r="3" spans="1:2" x14ac:dyDescent="0.25">
      <c r="A3">
        <f>A2+1</f>
        <v>2</v>
      </c>
      <c r="B3" t="s">
        <v>42</v>
      </c>
    </row>
    <row r="4" spans="1:2" x14ac:dyDescent="0.25">
      <c r="A4">
        <f t="shared" ref="A4:A9" si="0">A3+1</f>
        <v>3</v>
      </c>
      <c r="B4" s="7" t="s">
        <v>56</v>
      </c>
    </row>
    <row r="5" spans="1:2" x14ac:dyDescent="0.25">
      <c r="A5">
        <f t="shared" si="0"/>
        <v>4</v>
      </c>
      <c r="B5" s="7" t="s">
        <v>43</v>
      </c>
    </row>
    <row r="6" spans="1:2" x14ac:dyDescent="0.25">
      <c r="A6">
        <f t="shared" si="0"/>
        <v>5</v>
      </c>
      <c r="B6" s="7" t="s">
        <v>54</v>
      </c>
    </row>
    <row r="7" spans="1:2" x14ac:dyDescent="0.25">
      <c r="A7">
        <f t="shared" si="0"/>
        <v>6</v>
      </c>
      <c r="B7" s="7" t="s">
        <v>55</v>
      </c>
    </row>
    <row r="8" spans="1:2" x14ac:dyDescent="0.25">
      <c r="A8">
        <f t="shared" si="0"/>
        <v>7</v>
      </c>
      <c r="B8" s="10" t="s">
        <v>44</v>
      </c>
    </row>
    <row r="9" spans="1:2" x14ac:dyDescent="0.25">
      <c r="A9">
        <f t="shared" si="0"/>
        <v>8</v>
      </c>
      <c r="B9" t="s">
        <v>41</v>
      </c>
    </row>
    <row r="10" spans="1:2" x14ac:dyDescent="0.25">
      <c r="A10" s="7"/>
      <c r="B10" s="7"/>
    </row>
    <row r="11" spans="1:2" x14ac:dyDescent="0.25">
      <c r="A11" s="10"/>
      <c r="B11" s="7"/>
    </row>
    <row r="12" spans="1:2" x14ac:dyDescent="0.25">
      <c r="A12" s="7"/>
      <c r="B12" s="7"/>
    </row>
    <row r="13" spans="1:2" x14ac:dyDescent="0.25">
      <c r="A13" s="7"/>
      <c r="B13" s="7"/>
    </row>
    <row r="14" spans="1:2" x14ac:dyDescent="0.25">
      <c r="A14" s="7"/>
      <c r="B14" s="7"/>
    </row>
  </sheetData>
  <sortState xmlns:xlrd2="http://schemas.microsoft.com/office/spreadsheetml/2017/richdata2" ref="B2:B9">
    <sortCondition ref="B2:B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2801-4B51-45F8-9CB6-2B51C124FB82}">
  <dimension ref="A1:E4"/>
  <sheetViews>
    <sheetView workbookViewId="0">
      <selection activeCell="E34" sqref="E34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4" width="9.42578125" bestFit="1" customWidth="1"/>
    <col min="5" max="5" width="9.5703125" bestFit="1" customWidth="1"/>
  </cols>
  <sheetData>
    <row r="1" spans="1:5" ht="15.75" thickBot="1" x14ac:dyDescent="0.3">
      <c r="A1" s="12"/>
      <c r="B1" s="13" t="s">
        <v>38</v>
      </c>
      <c r="C1" s="13" t="s">
        <v>37</v>
      </c>
      <c r="D1" s="13" t="s">
        <v>35</v>
      </c>
      <c r="E1" s="13" t="s">
        <v>34</v>
      </c>
    </row>
    <row r="2" spans="1:5" ht="15.75" thickBot="1" x14ac:dyDescent="0.3">
      <c r="A2" s="12" t="s">
        <v>47</v>
      </c>
      <c r="B2" s="13">
        <v>1</v>
      </c>
      <c r="C2" s="13">
        <v>7</v>
      </c>
      <c r="D2" s="13">
        <v>5</v>
      </c>
      <c r="E2" s="13">
        <v>6</v>
      </c>
    </row>
    <row r="3" spans="1:5" ht="15.75" thickBot="1" x14ac:dyDescent="0.3">
      <c r="A3" s="12" t="s">
        <v>46</v>
      </c>
      <c r="B3" s="13">
        <v>8</v>
      </c>
      <c r="C3" s="13">
        <v>10</v>
      </c>
      <c r="D3" s="13">
        <v>1</v>
      </c>
      <c r="E3" s="13">
        <v>11</v>
      </c>
    </row>
    <row r="4" spans="1:5" ht="15.75" thickBot="1" x14ac:dyDescent="0.3">
      <c r="A4" s="12" t="s">
        <v>45</v>
      </c>
      <c r="B4" s="13">
        <v>155</v>
      </c>
      <c r="C4" s="13">
        <v>108</v>
      </c>
      <c r="D4" s="13">
        <v>307</v>
      </c>
      <c r="E4" s="13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9F96-3501-4B56-8BD1-85C5517EFCCC}">
  <dimension ref="A1:L217"/>
  <sheetViews>
    <sheetView workbookViewId="0">
      <selection sqref="A1:XFD2"/>
    </sheetView>
  </sheetViews>
  <sheetFormatPr defaultColWidth="11.42578125" defaultRowHeight="15" x14ac:dyDescent="0.25"/>
  <cols>
    <col min="1" max="1" width="11" customWidth="1"/>
    <col min="2" max="2" width="13" customWidth="1"/>
    <col min="6" max="6" width="9.85546875" customWidth="1"/>
    <col min="7" max="7" width="14.5703125" customWidth="1"/>
    <col min="8" max="8" width="15" customWidth="1"/>
    <col min="9" max="10" width="14.7109375" bestFit="1" customWidth="1"/>
    <col min="12" max="12" width="12" bestFit="1" customWidth="1"/>
  </cols>
  <sheetData>
    <row r="1" spans="1:12" x14ac:dyDescent="0.25">
      <c r="A1" s="6" t="s">
        <v>29</v>
      </c>
      <c r="B1" s="6" t="s">
        <v>28</v>
      </c>
      <c r="C1" s="6" t="s">
        <v>27</v>
      </c>
      <c r="D1" s="6" t="s">
        <v>26</v>
      </c>
      <c r="E1" s="6" t="s">
        <v>25</v>
      </c>
      <c r="F1" s="6" t="s">
        <v>24</v>
      </c>
      <c r="G1" s="6" t="s">
        <v>23</v>
      </c>
      <c r="H1" s="6" t="s">
        <v>22</v>
      </c>
      <c r="I1" s="6" t="s">
        <v>21</v>
      </c>
      <c r="J1" s="6" t="s">
        <v>20</v>
      </c>
    </row>
    <row r="2" spans="1:12" x14ac:dyDescent="0.25">
      <c r="A2" s="3">
        <v>45162</v>
      </c>
      <c r="B2" t="s">
        <v>12</v>
      </c>
      <c r="C2" t="s">
        <v>4</v>
      </c>
      <c r="D2" t="str">
        <f t="shared" ref="D2:D33" si="0">VLOOKUP(E2,Model,2,FALSE)</f>
        <v>Mercedes</v>
      </c>
      <c r="E2" t="s">
        <v>19</v>
      </c>
      <c r="F2" s="2">
        <v>5</v>
      </c>
      <c r="G2" s="1">
        <f t="shared" ref="G2:G33" si="1">VLOOKUP(E2,Model,3,FALSE)</f>
        <v>63635.946000000004</v>
      </c>
      <c r="H2" s="1">
        <f t="shared" ref="H2:H33" si="2">VLOOKUP(E2,Model,4,FALSE)</f>
        <v>30890.691920000001</v>
      </c>
      <c r="I2" s="1">
        <f t="shared" ref="I2:I33" si="3">F2*G2</f>
        <v>318179.73000000004</v>
      </c>
      <c r="J2" s="1">
        <f t="shared" ref="J2:J33" si="4">F2*H2</f>
        <v>154453.4596</v>
      </c>
    </row>
    <row r="3" spans="1:12" x14ac:dyDescent="0.25">
      <c r="A3" s="3">
        <v>45245</v>
      </c>
      <c r="B3" t="s">
        <v>9</v>
      </c>
      <c r="C3" t="s">
        <v>1</v>
      </c>
      <c r="D3" t="str">
        <f t="shared" si="0"/>
        <v>Audi</v>
      </c>
      <c r="E3" t="s">
        <v>10</v>
      </c>
      <c r="F3" s="2">
        <v>2</v>
      </c>
      <c r="G3" s="1">
        <f t="shared" si="1"/>
        <v>50361.428599999999</v>
      </c>
      <c r="H3" s="1">
        <f t="shared" si="2"/>
        <v>14907.942872</v>
      </c>
      <c r="I3" s="1">
        <f t="shared" si="3"/>
        <v>100722.8572</v>
      </c>
      <c r="J3" s="1">
        <f t="shared" si="4"/>
        <v>29815.885743999999</v>
      </c>
      <c r="L3" s="5"/>
    </row>
    <row r="4" spans="1:12" x14ac:dyDescent="0.25">
      <c r="A4" s="3">
        <v>44997</v>
      </c>
      <c r="B4" t="s">
        <v>2</v>
      </c>
      <c r="C4" t="s">
        <v>4</v>
      </c>
      <c r="D4" t="str">
        <f t="shared" si="0"/>
        <v>Ford</v>
      </c>
      <c r="E4" t="s">
        <v>16</v>
      </c>
      <c r="F4" s="2">
        <v>1</v>
      </c>
      <c r="G4" s="1">
        <f t="shared" si="1"/>
        <v>75655.326000000001</v>
      </c>
      <c r="H4" s="1">
        <f t="shared" si="2"/>
        <v>31260.769520000002</v>
      </c>
      <c r="I4" s="1">
        <f t="shared" si="3"/>
        <v>75655.326000000001</v>
      </c>
      <c r="J4" s="1">
        <f t="shared" si="4"/>
        <v>31260.769520000002</v>
      </c>
      <c r="L4" s="5"/>
    </row>
    <row r="5" spans="1:12" x14ac:dyDescent="0.25">
      <c r="A5" s="3">
        <v>45129</v>
      </c>
      <c r="B5" t="s">
        <v>9</v>
      </c>
      <c r="C5" t="s">
        <v>7</v>
      </c>
      <c r="D5" t="str">
        <f t="shared" si="0"/>
        <v>BMW</v>
      </c>
      <c r="E5" t="s">
        <v>18</v>
      </c>
      <c r="F5" s="2">
        <v>5</v>
      </c>
      <c r="G5" s="1">
        <f t="shared" si="1"/>
        <v>45309.106</v>
      </c>
      <c r="H5" s="1">
        <f t="shared" si="2"/>
        <v>18360.735119999998</v>
      </c>
      <c r="I5" s="1">
        <f t="shared" si="3"/>
        <v>226545.53</v>
      </c>
      <c r="J5" s="1">
        <f t="shared" si="4"/>
        <v>91803.675599999988</v>
      </c>
      <c r="L5" s="5"/>
    </row>
    <row r="6" spans="1:12" x14ac:dyDescent="0.25">
      <c r="A6" s="3">
        <v>44982</v>
      </c>
      <c r="B6" t="s">
        <v>2</v>
      </c>
      <c r="C6" t="s">
        <v>1</v>
      </c>
      <c r="D6" t="str">
        <f t="shared" si="0"/>
        <v>Mercedes</v>
      </c>
      <c r="E6" t="s">
        <v>5</v>
      </c>
      <c r="F6" s="2">
        <v>1</v>
      </c>
      <c r="G6" s="1">
        <f t="shared" si="1"/>
        <v>53405.168599999997</v>
      </c>
      <c r="H6" s="1">
        <f t="shared" si="2"/>
        <v>26410.687672</v>
      </c>
      <c r="I6" s="1">
        <f t="shared" si="3"/>
        <v>53405.168599999997</v>
      </c>
      <c r="J6" s="1">
        <f t="shared" si="4"/>
        <v>26410.687672</v>
      </c>
      <c r="L6" s="5"/>
    </row>
    <row r="7" spans="1:12" x14ac:dyDescent="0.25">
      <c r="A7" s="3">
        <v>45032</v>
      </c>
      <c r="B7" t="s">
        <v>12</v>
      </c>
      <c r="C7" t="s">
        <v>11</v>
      </c>
      <c r="D7" t="str">
        <f t="shared" si="0"/>
        <v>BMW</v>
      </c>
      <c r="E7" t="s">
        <v>3</v>
      </c>
      <c r="F7" s="2">
        <v>8</v>
      </c>
      <c r="G7" s="1">
        <f t="shared" si="1"/>
        <v>92597.988599999997</v>
      </c>
      <c r="H7" s="1">
        <f t="shared" si="2"/>
        <v>31910.954072</v>
      </c>
      <c r="I7" s="1">
        <f t="shared" si="3"/>
        <v>740783.90879999998</v>
      </c>
      <c r="J7" s="1">
        <f t="shared" si="4"/>
        <v>255287.632576</v>
      </c>
      <c r="L7" s="5"/>
    </row>
    <row r="8" spans="1:12" x14ac:dyDescent="0.25">
      <c r="A8" s="3">
        <v>45247</v>
      </c>
      <c r="B8" t="s">
        <v>9</v>
      </c>
      <c r="C8" t="s">
        <v>7</v>
      </c>
      <c r="D8" t="str">
        <f t="shared" si="0"/>
        <v>Mercedes</v>
      </c>
      <c r="E8" t="s">
        <v>19</v>
      </c>
      <c r="F8" s="2">
        <v>12</v>
      </c>
      <c r="G8" s="1">
        <f t="shared" si="1"/>
        <v>63635.946000000004</v>
      </c>
      <c r="H8" s="1">
        <f t="shared" si="2"/>
        <v>30890.691920000001</v>
      </c>
      <c r="I8" s="1">
        <f t="shared" si="3"/>
        <v>763631.35200000007</v>
      </c>
      <c r="J8" s="1">
        <f t="shared" si="4"/>
        <v>370688.30304000003</v>
      </c>
      <c r="L8" s="5"/>
    </row>
    <row r="9" spans="1:12" x14ac:dyDescent="0.25">
      <c r="A9" s="3">
        <v>45018</v>
      </c>
      <c r="B9" t="s">
        <v>9</v>
      </c>
      <c r="C9" t="s">
        <v>4</v>
      </c>
      <c r="D9" t="str">
        <f t="shared" si="0"/>
        <v>Mercedes</v>
      </c>
      <c r="E9" t="s">
        <v>5</v>
      </c>
      <c r="F9" s="2">
        <v>2</v>
      </c>
      <c r="G9" s="1">
        <f t="shared" si="1"/>
        <v>53405.168599999997</v>
      </c>
      <c r="H9" s="1">
        <f t="shared" si="2"/>
        <v>26410.687672</v>
      </c>
      <c r="I9" s="1">
        <f t="shared" si="3"/>
        <v>106810.33719999999</v>
      </c>
      <c r="J9" s="1">
        <f t="shared" si="4"/>
        <v>52821.375344</v>
      </c>
      <c r="L9" s="5"/>
    </row>
    <row r="10" spans="1:12" x14ac:dyDescent="0.25">
      <c r="A10" s="3">
        <v>45261</v>
      </c>
      <c r="B10" t="s">
        <v>9</v>
      </c>
      <c r="C10" t="s">
        <v>11</v>
      </c>
      <c r="D10" t="str">
        <f t="shared" si="0"/>
        <v>Nissan</v>
      </c>
      <c r="E10" s="4" t="s">
        <v>0</v>
      </c>
      <c r="F10" s="2">
        <v>3</v>
      </c>
      <c r="G10" s="1">
        <f t="shared" si="1"/>
        <v>42620.485999999997</v>
      </c>
      <c r="H10" s="1">
        <f t="shared" si="2"/>
        <v>18922.652719999998</v>
      </c>
      <c r="I10" s="1">
        <f t="shared" si="3"/>
        <v>127861.45799999998</v>
      </c>
      <c r="J10" s="1">
        <f t="shared" si="4"/>
        <v>56767.958159999995</v>
      </c>
      <c r="L10" s="5"/>
    </row>
    <row r="11" spans="1:12" x14ac:dyDescent="0.25">
      <c r="A11" s="3">
        <v>44943</v>
      </c>
      <c r="B11" t="s">
        <v>12</v>
      </c>
      <c r="C11" t="s">
        <v>11</v>
      </c>
      <c r="D11" t="str">
        <f t="shared" si="0"/>
        <v>Audi</v>
      </c>
      <c r="E11" t="s">
        <v>10</v>
      </c>
      <c r="F11" s="2">
        <v>13</v>
      </c>
      <c r="G11" s="1">
        <f t="shared" si="1"/>
        <v>50361.428599999999</v>
      </c>
      <c r="H11" s="1">
        <f t="shared" si="2"/>
        <v>14907.942872</v>
      </c>
      <c r="I11" s="1">
        <f t="shared" si="3"/>
        <v>654698.57180000003</v>
      </c>
      <c r="J11" s="1">
        <f t="shared" si="4"/>
        <v>193803.25733599998</v>
      </c>
      <c r="L11" s="5"/>
    </row>
    <row r="12" spans="1:12" x14ac:dyDescent="0.25">
      <c r="A12" s="3">
        <v>44984</v>
      </c>
      <c r="B12" t="s">
        <v>9</v>
      </c>
      <c r="C12" t="s">
        <v>7</v>
      </c>
      <c r="D12" t="str">
        <f t="shared" si="0"/>
        <v>Audi</v>
      </c>
      <c r="E12" t="s">
        <v>10</v>
      </c>
      <c r="F12" s="2">
        <v>5</v>
      </c>
      <c r="G12" s="1">
        <f t="shared" si="1"/>
        <v>50361.428599999999</v>
      </c>
      <c r="H12" s="1">
        <f t="shared" si="2"/>
        <v>14907.942872</v>
      </c>
      <c r="I12" s="1">
        <f t="shared" si="3"/>
        <v>251807.14299999998</v>
      </c>
      <c r="J12" s="1">
        <f t="shared" si="4"/>
        <v>74539.714359999998</v>
      </c>
      <c r="L12" s="5"/>
    </row>
    <row r="13" spans="1:12" x14ac:dyDescent="0.25">
      <c r="A13" s="3">
        <v>45151</v>
      </c>
      <c r="B13" t="s">
        <v>2</v>
      </c>
      <c r="C13" t="s">
        <v>7</v>
      </c>
      <c r="D13" t="str">
        <f t="shared" si="0"/>
        <v>BMW</v>
      </c>
      <c r="E13" t="s">
        <v>18</v>
      </c>
      <c r="F13" s="2">
        <v>6</v>
      </c>
      <c r="G13" s="1">
        <f t="shared" si="1"/>
        <v>45309.106</v>
      </c>
      <c r="H13" s="1">
        <f t="shared" si="2"/>
        <v>18360.735119999998</v>
      </c>
      <c r="I13" s="1">
        <f t="shared" si="3"/>
        <v>271854.636</v>
      </c>
      <c r="J13" s="1">
        <f t="shared" si="4"/>
        <v>110164.41071999999</v>
      </c>
      <c r="L13" s="5"/>
    </row>
    <row r="14" spans="1:12" x14ac:dyDescent="0.25">
      <c r="A14" s="3">
        <v>45102</v>
      </c>
      <c r="B14" t="s">
        <v>2</v>
      </c>
      <c r="C14" t="s">
        <v>7</v>
      </c>
      <c r="D14" t="str">
        <f t="shared" si="0"/>
        <v>VW</v>
      </c>
      <c r="E14" t="s">
        <v>6</v>
      </c>
      <c r="F14" s="2">
        <v>10</v>
      </c>
      <c r="G14" s="1">
        <f t="shared" si="1"/>
        <v>32440.9686</v>
      </c>
      <c r="H14" s="1">
        <f t="shared" si="2"/>
        <v>16869.303671999998</v>
      </c>
      <c r="I14" s="1">
        <f t="shared" si="3"/>
        <v>324409.68599999999</v>
      </c>
      <c r="J14" s="1">
        <f t="shared" si="4"/>
        <v>168693.03671999997</v>
      </c>
      <c r="L14" s="5"/>
    </row>
    <row r="15" spans="1:12" x14ac:dyDescent="0.25">
      <c r="A15" s="3">
        <v>45096</v>
      </c>
      <c r="B15" t="s">
        <v>12</v>
      </c>
      <c r="C15" t="s">
        <v>1</v>
      </c>
      <c r="D15" t="str">
        <f t="shared" si="0"/>
        <v>Ford</v>
      </c>
      <c r="E15" t="s">
        <v>16</v>
      </c>
      <c r="F15" s="2">
        <v>7</v>
      </c>
      <c r="G15" s="1">
        <f t="shared" si="1"/>
        <v>75655.326000000001</v>
      </c>
      <c r="H15" s="1">
        <f t="shared" si="2"/>
        <v>31260.769520000002</v>
      </c>
      <c r="I15" s="1">
        <f t="shared" si="3"/>
        <v>529587.28200000001</v>
      </c>
      <c r="J15" s="1">
        <f t="shared" si="4"/>
        <v>218825.38664000001</v>
      </c>
      <c r="L15" s="5"/>
    </row>
    <row r="16" spans="1:12" x14ac:dyDescent="0.25">
      <c r="A16" s="3">
        <v>45234</v>
      </c>
      <c r="B16" t="s">
        <v>2</v>
      </c>
      <c r="C16" t="s">
        <v>11</v>
      </c>
      <c r="D16" t="str">
        <f t="shared" si="0"/>
        <v>BMW</v>
      </c>
      <c r="E16" t="s">
        <v>13</v>
      </c>
      <c r="F16" s="2">
        <v>14</v>
      </c>
      <c r="G16" s="1">
        <f t="shared" si="1"/>
        <v>75900.588600000003</v>
      </c>
      <c r="H16" s="1">
        <f t="shared" si="2"/>
        <v>25108.306071999999</v>
      </c>
      <c r="I16" s="1">
        <f t="shared" si="3"/>
        <v>1062608.2404</v>
      </c>
      <c r="J16" s="1">
        <f t="shared" si="4"/>
        <v>351516.28500799998</v>
      </c>
    </row>
    <row r="17" spans="1:10" x14ac:dyDescent="0.25">
      <c r="A17" s="3">
        <v>45249</v>
      </c>
      <c r="B17" t="s">
        <v>12</v>
      </c>
      <c r="C17" t="s">
        <v>11</v>
      </c>
      <c r="D17" t="str">
        <f t="shared" si="0"/>
        <v>Mercedes</v>
      </c>
      <c r="E17" t="s">
        <v>19</v>
      </c>
      <c r="F17" s="2">
        <v>7</v>
      </c>
      <c r="G17" s="1">
        <f t="shared" si="1"/>
        <v>63635.946000000004</v>
      </c>
      <c r="H17" s="1">
        <f t="shared" si="2"/>
        <v>30890.691920000001</v>
      </c>
      <c r="I17" s="1">
        <f t="shared" si="3"/>
        <v>445451.62200000003</v>
      </c>
      <c r="J17" s="1">
        <f t="shared" si="4"/>
        <v>216234.84344</v>
      </c>
    </row>
    <row r="18" spans="1:10" x14ac:dyDescent="0.25">
      <c r="A18" s="3">
        <v>45283</v>
      </c>
      <c r="B18" t="s">
        <v>9</v>
      </c>
      <c r="C18" t="s">
        <v>4</v>
      </c>
      <c r="D18" t="str">
        <f t="shared" si="0"/>
        <v>Audi</v>
      </c>
      <c r="E18" t="s">
        <v>10</v>
      </c>
      <c r="F18" s="2">
        <v>5</v>
      </c>
      <c r="G18" s="1">
        <f t="shared" si="1"/>
        <v>50361.428599999999</v>
      </c>
      <c r="H18" s="1">
        <f t="shared" si="2"/>
        <v>14907.942872</v>
      </c>
      <c r="I18" s="1">
        <f t="shared" si="3"/>
        <v>251807.14299999998</v>
      </c>
      <c r="J18" s="1">
        <f t="shared" si="4"/>
        <v>74539.714359999998</v>
      </c>
    </row>
    <row r="19" spans="1:10" x14ac:dyDescent="0.25">
      <c r="A19" s="3">
        <v>44993</v>
      </c>
      <c r="B19" t="s">
        <v>2</v>
      </c>
      <c r="C19" t="s">
        <v>11</v>
      </c>
      <c r="D19" t="str">
        <f t="shared" si="0"/>
        <v>VW</v>
      </c>
      <c r="E19" t="s">
        <v>8</v>
      </c>
      <c r="F19" s="2">
        <v>14</v>
      </c>
      <c r="G19" s="1">
        <f t="shared" si="1"/>
        <v>34622.848599999998</v>
      </c>
      <c r="H19" s="1">
        <f t="shared" si="2"/>
        <v>12803.881271999999</v>
      </c>
      <c r="I19" s="1">
        <f t="shared" si="3"/>
        <v>484719.88039999997</v>
      </c>
      <c r="J19" s="1">
        <f t="shared" si="4"/>
        <v>179254.33780799998</v>
      </c>
    </row>
    <row r="20" spans="1:10" x14ac:dyDescent="0.25">
      <c r="A20" s="3">
        <v>45093</v>
      </c>
      <c r="B20" t="s">
        <v>2</v>
      </c>
      <c r="C20" t="s">
        <v>11</v>
      </c>
      <c r="D20" t="str">
        <f t="shared" si="0"/>
        <v>Audi</v>
      </c>
      <c r="E20" t="s">
        <v>10</v>
      </c>
      <c r="F20" s="2">
        <v>15</v>
      </c>
      <c r="G20" s="1">
        <f t="shared" si="1"/>
        <v>50361.428599999999</v>
      </c>
      <c r="H20" s="1">
        <f t="shared" si="2"/>
        <v>14907.942872</v>
      </c>
      <c r="I20" s="1">
        <f t="shared" si="3"/>
        <v>755421.429</v>
      </c>
      <c r="J20" s="1">
        <f t="shared" si="4"/>
        <v>223619.14308000001</v>
      </c>
    </row>
    <row r="21" spans="1:10" x14ac:dyDescent="0.25">
      <c r="A21" s="3">
        <v>45026</v>
      </c>
      <c r="B21" t="s">
        <v>9</v>
      </c>
      <c r="C21" t="s">
        <v>7</v>
      </c>
      <c r="D21" t="str">
        <f t="shared" si="0"/>
        <v>VW</v>
      </c>
      <c r="E21" t="s">
        <v>6</v>
      </c>
      <c r="F21" s="2">
        <v>3</v>
      </c>
      <c r="G21" s="1">
        <f t="shared" si="1"/>
        <v>32440.9686</v>
      </c>
      <c r="H21" s="1">
        <f t="shared" si="2"/>
        <v>16869.303671999998</v>
      </c>
      <c r="I21" s="1">
        <f t="shared" si="3"/>
        <v>97322.905800000008</v>
      </c>
      <c r="J21" s="1">
        <f t="shared" si="4"/>
        <v>50607.911015999998</v>
      </c>
    </row>
    <row r="22" spans="1:10" x14ac:dyDescent="0.25">
      <c r="A22" s="3">
        <v>45213</v>
      </c>
      <c r="B22" t="s">
        <v>12</v>
      </c>
      <c r="C22" t="s">
        <v>4</v>
      </c>
      <c r="D22" t="str">
        <f t="shared" si="0"/>
        <v>Mercedes</v>
      </c>
      <c r="E22" t="s">
        <v>5</v>
      </c>
      <c r="F22" s="2">
        <v>2</v>
      </c>
      <c r="G22" s="1">
        <f t="shared" si="1"/>
        <v>53405.168599999997</v>
      </c>
      <c r="H22" s="1">
        <f t="shared" si="2"/>
        <v>26410.687672</v>
      </c>
      <c r="I22" s="1">
        <f t="shared" si="3"/>
        <v>106810.33719999999</v>
      </c>
      <c r="J22" s="1">
        <f t="shared" si="4"/>
        <v>52821.375344</v>
      </c>
    </row>
    <row r="23" spans="1:10" x14ac:dyDescent="0.25">
      <c r="A23" s="3">
        <v>45260</v>
      </c>
      <c r="B23" t="s">
        <v>2</v>
      </c>
      <c r="C23" t="s">
        <v>1</v>
      </c>
      <c r="D23" t="str">
        <f t="shared" si="0"/>
        <v>Mercedes</v>
      </c>
      <c r="E23" t="s">
        <v>5</v>
      </c>
      <c r="F23" s="2">
        <v>1</v>
      </c>
      <c r="G23" s="1">
        <f t="shared" si="1"/>
        <v>53405.168599999997</v>
      </c>
      <c r="H23" s="1">
        <f t="shared" si="2"/>
        <v>26410.687672</v>
      </c>
      <c r="I23" s="1">
        <f t="shared" si="3"/>
        <v>53405.168599999997</v>
      </c>
      <c r="J23" s="1">
        <f t="shared" si="4"/>
        <v>26410.687672</v>
      </c>
    </row>
    <row r="24" spans="1:10" x14ac:dyDescent="0.25">
      <c r="A24" s="3">
        <v>44938</v>
      </c>
      <c r="B24" t="s">
        <v>2</v>
      </c>
      <c r="C24" t="s">
        <v>7</v>
      </c>
      <c r="D24" t="str">
        <f t="shared" si="0"/>
        <v>VW</v>
      </c>
      <c r="E24" t="s">
        <v>8</v>
      </c>
      <c r="F24" s="2">
        <v>6</v>
      </c>
      <c r="G24" s="1">
        <f t="shared" si="1"/>
        <v>34622.848599999998</v>
      </c>
      <c r="H24" s="1">
        <f t="shared" si="2"/>
        <v>12803.881271999999</v>
      </c>
      <c r="I24" s="1">
        <f t="shared" si="3"/>
        <v>207737.09159999999</v>
      </c>
      <c r="J24" s="1">
        <f t="shared" si="4"/>
        <v>76823.287631999992</v>
      </c>
    </row>
    <row r="25" spans="1:10" x14ac:dyDescent="0.25">
      <c r="A25" s="3">
        <v>45083</v>
      </c>
      <c r="B25" t="s">
        <v>2</v>
      </c>
      <c r="C25" t="s">
        <v>7</v>
      </c>
      <c r="D25" t="str">
        <f t="shared" si="0"/>
        <v>Toyota</v>
      </c>
      <c r="E25" t="s">
        <v>14</v>
      </c>
      <c r="F25" s="2">
        <v>2</v>
      </c>
      <c r="G25" s="1">
        <f t="shared" si="1"/>
        <v>63904.6486</v>
      </c>
      <c r="H25" s="1">
        <f t="shared" si="2"/>
        <v>22430.417271999999</v>
      </c>
      <c r="I25" s="1">
        <f t="shared" si="3"/>
        <v>127809.2972</v>
      </c>
      <c r="J25" s="1">
        <f t="shared" si="4"/>
        <v>44860.834543999998</v>
      </c>
    </row>
    <row r="26" spans="1:10" x14ac:dyDescent="0.25">
      <c r="A26" s="3">
        <v>45156</v>
      </c>
      <c r="B26" t="s">
        <v>2</v>
      </c>
      <c r="C26" t="s">
        <v>1</v>
      </c>
      <c r="D26" t="str">
        <f t="shared" si="0"/>
        <v>Mercedes</v>
      </c>
      <c r="E26" t="s">
        <v>5</v>
      </c>
      <c r="F26" s="2">
        <v>11</v>
      </c>
      <c r="G26" s="1">
        <f t="shared" si="1"/>
        <v>53405.168599999997</v>
      </c>
      <c r="H26" s="1">
        <f t="shared" si="2"/>
        <v>26410.687672</v>
      </c>
      <c r="I26" s="1">
        <f t="shared" si="3"/>
        <v>587456.85459999996</v>
      </c>
      <c r="J26" s="1">
        <f t="shared" si="4"/>
        <v>290517.56439199997</v>
      </c>
    </row>
    <row r="27" spans="1:10" x14ac:dyDescent="0.25">
      <c r="A27" s="3">
        <v>45209</v>
      </c>
      <c r="B27" t="s">
        <v>2</v>
      </c>
      <c r="C27" t="s">
        <v>7</v>
      </c>
      <c r="D27" t="str">
        <f t="shared" si="0"/>
        <v>BMW</v>
      </c>
      <c r="E27" t="s">
        <v>13</v>
      </c>
      <c r="F27" s="2">
        <v>11</v>
      </c>
      <c r="G27" s="1">
        <f t="shared" si="1"/>
        <v>75900.588600000003</v>
      </c>
      <c r="H27" s="1">
        <f t="shared" si="2"/>
        <v>25108.306071999999</v>
      </c>
      <c r="I27" s="1">
        <f t="shared" si="3"/>
        <v>834906.47460000007</v>
      </c>
      <c r="J27" s="1">
        <f t="shared" si="4"/>
        <v>276191.36679200002</v>
      </c>
    </row>
    <row r="28" spans="1:10" x14ac:dyDescent="0.25">
      <c r="A28" s="3">
        <v>44990</v>
      </c>
      <c r="B28" t="s">
        <v>2</v>
      </c>
      <c r="C28" t="s">
        <v>7</v>
      </c>
      <c r="D28" t="str">
        <f t="shared" si="0"/>
        <v>Audi</v>
      </c>
      <c r="E28" t="s">
        <v>10</v>
      </c>
      <c r="F28" s="2">
        <v>3</v>
      </c>
      <c r="G28" s="1">
        <f t="shared" si="1"/>
        <v>50361.428599999999</v>
      </c>
      <c r="H28" s="1">
        <f t="shared" si="2"/>
        <v>14907.942872</v>
      </c>
      <c r="I28" s="1">
        <f t="shared" si="3"/>
        <v>151084.28580000001</v>
      </c>
      <c r="J28" s="1">
        <f t="shared" si="4"/>
        <v>44723.828615999999</v>
      </c>
    </row>
    <row r="29" spans="1:10" x14ac:dyDescent="0.25">
      <c r="A29" s="3">
        <v>44938</v>
      </c>
      <c r="B29" t="s">
        <v>12</v>
      </c>
      <c r="C29" t="s">
        <v>4</v>
      </c>
      <c r="D29" t="str">
        <f t="shared" si="0"/>
        <v>Mercedes</v>
      </c>
      <c r="E29" t="s">
        <v>19</v>
      </c>
      <c r="F29" s="2">
        <v>1</v>
      </c>
      <c r="G29" s="1">
        <f t="shared" si="1"/>
        <v>63635.946000000004</v>
      </c>
      <c r="H29" s="1">
        <f t="shared" si="2"/>
        <v>30890.691920000001</v>
      </c>
      <c r="I29" s="1">
        <f t="shared" si="3"/>
        <v>63635.946000000004</v>
      </c>
      <c r="J29" s="1">
        <f t="shared" si="4"/>
        <v>30890.691920000001</v>
      </c>
    </row>
    <row r="30" spans="1:10" x14ac:dyDescent="0.25">
      <c r="A30" s="3">
        <v>45113</v>
      </c>
      <c r="B30" t="s">
        <v>9</v>
      </c>
      <c r="C30" t="s">
        <v>1</v>
      </c>
      <c r="D30" t="str">
        <f t="shared" si="0"/>
        <v>Mercedes</v>
      </c>
      <c r="E30" t="s">
        <v>5</v>
      </c>
      <c r="F30" s="2">
        <v>9</v>
      </c>
      <c r="G30" s="1">
        <f t="shared" si="1"/>
        <v>53405.168599999997</v>
      </c>
      <c r="H30" s="1">
        <f t="shared" si="2"/>
        <v>26410.687672</v>
      </c>
      <c r="I30" s="1">
        <f t="shared" si="3"/>
        <v>480646.51739999995</v>
      </c>
      <c r="J30" s="1">
        <f t="shared" si="4"/>
        <v>237696.189048</v>
      </c>
    </row>
    <row r="31" spans="1:10" x14ac:dyDescent="0.25">
      <c r="A31" s="3">
        <v>45098</v>
      </c>
      <c r="B31" t="s">
        <v>12</v>
      </c>
      <c r="C31" t="s">
        <v>4</v>
      </c>
      <c r="D31" t="str">
        <f t="shared" si="0"/>
        <v>Audi</v>
      </c>
      <c r="E31" t="s">
        <v>10</v>
      </c>
      <c r="F31" s="2">
        <v>8</v>
      </c>
      <c r="G31" s="1">
        <f t="shared" si="1"/>
        <v>50361.428599999999</v>
      </c>
      <c r="H31" s="1">
        <f t="shared" si="2"/>
        <v>14907.942872</v>
      </c>
      <c r="I31" s="1">
        <f t="shared" si="3"/>
        <v>402891.42879999999</v>
      </c>
      <c r="J31" s="1">
        <f t="shared" si="4"/>
        <v>119263.542976</v>
      </c>
    </row>
    <row r="32" spans="1:10" x14ac:dyDescent="0.25">
      <c r="A32" s="3">
        <v>44983</v>
      </c>
      <c r="B32" t="s">
        <v>9</v>
      </c>
      <c r="C32" t="s">
        <v>1</v>
      </c>
      <c r="D32" t="str">
        <f t="shared" si="0"/>
        <v>Cevrolet</v>
      </c>
      <c r="E32" t="s">
        <v>17</v>
      </c>
      <c r="F32" s="2">
        <v>4</v>
      </c>
      <c r="G32" s="1">
        <f t="shared" si="1"/>
        <v>55264.708599999998</v>
      </c>
      <c r="H32" s="1">
        <f t="shared" si="2"/>
        <v>15737.648472000001</v>
      </c>
      <c r="I32" s="1">
        <f t="shared" si="3"/>
        <v>221058.83439999999</v>
      </c>
      <c r="J32" s="1">
        <f t="shared" si="4"/>
        <v>62950.593888000003</v>
      </c>
    </row>
    <row r="33" spans="1:10" x14ac:dyDescent="0.25">
      <c r="A33" s="3">
        <v>44940</v>
      </c>
      <c r="B33" t="s">
        <v>9</v>
      </c>
      <c r="C33" t="s">
        <v>11</v>
      </c>
      <c r="D33" t="str">
        <f t="shared" si="0"/>
        <v>Mercedes</v>
      </c>
      <c r="E33" t="s">
        <v>5</v>
      </c>
      <c r="F33" s="2">
        <v>7</v>
      </c>
      <c r="G33" s="1">
        <f t="shared" si="1"/>
        <v>53405.168599999997</v>
      </c>
      <c r="H33" s="1">
        <f t="shared" si="2"/>
        <v>26410.687672</v>
      </c>
      <c r="I33" s="1">
        <f t="shared" si="3"/>
        <v>373836.1802</v>
      </c>
      <c r="J33" s="1">
        <f t="shared" si="4"/>
        <v>184874.813704</v>
      </c>
    </row>
    <row r="34" spans="1:10" x14ac:dyDescent="0.25">
      <c r="A34" s="3">
        <v>44967</v>
      </c>
      <c r="B34" t="s">
        <v>9</v>
      </c>
      <c r="C34" t="s">
        <v>4</v>
      </c>
      <c r="D34" t="str">
        <f t="shared" ref="D34:D65" si="5">VLOOKUP(E34,Model,2,FALSE)</f>
        <v>Ford</v>
      </c>
      <c r="E34" t="s">
        <v>16</v>
      </c>
      <c r="F34" s="2">
        <v>3</v>
      </c>
      <c r="G34" s="1">
        <f t="shared" ref="G34:G65" si="6">VLOOKUP(E34,Model,3,FALSE)</f>
        <v>75655.326000000001</v>
      </c>
      <c r="H34" s="1">
        <f t="shared" ref="H34:H65" si="7">VLOOKUP(E34,Model,4,FALSE)</f>
        <v>31260.769520000002</v>
      </c>
      <c r="I34" s="1">
        <f t="shared" ref="I34:I65" si="8">F34*G34</f>
        <v>226965.978</v>
      </c>
      <c r="J34" s="1">
        <f t="shared" ref="J34:J65" si="9">F34*H34</f>
        <v>93782.308560000005</v>
      </c>
    </row>
    <row r="35" spans="1:10" x14ac:dyDescent="0.25">
      <c r="A35" s="3">
        <v>44932</v>
      </c>
      <c r="B35" t="s">
        <v>12</v>
      </c>
      <c r="C35" t="s">
        <v>1</v>
      </c>
      <c r="D35" t="str">
        <f t="shared" si="5"/>
        <v>BMW</v>
      </c>
      <c r="E35" t="s">
        <v>13</v>
      </c>
      <c r="F35" s="2">
        <v>13</v>
      </c>
      <c r="G35" s="1">
        <f t="shared" si="6"/>
        <v>75900.588600000003</v>
      </c>
      <c r="H35" s="1">
        <f t="shared" si="7"/>
        <v>25108.306071999999</v>
      </c>
      <c r="I35" s="1">
        <f t="shared" si="8"/>
        <v>986707.65179999999</v>
      </c>
      <c r="J35" s="1">
        <f t="shared" si="9"/>
        <v>326407.97893599997</v>
      </c>
    </row>
    <row r="36" spans="1:10" x14ac:dyDescent="0.25">
      <c r="A36" s="3">
        <v>45070</v>
      </c>
      <c r="B36" t="s">
        <v>9</v>
      </c>
      <c r="C36" t="s">
        <v>4</v>
      </c>
      <c r="D36" t="str">
        <f t="shared" si="5"/>
        <v>VW</v>
      </c>
      <c r="E36" t="s">
        <v>6</v>
      </c>
      <c r="F36" s="2">
        <v>9</v>
      </c>
      <c r="G36" s="1">
        <f t="shared" si="6"/>
        <v>32440.9686</v>
      </c>
      <c r="H36" s="1">
        <f t="shared" si="7"/>
        <v>16869.303671999998</v>
      </c>
      <c r="I36" s="1">
        <f t="shared" si="8"/>
        <v>291968.71740000002</v>
      </c>
      <c r="J36" s="1">
        <f t="shared" si="9"/>
        <v>151823.73304799999</v>
      </c>
    </row>
    <row r="37" spans="1:10" x14ac:dyDescent="0.25">
      <c r="A37" s="3">
        <v>45191</v>
      </c>
      <c r="B37" t="s">
        <v>2</v>
      </c>
      <c r="C37" t="s">
        <v>11</v>
      </c>
      <c r="D37" t="str">
        <f t="shared" si="5"/>
        <v>BMW</v>
      </c>
      <c r="E37" t="s">
        <v>3</v>
      </c>
      <c r="F37" s="2">
        <v>7</v>
      </c>
      <c r="G37" s="1">
        <f t="shared" si="6"/>
        <v>92597.988599999997</v>
      </c>
      <c r="H37" s="1">
        <f t="shared" si="7"/>
        <v>31910.954072</v>
      </c>
      <c r="I37" s="1">
        <f t="shared" si="8"/>
        <v>648185.92019999993</v>
      </c>
      <c r="J37" s="1">
        <f t="shared" si="9"/>
        <v>223376.67850400001</v>
      </c>
    </row>
    <row r="38" spans="1:10" x14ac:dyDescent="0.25">
      <c r="A38" s="3">
        <v>45184</v>
      </c>
      <c r="B38" t="s">
        <v>2</v>
      </c>
      <c r="C38" t="s">
        <v>11</v>
      </c>
      <c r="D38" t="str">
        <f t="shared" si="5"/>
        <v>Audi</v>
      </c>
      <c r="E38" t="s">
        <v>10</v>
      </c>
      <c r="F38" s="2">
        <v>13</v>
      </c>
      <c r="G38" s="1">
        <f t="shared" si="6"/>
        <v>50361.428599999999</v>
      </c>
      <c r="H38" s="1">
        <f t="shared" si="7"/>
        <v>14907.942872</v>
      </c>
      <c r="I38" s="1">
        <f t="shared" si="8"/>
        <v>654698.57180000003</v>
      </c>
      <c r="J38" s="1">
        <f t="shared" si="9"/>
        <v>193803.25733599998</v>
      </c>
    </row>
    <row r="39" spans="1:10" x14ac:dyDescent="0.25">
      <c r="A39" s="3">
        <v>45026</v>
      </c>
      <c r="B39" t="s">
        <v>2</v>
      </c>
      <c r="C39" t="s">
        <v>11</v>
      </c>
      <c r="D39" t="str">
        <f t="shared" si="5"/>
        <v>VW</v>
      </c>
      <c r="E39" t="s">
        <v>8</v>
      </c>
      <c r="F39" s="2">
        <v>7</v>
      </c>
      <c r="G39" s="1">
        <f t="shared" si="6"/>
        <v>34622.848599999998</v>
      </c>
      <c r="H39" s="1">
        <f t="shared" si="7"/>
        <v>12803.881271999999</v>
      </c>
      <c r="I39" s="1">
        <f t="shared" si="8"/>
        <v>242359.94019999998</v>
      </c>
      <c r="J39" s="1">
        <f t="shared" si="9"/>
        <v>89627.168903999991</v>
      </c>
    </row>
    <row r="40" spans="1:10" x14ac:dyDescent="0.25">
      <c r="A40" s="3">
        <v>44965</v>
      </c>
      <c r="B40" t="s">
        <v>9</v>
      </c>
      <c r="C40" t="s">
        <v>11</v>
      </c>
      <c r="D40" t="str">
        <f t="shared" si="5"/>
        <v>Audi</v>
      </c>
      <c r="E40" t="s">
        <v>10</v>
      </c>
      <c r="F40" s="2">
        <v>3</v>
      </c>
      <c r="G40" s="1">
        <f t="shared" si="6"/>
        <v>50361.428599999999</v>
      </c>
      <c r="H40" s="1">
        <f t="shared" si="7"/>
        <v>14907.942872</v>
      </c>
      <c r="I40" s="1">
        <f t="shared" si="8"/>
        <v>151084.28580000001</v>
      </c>
      <c r="J40" s="1">
        <f t="shared" si="9"/>
        <v>44723.828615999999</v>
      </c>
    </row>
    <row r="41" spans="1:10" x14ac:dyDescent="0.25">
      <c r="A41" s="3">
        <v>45116</v>
      </c>
      <c r="B41" t="s">
        <v>9</v>
      </c>
      <c r="C41" t="s">
        <v>1</v>
      </c>
      <c r="D41" t="str">
        <f t="shared" si="5"/>
        <v>VW</v>
      </c>
      <c r="E41" t="s">
        <v>8</v>
      </c>
      <c r="F41" s="2">
        <v>2</v>
      </c>
      <c r="G41" s="1">
        <f t="shared" si="6"/>
        <v>34622.848599999998</v>
      </c>
      <c r="H41" s="1">
        <f t="shared" si="7"/>
        <v>12803.881271999999</v>
      </c>
      <c r="I41" s="1">
        <f t="shared" si="8"/>
        <v>69245.697199999995</v>
      </c>
      <c r="J41" s="1">
        <f t="shared" si="9"/>
        <v>25607.762543999997</v>
      </c>
    </row>
    <row r="42" spans="1:10" x14ac:dyDescent="0.25">
      <c r="A42" s="3">
        <v>45104</v>
      </c>
      <c r="B42" t="s">
        <v>9</v>
      </c>
      <c r="C42" t="s">
        <v>7</v>
      </c>
      <c r="D42" t="str">
        <f t="shared" si="5"/>
        <v>Nissan</v>
      </c>
      <c r="E42" t="s">
        <v>0</v>
      </c>
      <c r="F42" s="2">
        <v>2</v>
      </c>
      <c r="G42" s="1">
        <f t="shared" si="6"/>
        <v>42620.485999999997</v>
      </c>
      <c r="H42" s="1">
        <f t="shared" si="7"/>
        <v>18922.652719999998</v>
      </c>
      <c r="I42" s="1">
        <f t="shared" si="8"/>
        <v>85240.971999999994</v>
      </c>
      <c r="J42" s="1">
        <f t="shared" si="9"/>
        <v>37845.305439999996</v>
      </c>
    </row>
    <row r="43" spans="1:10" x14ac:dyDescent="0.25">
      <c r="A43" s="3">
        <v>45169</v>
      </c>
      <c r="B43" t="s">
        <v>2</v>
      </c>
      <c r="C43" t="s">
        <v>4</v>
      </c>
      <c r="D43" t="str">
        <f t="shared" si="5"/>
        <v>Nissan</v>
      </c>
      <c r="E43" t="s">
        <v>0</v>
      </c>
      <c r="F43" s="2">
        <v>7</v>
      </c>
      <c r="G43" s="1">
        <f t="shared" si="6"/>
        <v>42620.485999999997</v>
      </c>
      <c r="H43" s="1">
        <f t="shared" si="7"/>
        <v>18922.652719999998</v>
      </c>
      <c r="I43" s="1">
        <f t="shared" si="8"/>
        <v>298343.402</v>
      </c>
      <c r="J43" s="1">
        <f t="shared" si="9"/>
        <v>132458.56903999997</v>
      </c>
    </row>
    <row r="44" spans="1:10" x14ac:dyDescent="0.25">
      <c r="A44" s="3">
        <v>45039</v>
      </c>
      <c r="B44" t="s">
        <v>2</v>
      </c>
      <c r="C44" t="s">
        <v>7</v>
      </c>
      <c r="D44" t="str">
        <f t="shared" si="5"/>
        <v>BMW</v>
      </c>
      <c r="E44" t="s">
        <v>18</v>
      </c>
      <c r="F44" s="2">
        <v>1</v>
      </c>
      <c r="G44" s="1">
        <f t="shared" si="6"/>
        <v>45309.106</v>
      </c>
      <c r="H44" s="1">
        <f t="shared" si="7"/>
        <v>18360.735119999998</v>
      </c>
      <c r="I44" s="1">
        <f t="shared" si="8"/>
        <v>45309.106</v>
      </c>
      <c r="J44" s="1">
        <f t="shared" si="9"/>
        <v>18360.735119999998</v>
      </c>
    </row>
    <row r="45" spans="1:10" x14ac:dyDescent="0.25">
      <c r="A45" s="3">
        <v>44962</v>
      </c>
      <c r="B45" t="s">
        <v>2</v>
      </c>
      <c r="C45" t="s">
        <v>7</v>
      </c>
      <c r="D45" t="str">
        <f t="shared" si="5"/>
        <v>Toyota</v>
      </c>
      <c r="E45" t="s">
        <v>14</v>
      </c>
      <c r="F45" s="2">
        <v>14</v>
      </c>
      <c r="G45" s="1">
        <f t="shared" si="6"/>
        <v>63904.6486</v>
      </c>
      <c r="H45" s="1">
        <f t="shared" si="7"/>
        <v>22430.417271999999</v>
      </c>
      <c r="I45" s="1">
        <f t="shared" si="8"/>
        <v>894665.08039999998</v>
      </c>
      <c r="J45" s="1">
        <f t="shared" si="9"/>
        <v>314025.841808</v>
      </c>
    </row>
    <row r="46" spans="1:10" x14ac:dyDescent="0.25">
      <c r="A46" s="3">
        <v>45094</v>
      </c>
      <c r="B46" t="s">
        <v>9</v>
      </c>
      <c r="C46" t="s">
        <v>4</v>
      </c>
      <c r="D46" t="str">
        <f t="shared" si="5"/>
        <v>Ford</v>
      </c>
      <c r="E46" t="s">
        <v>16</v>
      </c>
      <c r="F46" s="2">
        <v>15</v>
      </c>
      <c r="G46" s="1">
        <f t="shared" si="6"/>
        <v>75655.326000000001</v>
      </c>
      <c r="H46" s="1">
        <f t="shared" si="7"/>
        <v>31260.769520000002</v>
      </c>
      <c r="I46" s="1">
        <f t="shared" si="8"/>
        <v>1134829.8900000001</v>
      </c>
      <c r="J46" s="1">
        <f t="shared" si="9"/>
        <v>468911.54280000005</v>
      </c>
    </row>
    <row r="47" spans="1:10" x14ac:dyDescent="0.25">
      <c r="A47" s="3">
        <v>45188</v>
      </c>
      <c r="B47" t="s">
        <v>2</v>
      </c>
      <c r="C47" t="s">
        <v>1</v>
      </c>
      <c r="D47" t="str">
        <f t="shared" si="5"/>
        <v>BMW</v>
      </c>
      <c r="E47" t="s">
        <v>18</v>
      </c>
      <c r="F47" s="2">
        <v>4</v>
      </c>
      <c r="G47" s="1">
        <f t="shared" si="6"/>
        <v>45309.106</v>
      </c>
      <c r="H47" s="1">
        <f t="shared" si="7"/>
        <v>18360.735119999998</v>
      </c>
      <c r="I47" s="1">
        <f t="shared" si="8"/>
        <v>181236.424</v>
      </c>
      <c r="J47" s="1">
        <f t="shared" si="9"/>
        <v>73442.94047999999</v>
      </c>
    </row>
    <row r="48" spans="1:10" x14ac:dyDescent="0.25">
      <c r="A48" s="3">
        <v>45055</v>
      </c>
      <c r="B48" t="s">
        <v>12</v>
      </c>
      <c r="C48" t="s">
        <v>4</v>
      </c>
      <c r="D48" t="str">
        <f t="shared" si="5"/>
        <v>BMW</v>
      </c>
      <c r="E48" t="s">
        <v>18</v>
      </c>
      <c r="F48" s="2">
        <v>8</v>
      </c>
      <c r="G48" s="1">
        <f t="shared" si="6"/>
        <v>45309.106</v>
      </c>
      <c r="H48" s="1">
        <f t="shared" si="7"/>
        <v>18360.735119999998</v>
      </c>
      <c r="I48" s="1">
        <f t="shared" si="8"/>
        <v>362472.848</v>
      </c>
      <c r="J48" s="1">
        <f t="shared" si="9"/>
        <v>146885.88095999998</v>
      </c>
    </row>
    <row r="49" spans="1:10" x14ac:dyDescent="0.25">
      <c r="A49" s="3">
        <v>45272</v>
      </c>
      <c r="B49" t="s">
        <v>2</v>
      </c>
      <c r="C49" t="s">
        <v>4</v>
      </c>
      <c r="D49" t="str">
        <f t="shared" si="5"/>
        <v>Ford</v>
      </c>
      <c r="E49" t="s">
        <v>16</v>
      </c>
      <c r="F49" s="2">
        <v>1</v>
      </c>
      <c r="G49" s="1">
        <f t="shared" si="6"/>
        <v>75655.326000000001</v>
      </c>
      <c r="H49" s="1">
        <f t="shared" si="7"/>
        <v>31260.769520000002</v>
      </c>
      <c r="I49" s="1">
        <f t="shared" si="8"/>
        <v>75655.326000000001</v>
      </c>
      <c r="J49" s="1">
        <f t="shared" si="9"/>
        <v>31260.769520000002</v>
      </c>
    </row>
    <row r="50" spans="1:10" x14ac:dyDescent="0.25">
      <c r="A50" s="3">
        <v>45165</v>
      </c>
      <c r="B50" t="s">
        <v>2</v>
      </c>
      <c r="C50" t="s">
        <v>11</v>
      </c>
      <c r="D50" t="str">
        <f t="shared" si="5"/>
        <v>VW</v>
      </c>
      <c r="E50" t="s">
        <v>8</v>
      </c>
      <c r="F50" s="2">
        <v>3</v>
      </c>
      <c r="G50" s="1">
        <f t="shared" si="6"/>
        <v>34622.848599999998</v>
      </c>
      <c r="H50" s="1">
        <f t="shared" si="7"/>
        <v>12803.881271999999</v>
      </c>
      <c r="I50" s="1">
        <f t="shared" si="8"/>
        <v>103868.54579999999</v>
      </c>
      <c r="J50" s="1">
        <f t="shared" si="9"/>
        <v>38411.643815999996</v>
      </c>
    </row>
    <row r="51" spans="1:10" x14ac:dyDescent="0.25">
      <c r="A51" s="3">
        <v>44994</v>
      </c>
      <c r="B51" t="s">
        <v>2</v>
      </c>
      <c r="C51" t="s">
        <v>7</v>
      </c>
      <c r="D51" t="str">
        <f t="shared" si="5"/>
        <v>BMW</v>
      </c>
      <c r="E51" t="s">
        <v>18</v>
      </c>
      <c r="F51" s="2">
        <v>9</v>
      </c>
      <c r="G51" s="1">
        <f t="shared" si="6"/>
        <v>45309.106</v>
      </c>
      <c r="H51" s="1">
        <f t="shared" si="7"/>
        <v>18360.735119999998</v>
      </c>
      <c r="I51" s="1">
        <f t="shared" si="8"/>
        <v>407781.95400000003</v>
      </c>
      <c r="J51" s="1">
        <f t="shared" si="9"/>
        <v>165246.61607999998</v>
      </c>
    </row>
    <row r="52" spans="1:10" x14ac:dyDescent="0.25">
      <c r="A52" s="3">
        <v>45102</v>
      </c>
      <c r="B52" t="s">
        <v>9</v>
      </c>
      <c r="C52" t="s">
        <v>7</v>
      </c>
      <c r="D52" t="str">
        <f t="shared" si="5"/>
        <v>BMW</v>
      </c>
      <c r="E52" t="s">
        <v>13</v>
      </c>
      <c r="F52" s="2">
        <v>6</v>
      </c>
      <c r="G52" s="1">
        <f t="shared" si="6"/>
        <v>75900.588600000003</v>
      </c>
      <c r="H52" s="1">
        <f t="shared" si="7"/>
        <v>25108.306071999999</v>
      </c>
      <c r="I52" s="1">
        <f t="shared" si="8"/>
        <v>455403.53159999999</v>
      </c>
      <c r="J52" s="1">
        <f t="shared" si="9"/>
        <v>150649.83643199998</v>
      </c>
    </row>
    <row r="53" spans="1:10" x14ac:dyDescent="0.25">
      <c r="A53" s="3">
        <v>45262</v>
      </c>
      <c r="B53" t="s">
        <v>2</v>
      </c>
      <c r="C53" t="s">
        <v>1</v>
      </c>
      <c r="D53" t="str">
        <f t="shared" si="5"/>
        <v>Mercedes</v>
      </c>
      <c r="E53" t="s">
        <v>19</v>
      </c>
      <c r="F53" s="2">
        <v>15</v>
      </c>
      <c r="G53" s="1">
        <f t="shared" si="6"/>
        <v>63635.946000000004</v>
      </c>
      <c r="H53" s="1">
        <f t="shared" si="7"/>
        <v>30890.691920000001</v>
      </c>
      <c r="I53" s="1">
        <f t="shared" si="8"/>
        <v>954539.19000000006</v>
      </c>
      <c r="J53" s="1">
        <f t="shared" si="9"/>
        <v>463360.37880000001</v>
      </c>
    </row>
    <row r="54" spans="1:10" x14ac:dyDescent="0.25">
      <c r="A54" s="3">
        <v>45015</v>
      </c>
      <c r="B54" t="s">
        <v>9</v>
      </c>
      <c r="C54" t="s">
        <v>11</v>
      </c>
      <c r="D54" t="str">
        <f t="shared" si="5"/>
        <v>Cevrolet</v>
      </c>
      <c r="E54" t="s">
        <v>17</v>
      </c>
      <c r="F54" s="2">
        <v>6</v>
      </c>
      <c r="G54" s="1">
        <f t="shared" si="6"/>
        <v>55264.708599999998</v>
      </c>
      <c r="H54" s="1">
        <f t="shared" si="7"/>
        <v>15737.648472000001</v>
      </c>
      <c r="I54" s="1">
        <f t="shared" si="8"/>
        <v>331588.25159999996</v>
      </c>
      <c r="J54" s="1">
        <f t="shared" si="9"/>
        <v>94425.890832000005</v>
      </c>
    </row>
    <row r="55" spans="1:10" x14ac:dyDescent="0.25">
      <c r="A55" s="3">
        <v>45074</v>
      </c>
      <c r="B55" t="s">
        <v>9</v>
      </c>
      <c r="C55" t="s">
        <v>4</v>
      </c>
      <c r="D55" t="str">
        <f t="shared" si="5"/>
        <v>Audi</v>
      </c>
      <c r="E55" t="s">
        <v>10</v>
      </c>
      <c r="F55" s="2">
        <v>6</v>
      </c>
      <c r="G55" s="1">
        <f t="shared" si="6"/>
        <v>50361.428599999999</v>
      </c>
      <c r="H55" s="1">
        <f t="shared" si="7"/>
        <v>14907.942872</v>
      </c>
      <c r="I55" s="1">
        <f t="shared" si="8"/>
        <v>302168.57160000002</v>
      </c>
      <c r="J55" s="1">
        <f t="shared" si="9"/>
        <v>89447.657231999998</v>
      </c>
    </row>
    <row r="56" spans="1:10" x14ac:dyDescent="0.25">
      <c r="A56" s="3">
        <v>45243</v>
      </c>
      <c r="B56" t="s">
        <v>2</v>
      </c>
      <c r="C56" t="s">
        <v>7</v>
      </c>
      <c r="D56" t="str">
        <f t="shared" si="5"/>
        <v>Toyota</v>
      </c>
      <c r="E56" t="s">
        <v>14</v>
      </c>
      <c r="F56" s="2">
        <v>1</v>
      </c>
      <c r="G56" s="1">
        <f t="shared" si="6"/>
        <v>63904.6486</v>
      </c>
      <c r="H56" s="1">
        <f t="shared" si="7"/>
        <v>22430.417271999999</v>
      </c>
      <c r="I56" s="1">
        <f t="shared" si="8"/>
        <v>63904.6486</v>
      </c>
      <c r="J56" s="1">
        <f t="shared" si="9"/>
        <v>22430.417271999999</v>
      </c>
    </row>
    <row r="57" spans="1:10" x14ac:dyDescent="0.25">
      <c r="A57" s="3">
        <v>45256</v>
      </c>
      <c r="B57" t="s">
        <v>12</v>
      </c>
      <c r="C57" t="s">
        <v>4</v>
      </c>
      <c r="D57" t="str">
        <f t="shared" si="5"/>
        <v>Audi</v>
      </c>
      <c r="E57" s="4" t="s">
        <v>10</v>
      </c>
      <c r="F57" s="2">
        <v>5</v>
      </c>
      <c r="G57" s="1">
        <f t="shared" si="6"/>
        <v>50361.428599999999</v>
      </c>
      <c r="H57" s="1">
        <f t="shared" si="7"/>
        <v>14907.942872</v>
      </c>
      <c r="I57" s="1">
        <f t="shared" si="8"/>
        <v>251807.14299999998</v>
      </c>
      <c r="J57" s="1">
        <f t="shared" si="9"/>
        <v>74539.714359999998</v>
      </c>
    </row>
    <row r="58" spans="1:10" x14ac:dyDescent="0.25">
      <c r="A58" s="3">
        <v>44963</v>
      </c>
      <c r="B58" t="s">
        <v>9</v>
      </c>
      <c r="C58" t="s">
        <v>1</v>
      </c>
      <c r="D58" t="str">
        <f t="shared" si="5"/>
        <v>VW</v>
      </c>
      <c r="E58" t="s">
        <v>8</v>
      </c>
      <c r="F58" s="2">
        <v>9</v>
      </c>
      <c r="G58" s="1">
        <f t="shared" si="6"/>
        <v>34622.848599999998</v>
      </c>
      <c r="H58" s="1">
        <f t="shared" si="7"/>
        <v>12803.881271999999</v>
      </c>
      <c r="I58" s="1">
        <f t="shared" si="8"/>
        <v>311605.63740000001</v>
      </c>
      <c r="J58" s="1">
        <f t="shared" si="9"/>
        <v>115234.93144799999</v>
      </c>
    </row>
    <row r="59" spans="1:10" x14ac:dyDescent="0.25">
      <c r="A59" s="3">
        <v>45283</v>
      </c>
      <c r="B59" t="s">
        <v>12</v>
      </c>
      <c r="C59" t="s">
        <v>11</v>
      </c>
      <c r="D59" t="str">
        <f t="shared" si="5"/>
        <v>Mercedes</v>
      </c>
      <c r="E59" t="s">
        <v>5</v>
      </c>
      <c r="F59" s="2">
        <v>9</v>
      </c>
      <c r="G59" s="1">
        <f t="shared" si="6"/>
        <v>53405.168599999997</v>
      </c>
      <c r="H59" s="1">
        <f t="shared" si="7"/>
        <v>26410.687672</v>
      </c>
      <c r="I59" s="1">
        <f t="shared" si="8"/>
        <v>480646.51739999995</v>
      </c>
      <c r="J59" s="1">
        <f t="shared" si="9"/>
        <v>237696.189048</v>
      </c>
    </row>
    <row r="60" spans="1:10" x14ac:dyDescent="0.25">
      <c r="A60" s="3">
        <v>45285</v>
      </c>
      <c r="B60" t="s">
        <v>12</v>
      </c>
      <c r="C60" t="s">
        <v>4</v>
      </c>
      <c r="D60" t="str">
        <f t="shared" si="5"/>
        <v>Mercedes</v>
      </c>
      <c r="E60" t="s">
        <v>5</v>
      </c>
      <c r="F60" s="2">
        <v>1</v>
      </c>
      <c r="G60" s="1">
        <f t="shared" si="6"/>
        <v>53405.168599999997</v>
      </c>
      <c r="H60" s="1">
        <f t="shared" si="7"/>
        <v>26410.687672</v>
      </c>
      <c r="I60" s="1">
        <f t="shared" si="8"/>
        <v>53405.168599999997</v>
      </c>
      <c r="J60" s="1">
        <f t="shared" si="9"/>
        <v>26410.687672</v>
      </c>
    </row>
    <row r="61" spans="1:10" x14ac:dyDescent="0.25">
      <c r="A61" s="3">
        <v>45064</v>
      </c>
      <c r="B61" t="s">
        <v>2</v>
      </c>
      <c r="C61" t="s">
        <v>7</v>
      </c>
      <c r="D61" t="str">
        <f t="shared" si="5"/>
        <v>Audi</v>
      </c>
      <c r="E61" t="s">
        <v>10</v>
      </c>
      <c r="F61" s="2">
        <v>9</v>
      </c>
      <c r="G61" s="1">
        <f t="shared" si="6"/>
        <v>50361.428599999999</v>
      </c>
      <c r="H61" s="1">
        <f t="shared" si="7"/>
        <v>14907.942872</v>
      </c>
      <c r="I61" s="1">
        <f t="shared" si="8"/>
        <v>453252.85739999998</v>
      </c>
      <c r="J61" s="1">
        <f t="shared" si="9"/>
        <v>134171.48584799998</v>
      </c>
    </row>
    <row r="62" spans="1:10" x14ac:dyDescent="0.25">
      <c r="A62" s="3">
        <v>45217</v>
      </c>
      <c r="B62" t="s">
        <v>12</v>
      </c>
      <c r="C62" t="s">
        <v>11</v>
      </c>
      <c r="D62" t="str">
        <f t="shared" si="5"/>
        <v>Nissan</v>
      </c>
      <c r="E62" t="s">
        <v>0</v>
      </c>
      <c r="F62" s="2">
        <v>13</v>
      </c>
      <c r="G62" s="1">
        <f t="shared" si="6"/>
        <v>42620.485999999997</v>
      </c>
      <c r="H62" s="1">
        <f t="shared" si="7"/>
        <v>18922.652719999998</v>
      </c>
      <c r="I62" s="1">
        <f t="shared" si="8"/>
        <v>554066.31799999997</v>
      </c>
      <c r="J62" s="1">
        <f t="shared" si="9"/>
        <v>245994.48535999999</v>
      </c>
    </row>
    <row r="63" spans="1:10" x14ac:dyDescent="0.25">
      <c r="A63" s="3">
        <v>45077</v>
      </c>
      <c r="B63" t="s">
        <v>9</v>
      </c>
      <c r="C63" t="s">
        <v>7</v>
      </c>
      <c r="D63" t="str">
        <f t="shared" si="5"/>
        <v>Cevrolet</v>
      </c>
      <c r="E63" t="s">
        <v>17</v>
      </c>
      <c r="F63" s="2">
        <v>14</v>
      </c>
      <c r="G63" s="1">
        <f t="shared" si="6"/>
        <v>55264.708599999998</v>
      </c>
      <c r="H63" s="1">
        <f t="shared" si="7"/>
        <v>15737.648472000001</v>
      </c>
      <c r="I63" s="1">
        <f t="shared" si="8"/>
        <v>773705.92039999994</v>
      </c>
      <c r="J63" s="1">
        <f t="shared" si="9"/>
        <v>220327.07860800001</v>
      </c>
    </row>
    <row r="64" spans="1:10" x14ac:dyDescent="0.25">
      <c r="A64" s="3">
        <v>45253</v>
      </c>
      <c r="B64" t="s">
        <v>9</v>
      </c>
      <c r="C64" t="s">
        <v>1</v>
      </c>
      <c r="D64" t="str">
        <f t="shared" si="5"/>
        <v>Nissan</v>
      </c>
      <c r="E64" t="s">
        <v>0</v>
      </c>
      <c r="F64" s="2">
        <v>14</v>
      </c>
      <c r="G64" s="1">
        <f t="shared" si="6"/>
        <v>42620.485999999997</v>
      </c>
      <c r="H64" s="1">
        <f t="shared" si="7"/>
        <v>18922.652719999998</v>
      </c>
      <c r="I64" s="1">
        <f t="shared" si="8"/>
        <v>596686.804</v>
      </c>
      <c r="J64" s="1">
        <f t="shared" si="9"/>
        <v>264917.13807999995</v>
      </c>
    </row>
    <row r="65" spans="1:10" x14ac:dyDescent="0.25">
      <c r="A65" s="3">
        <v>45021</v>
      </c>
      <c r="B65" t="s">
        <v>9</v>
      </c>
      <c r="C65" t="s">
        <v>1</v>
      </c>
      <c r="D65" t="str">
        <f t="shared" si="5"/>
        <v>BMW</v>
      </c>
      <c r="E65" t="s">
        <v>18</v>
      </c>
      <c r="F65" s="2">
        <v>9</v>
      </c>
      <c r="G65" s="1">
        <f t="shared" si="6"/>
        <v>45309.106</v>
      </c>
      <c r="H65" s="1">
        <f t="shared" si="7"/>
        <v>18360.735119999998</v>
      </c>
      <c r="I65" s="1">
        <f t="shared" si="8"/>
        <v>407781.95400000003</v>
      </c>
      <c r="J65" s="1">
        <f t="shared" si="9"/>
        <v>165246.61607999998</v>
      </c>
    </row>
    <row r="66" spans="1:10" x14ac:dyDescent="0.25">
      <c r="A66" s="3">
        <v>45102</v>
      </c>
      <c r="B66" t="s">
        <v>12</v>
      </c>
      <c r="C66" t="s">
        <v>11</v>
      </c>
      <c r="D66" t="str">
        <f t="shared" ref="D66:D97" si="10">VLOOKUP(E66,Model,2,FALSE)</f>
        <v>Toyota</v>
      </c>
      <c r="E66" t="s">
        <v>14</v>
      </c>
      <c r="F66" s="2">
        <v>9</v>
      </c>
      <c r="G66" s="1">
        <f t="shared" ref="G66:G97" si="11">VLOOKUP(E66,Model,3,FALSE)</f>
        <v>63904.6486</v>
      </c>
      <c r="H66" s="1">
        <f t="shared" ref="H66:H97" si="12">VLOOKUP(E66,Model,4,FALSE)</f>
        <v>22430.417271999999</v>
      </c>
      <c r="I66" s="1">
        <f t="shared" ref="I66:I97" si="13">F66*G66</f>
        <v>575141.83739999996</v>
      </c>
      <c r="J66" s="1">
        <f t="shared" ref="J66:J97" si="14">F66*H66</f>
        <v>201873.75544799998</v>
      </c>
    </row>
    <row r="67" spans="1:10" x14ac:dyDescent="0.25">
      <c r="A67" s="3">
        <v>45251</v>
      </c>
      <c r="B67" t="s">
        <v>12</v>
      </c>
      <c r="C67" t="s">
        <v>11</v>
      </c>
      <c r="D67" t="str">
        <f t="shared" si="10"/>
        <v>Mercedes</v>
      </c>
      <c r="E67" t="s">
        <v>5</v>
      </c>
      <c r="F67" s="2">
        <v>7</v>
      </c>
      <c r="G67" s="1">
        <f t="shared" si="11"/>
        <v>53405.168599999997</v>
      </c>
      <c r="H67" s="1">
        <f t="shared" si="12"/>
        <v>26410.687672</v>
      </c>
      <c r="I67" s="1">
        <f t="shared" si="13"/>
        <v>373836.1802</v>
      </c>
      <c r="J67" s="1">
        <f t="shared" si="14"/>
        <v>184874.813704</v>
      </c>
    </row>
    <row r="68" spans="1:10" x14ac:dyDescent="0.25">
      <c r="A68" s="3">
        <v>45005</v>
      </c>
      <c r="B68" t="s">
        <v>9</v>
      </c>
      <c r="C68" t="s">
        <v>4</v>
      </c>
      <c r="D68" t="str">
        <f t="shared" si="10"/>
        <v>BMW</v>
      </c>
      <c r="E68" t="s">
        <v>18</v>
      </c>
      <c r="F68" s="2">
        <v>6</v>
      </c>
      <c r="G68" s="1">
        <f t="shared" si="11"/>
        <v>45309.106</v>
      </c>
      <c r="H68" s="1">
        <f t="shared" si="12"/>
        <v>18360.735119999998</v>
      </c>
      <c r="I68" s="1">
        <f t="shared" si="13"/>
        <v>271854.636</v>
      </c>
      <c r="J68" s="1">
        <f t="shared" si="14"/>
        <v>110164.41071999999</v>
      </c>
    </row>
    <row r="69" spans="1:10" x14ac:dyDescent="0.25">
      <c r="A69" s="3">
        <v>45186</v>
      </c>
      <c r="B69" t="s">
        <v>9</v>
      </c>
      <c r="C69" t="s">
        <v>11</v>
      </c>
      <c r="D69" t="str">
        <f t="shared" si="10"/>
        <v>VW</v>
      </c>
      <c r="E69" t="s">
        <v>8</v>
      </c>
      <c r="F69" s="2">
        <v>13</v>
      </c>
      <c r="G69" s="1">
        <f t="shared" si="11"/>
        <v>34622.848599999998</v>
      </c>
      <c r="H69" s="1">
        <f t="shared" si="12"/>
        <v>12803.881271999999</v>
      </c>
      <c r="I69" s="1">
        <f t="shared" si="13"/>
        <v>450097.0318</v>
      </c>
      <c r="J69" s="1">
        <f t="shared" si="14"/>
        <v>166450.45653599998</v>
      </c>
    </row>
    <row r="70" spans="1:10" x14ac:dyDescent="0.25">
      <c r="A70" s="3">
        <v>45045</v>
      </c>
      <c r="B70" t="s">
        <v>2</v>
      </c>
      <c r="C70" t="s">
        <v>4</v>
      </c>
      <c r="D70" t="str">
        <f t="shared" si="10"/>
        <v>Toyota</v>
      </c>
      <c r="E70" t="s">
        <v>14</v>
      </c>
      <c r="F70" s="2">
        <v>8</v>
      </c>
      <c r="G70" s="1">
        <f t="shared" si="11"/>
        <v>63904.6486</v>
      </c>
      <c r="H70" s="1">
        <f t="shared" si="12"/>
        <v>22430.417271999999</v>
      </c>
      <c r="I70" s="1">
        <f t="shared" si="13"/>
        <v>511237.1888</v>
      </c>
      <c r="J70" s="1">
        <f t="shared" si="14"/>
        <v>179443.33817599999</v>
      </c>
    </row>
    <row r="71" spans="1:10" x14ac:dyDescent="0.25">
      <c r="A71" s="3">
        <v>44966</v>
      </c>
      <c r="B71" t="s">
        <v>9</v>
      </c>
      <c r="C71" t="s">
        <v>7</v>
      </c>
      <c r="D71" t="str">
        <f t="shared" si="10"/>
        <v>Mercedes</v>
      </c>
      <c r="E71" t="s">
        <v>5</v>
      </c>
      <c r="F71" s="2">
        <v>12</v>
      </c>
      <c r="G71" s="1">
        <f t="shared" si="11"/>
        <v>53405.168599999997</v>
      </c>
      <c r="H71" s="1">
        <f t="shared" si="12"/>
        <v>26410.687672</v>
      </c>
      <c r="I71" s="1">
        <f t="shared" si="13"/>
        <v>640862.02319999994</v>
      </c>
      <c r="J71" s="1">
        <f t="shared" si="14"/>
        <v>316928.252064</v>
      </c>
    </row>
    <row r="72" spans="1:10" x14ac:dyDescent="0.25">
      <c r="A72" s="3">
        <v>45071</v>
      </c>
      <c r="B72" t="s">
        <v>9</v>
      </c>
      <c r="C72" t="s">
        <v>1</v>
      </c>
      <c r="D72" t="str">
        <f t="shared" si="10"/>
        <v>Audi</v>
      </c>
      <c r="E72" t="s">
        <v>10</v>
      </c>
      <c r="F72" s="2">
        <v>5</v>
      </c>
      <c r="G72" s="1">
        <f t="shared" si="11"/>
        <v>50361.428599999999</v>
      </c>
      <c r="H72" s="1">
        <f t="shared" si="12"/>
        <v>14907.942872</v>
      </c>
      <c r="I72" s="1">
        <f t="shared" si="13"/>
        <v>251807.14299999998</v>
      </c>
      <c r="J72" s="1">
        <f t="shared" si="14"/>
        <v>74539.714359999998</v>
      </c>
    </row>
    <row r="73" spans="1:10" x14ac:dyDescent="0.25">
      <c r="A73" s="3">
        <v>44944</v>
      </c>
      <c r="B73" t="s">
        <v>9</v>
      </c>
      <c r="C73" t="s">
        <v>7</v>
      </c>
      <c r="D73" t="str">
        <f t="shared" si="10"/>
        <v>BMW</v>
      </c>
      <c r="E73" t="s">
        <v>13</v>
      </c>
      <c r="F73" s="2">
        <v>9</v>
      </c>
      <c r="G73" s="1">
        <f t="shared" si="11"/>
        <v>75900.588600000003</v>
      </c>
      <c r="H73" s="1">
        <f t="shared" si="12"/>
        <v>25108.306071999999</v>
      </c>
      <c r="I73" s="1">
        <f t="shared" si="13"/>
        <v>683105.29740000004</v>
      </c>
      <c r="J73" s="1">
        <f t="shared" si="14"/>
        <v>225974.754648</v>
      </c>
    </row>
    <row r="74" spans="1:10" x14ac:dyDescent="0.25">
      <c r="A74" s="3">
        <v>45234</v>
      </c>
      <c r="B74" t="s">
        <v>9</v>
      </c>
      <c r="C74" t="s">
        <v>11</v>
      </c>
      <c r="D74" t="str">
        <f t="shared" si="10"/>
        <v>Nissan</v>
      </c>
      <c r="E74" s="4" t="s">
        <v>0</v>
      </c>
      <c r="F74" s="2">
        <v>11</v>
      </c>
      <c r="G74" s="1">
        <f t="shared" si="11"/>
        <v>42620.485999999997</v>
      </c>
      <c r="H74" s="1">
        <f t="shared" si="12"/>
        <v>18922.652719999998</v>
      </c>
      <c r="I74" s="1">
        <f t="shared" si="13"/>
        <v>468825.34599999996</v>
      </c>
      <c r="J74" s="1">
        <f t="shared" si="14"/>
        <v>208149.17991999997</v>
      </c>
    </row>
    <row r="75" spans="1:10" x14ac:dyDescent="0.25">
      <c r="A75" s="3">
        <v>45114</v>
      </c>
      <c r="B75" t="s">
        <v>12</v>
      </c>
      <c r="C75" t="s">
        <v>1</v>
      </c>
      <c r="D75" t="str">
        <f t="shared" si="10"/>
        <v>BMW</v>
      </c>
      <c r="E75" t="s">
        <v>18</v>
      </c>
      <c r="F75" s="2">
        <v>15</v>
      </c>
      <c r="G75" s="1">
        <f t="shared" si="11"/>
        <v>45309.106</v>
      </c>
      <c r="H75" s="1">
        <f t="shared" si="12"/>
        <v>18360.735119999998</v>
      </c>
      <c r="I75" s="1">
        <f t="shared" si="13"/>
        <v>679636.59</v>
      </c>
      <c r="J75" s="1">
        <f t="shared" si="14"/>
        <v>275411.02679999999</v>
      </c>
    </row>
    <row r="76" spans="1:10" x14ac:dyDescent="0.25">
      <c r="A76" s="3">
        <v>45208</v>
      </c>
      <c r="B76" t="s">
        <v>12</v>
      </c>
      <c r="C76" t="s">
        <v>11</v>
      </c>
      <c r="D76" t="str">
        <f t="shared" si="10"/>
        <v>Mercedes</v>
      </c>
      <c r="E76" t="s">
        <v>5</v>
      </c>
      <c r="F76" s="2">
        <v>6</v>
      </c>
      <c r="G76" s="1">
        <f t="shared" si="11"/>
        <v>53405.168599999997</v>
      </c>
      <c r="H76" s="1">
        <f t="shared" si="12"/>
        <v>26410.687672</v>
      </c>
      <c r="I76" s="1">
        <f t="shared" si="13"/>
        <v>320431.01159999997</v>
      </c>
      <c r="J76" s="1">
        <f t="shared" si="14"/>
        <v>158464.126032</v>
      </c>
    </row>
    <row r="77" spans="1:10" x14ac:dyDescent="0.25">
      <c r="A77" s="3">
        <v>44941</v>
      </c>
      <c r="B77" t="s">
        <v>2</v>
      </c>
      <c r="C77" t="s">
        <v>4</v>
      </c>
      <c r="D77" t="str">
        <f t="shared" si="10"/>
        <v>Audi</v>
      </c>
      <c r="E77" t="s">
        <v>10</v>
      </c>
      <c r="F77" s="2">
        <v>9</v>
      </c>
      <c r="G77" s="1">
        <f t="shared" si="11"/>
        <v>50361.428599999999</v>
      </c>
      <c r="H77" s="1">
        <f t="shared" si="12"/>
        <v>14907.942872</v>
      </c>
      <c r="I77" s="1">
        <f t="shared" si="13"/>
        <v>453252.85739999998</v>
      </c>
      <c r="J77" s="1">
        <f t="shared" si="14"/>
        <v>134171.48584799998</v>
      </c>
    </row>
    <row r="78" spans="1:10" x14ac:dyDescent="0.25">
      <c r="A78" s="3">
        <v>45049</v>
      </c>
      <c r="B78" t="s">
        <v>9</v>
      </c>
      <c r="C78" t="s">
        <v>1</v>
      </c>
      <c r="D78" t="str">
        <f t="shared" si="10"/>
        <v>BMW</v>
      </c>
      <c r="E78" t="s">
        <v>13</v>
      </c>
      <c r="F78" s="2">
        <v>12</v>
      </c>
      <c r="G78" s="1">
        <f t="shared" si="11"/>
        <v>75900.588600000003</v>
      </c>
      <c r="H78" s="1">
        <f t="shared" si="12"/>
        <v>25108.306071999999</v>
      </c>
      <c r="I78" s="1">
        <f t="shared" si="13"/>
        <v>910807.06319999998</v>
      </c>
      <c r="J78" s="1">
        <f t="shared" si="14"/>
        <v>301299.67286399996</v>
      </c>
    </row>
    <row r="79" spans="1:10" x14ac:dyDescent="0.25">
      <c r="A79" s="3">
        <v>45281</v>
      </c>
      <c r="B79" t="s">
        <v>2</v>
      </c>
      <c r="C79" t="s">
        <v>11</v>
      </c>
      <c r="D79" t="str">
        <f t="shared" si="10"/>
        <v>VW</v>
      </c>
      <c r="E79" t="s">
        <v>8</v>
      </c>
      <c r="F79" s="2">
        <v>7</v>
      </c>
      <c r="G79" s="1">
        <f t="shared" si="11"/>
        <v>34622.848599999998</v>
      </c>
      <c r="H79" s="1">
        <f t="shared" si="12"/>
        <v>12803.881271999999</v>
      </c>
      <c r="I79" s="1">
        <f t="shared" si="13"/>
        <v>242359.94019999998</v>
      </c>
      <c r="J79" s="1">
        <f t="shared" si="14"/>
        <v>89627.168903999991</v>
      </c>
    </row>
    <row r="80" spans="1:10" x14ac:dyDescent="0.25">
      <c r="A80" s="3">
        <v>45126</v>
      </c>
      <c r="B80" t="s">
        <v>12</v>
      </c>
      <c r="C80" t="s">
        <v>4</v>
      </c>
      <c r="D80" t="str">
        <f t="shared" si="10"/>
        <v>VW</v>
      </c>
      <c r="E80" t="s">
        <v>6</v>
      </c>
      <c r="F80" s="2">
        <v>12</v>
      </c>
      <c r="G80" s="1">
        <f t="shared" si="11"/>
        <v>32440.9686</v>
      </c>
      <c r="H80" s="1">
        <f t="shared" si="12"/>
        <v>16869.303671999998</v>
      </c>
      <c r="I80" s="1">
        <f t="shared" si="13"/>
        <v>389291.62320000003</v>
      </c>
      <c r="J80" s="1">
        <f t="shared" si="14"/>
        <v>202431.64406399999</v>
      </c>
    </row>
    <row r="81" spans="1:10" x14ac:dyDescent="0.25">
      <c r="A81" s="3">
        <v>45035</v>
      </c>
      <c r="B81" t="s">
        <v>12</v>
      </c>
      <c r="C81" t="s">
        <v>11</v>
      </c>
      <c r="D81" t="str">
        <f t="shared" si="10"/>
        <v>BMW</v>
      </c>
      <c r="E81" t="s">
        <v>3</v>
      </c>
      <c r="F81" s="2">
        <v>13</v>
      </c>
      <c r="G81" s="1">
        <f t="shared" si="11"/>
        <v>92597.988599999997</v>
      </c>
      <c r="H81" s="1">
        <f t="shared" si="12"/>
        <v>31910.954072</v>
      </c>
      <c r="I81" s="1">
        <f t="shared" si="13"/>
        <v>1203773.8518000001</v>
      </c>
      <c r="J81" s="1">
        <f t="shared" si="14"/>
        <v>414842.40293600003</v>
      </c>
    </row>
    <row r="82" spans="1:10" x14ac:dyDescent="0.25">
      <c r="A82" s="3">
        <v>45131</v>
      </c>
      <c r="B82" t="s">
        <v>2</v>
      </c>
      <c r="C82" t="s">
        <v>1</v>
      </c>
      <c r="D82" t="str">
        <f t="shared" si="10"/>
        <v>Mercedes</v>
      </c>
      <c r="E82" t="s">
        <v>5</v>
      </c>
      <c r="F82" s="2">
        <v>12</v>
      </c>
      <c r="G82" s="1">
        <f t="shared" si="11"/>
        <v>53405.168599999997</v>
      </c>
      <c r="H82" s="1">
        <f t="shared" si="12"/>
        <v>26410.687672</v>
      </c>
      <c r="I82" s="1">
        <f t="shared" si="13"/>
        <v>640862.02319999994</v>
      </c>
      <c r="J82" s="1">
        <f t="shared" si="14"/>
        <v>316928.252064</v>
      </c>
    </row>
    <row r="83" spans="1:10" x14ac:dyDescent="0.25">
      <c r="A83" s="3">
        <v>44992</v>
      </c>
      <c r="B83" t="s">
        <v>2</v>
      </c>
      <c r="C83" t="s">
        <v>1</v>
      </c>
      <c r="D83" t="str">
        <f t="shared" si="10"/>
        <v>Mercedes</v>
      </c>
      <c r="E83" t="s">
        <v>19</v>
      </c>
      <c r="F83" s="2">
        <v>7</v>
      </c>
      <c r="G83" s="1">
        <f t="shared" si="11"/>
        <v>63635.946000000004</v>
      </c>
      <c r="H83" s="1">
        <f t="shared" si="12"/>
        <v>30890.691920000001</v>
      </c>
      <c r="I83" s="1">
        <f t="shared" si="13"/>
        <v>445451.62200000003</v>
      </c>
      <c r="J83" s="1">
        <f t="shared" si="14"/>
        <v>216234.84344</v>
      </c>
    </row>
    <row r="84" spans="1:10" x14ac:dyDescent="0.25">
      <c r="A84" s="3">
        <v>45166</v>
      </c>
      <c r="B84" t="s">
        <v>12</v>
      </c>
      <c r="C84" t="s">
        <v>11</v>
      </c>
      <c r="D84" t="str">
        <f t="shared" si="10"/>
        <v>Mercedes</v>
      </c>
      <c r="E84" t="s">
        <v>5</v>
      </c>
      <c r="F84" s="2">
        <v>10</v>
      </c>
      <c r="G84" s="1">
        <f t="shared" si="11"/>
        <v>53405.168599999997</v>
      </c>
      <c r="H84" s="1">
        <f t="shared" si="12"/>
        <v>26410.687672</v>
      </c>
      <c r="I84" s="1">
        <f t="shared" si="13"/>
        <v>534051.68599999999</v>
      </c>
      <c r="J84" s="1">
        <f t="shared" si="14"/>
        <v>264106.87672</v>
      </c>
    </row>
    <row r="85" spans="1:10" x14ac:dyDescent="0.25">
      <c r="A85" s="3">
        <v>45075</v>
      </c>
      <c r="B85" t="s">
        <v>2</v>
      </c>
      <c r="C85" t="s">
        <v>1</v>
      </c>
      <c r="D85" t="str">
        <f t="shared" si="10"/>
        <v>VW</v>
      </c>
      <c r="E85" t="s">
        <v>6</v>
      </c>
      <c r="F85" s="2">
        <v>13</v>
      </c>
      <c r="G85" s="1">
        <f t="shared" si="11"/>
        <v>32440.9686</v>
      </c>
      <c r="H85" s="1">
        <f t="shared" si="12"/>
        <v>16869.303671999998</v>
      </c>
      <c r="I85" s="1">
        <f t="shared" si="13"/>
        <v>421732.59179999999</v>
      </c>
      <c r="J85" s="1">
        <f t="shared" si="14"/>
        <v>219300.94773599997</v>
      </c>
    </row>
    <row r="86" spans="1:10" x14ac:dyDescent="0.25">
      <c r="A86" s="3">
        <v>44955</v>
      </c>
      <c r="B86" t="s">
        <v>12</v>
      </c>
      <c r="C86" t="s">
        <v>4</v>
      </c>
      <c r="D86" t="str">
        <f t="shared" si="10"/>
        <v>BMW</v>
      </c>
      <c r="E86" t="s">
        <v>18</v>
      </c>
      <c r="F86" s="2">
        <v>8</v>
      </c>
      <c r="G86" s="1">
        <f t="shared" si="11"/>
        <v>45309.106</v>
      </c>
      <c r="H86" s="1">
        <f t="shared" si="12"/>
        <v>18360.735119999998</v>
      </c>
      <c r="I86" s="1">
        <f t="shared" si="13"/>
        <v>362472.848</v>
      </c>
      <c r="J86" s="1">
        <f t="shared" si="14"/>
        <v>146885.88095999998</v>
      </c>
    </row>
    <row r="87" spans="1:10" x14ac:dyDescent="0.25">
      <c r="A87" s="3">
        <v>44933</v>
      </c>
      <c r="B87" t="s">
        <v>2</v>
      </c>
      <c r="C87" t="s">
        <v>4</v>
      </c>
      <c r="D87" t="str">
        <f t="shared" si="10"/>
        <v>Ford</v>
      </c>
      <c r="E87" t="s">
        <v>16</v>
      </c>
      <c r="F87" s="2">
        <v>8</v>
      </c>
      <c r="G87" s="1">
        <f t="shared" si="11"/>
        <v>75655.326000000001</v>
      </c>
      <c r="H87" s="1">
        <f t="shared" si="12"/>
        <v>31260.769520000002</v>
      </c>
      <c r="I87" s="1">
        <f t="shared" si="13"/>
        <v>605242.60800000001</v>
      </c>
      <c r="J87" s="1">
        <f t="shared" si="14"/>
        <v>250086.15616000001</v>
      </c>
    </row>
    <row r="88" spans="1:10" x14ac:dyDescent="0.25">
      <c r="A88" s="3">
        <v>45091</v>
      </c>
      <c r="B88" t="s">
        <v>9</v>
      </c>
      <c r="C88" t="s">
        <v>7</v>
      </c>
      <c r="D88" t="str">
        <f t="shared" si="10"/>
        <v>Nissan</v>
      </c>
      <c r="E88" t="s">
        <v>0</v>
      </c>
      <c r="F88" s="2">
        <v>7</v>
      </c>
      <c r="G88" s="1">
        <f t="shared" si="11"/>
        <v>42620.485999999997</v>
      </c>
      <c r="H88" s="1">
        <f t="shared" si="12"/>
        <v>18922.652719999998</v>
      </c>
      <c r="I88" s="1">
        <f t="shared" si="13"/>
        <v>298343.402</v>
      </c>
      <c r="J88" s="1">
        <f t="shared" si="14"/>
        <v>132458.56903999997</v>
      </c>
    </row>
    <row r="89" spans="1:10" x14ac:dyDescent="0.25">
      <c r="A89" s="3">
        <v>44949</v>
      </c>
      <c r="B89" t="s">
        <v>2</v>
      </c>
      <c r="C89" t="s">
        <v>1</v>
      </c>
      <c r="D89" t="str">
        <f t="shared" si="10"/>
        <v>Honda</v>
      </c>
      <c r="E89" t="s">
        <v>15</v>
      </c>
      <c r="F89" s="2">
        <v>8</v>
      </c>
      <c r="G89" s="1">
        <f t="shared" si="11"/>
        <v>39101.326000000001</v>
      </c>
      <c r="H89" s="1">
        <f t="shared" si="12"/>
        <v>13212.68952</v>
      </c>
      <c r="I89" s="1">
        <f t="shared" si="13"/>
        <v>312810.60800000001</v>
      </c>
      <c r="J89" s="1">
        <f t="shared" si="14"/>
        <v>105701.51616</v>
      </c>
    </row>
    <row r="90" spans="1:10" x14ac:dyDescent="0.25">
      <c r="A90" s="3">
        <v>44992</v>
      </c>
      <c r="B90" t="s">
        <v>9</v>
      </c>
      <c r="C90" t="s">
        <v>7</v>
      </c>
      <c r="D90" t="str">
        <f t="shared" si="10"/>
        <v>BMW</v>
      </c>
      <c r="E90" t="s">
        <v>13</v>
      </c>
      <c r="F90" s="2">
        <v>7</v>
      </c>
      <c r="G90" s="1">
        <f t="shared" si="11"/>
        <v>75900.588600000003</v>
      </c>
      <c r="H90" s="1">
        <f t="shared" si="12"/>
        <v>25108.306071999999</v>
      </c>
      <c r="I90" s="1">
        <f t="shared" si="13"/>
        <v>531304.1202</v>
      </c>
      <c r="J90" s="1">
        <f t="shared" si="14"/>
        <v>175758.14250399999</v>
      </c>
    </row>
    <row r="91" spans="1:10" x14ac:dyDescent="0.25">
      <c r="A91" s="3">
        <v>45270</v>
      </c>
      <c r="B91" t="s">
        <v>9</v>
      </c>
      <c r="C91" t="s">
        <v>1</v>
      </c>
      <c r="D91" t="str">
        <f t="shared" si="10"/>
        <v>VW</v>
      </c>
      <c r="E91" t="s">
        <v>8</v>
      </c>
      <c r="F91" s="2">
        <v>9</v>
      </c>
      <c r="G91" s="1">
        <f t="shared" si="11"/>
        <v>34622.848599999998</v>
      </c>
      <c r="H91" s="1">
        <f t="shared" si="12"/>
        <v>12803.881271999999</v>
      </c>
      <c r="I91" s="1">
        <f t="shared" si="13"/>
        <v>311605.63740000001</v>
      </c>
      <c r="J91" s="1">
        <f t="shared" si="14"/>
        <v>115234.93144799999</v>
      </c>
    </row>
    <row r="92" spans="1:10" x14ac:dyDescent="0.25">
      <c r="A92" s="3">
        <v>45050</v>
      </c>
      <c r="B92" t="s">
        <v>2</v>
      </c>
      <c r="C92" t="s">
        <v>7</v>
      </c>
      <c r="D92" t="str">
        <f t="shared" si="10"/>
        <v>VW</v>
      </c>
      <c r="E92" t="s">
        <v>8</v>
      </c>
      <c r="F92" s="2">
        <v>7</v>
      </c>
      <c r="G92" s="1">
        <f t="shared" si="11"/>
        <v>34622.848599999998</v>
      </c>
      <c r="H92" s="1">
        <f t="shared" si="12"/>
        <v>12803.881271999999</v>
      </c>
      <c r="I92" s="1">
        <f t="shared" si="13"/>
        <v>242359.94019999998</v>
      </c>
      <c r="J92" s="1">
        <f t="shared" si="14"/>
        <v>89627.168903999991</v>
      </c>
    </row>
    <row r="93" spans="1:10" x14ac:dyDescent="0.25">
      <c r="A93" s="3">
        <v>45018</v>
      </c>
      <c r="B93" t="s">
        <v>9</v>
      </c>
      <c r="C93" t="s">
        <v>1</v>
      </c>
      <c r="D93" t="str">
        <f t="shared" si="10"/>
        <v>BMW</v>
      </c>
      <c r="E93" t="s">
        <v>3</v>
      </c>
      <c r="F93" s="2">
        <v>12</v>
      </c>
      <c r="G93" s="1">
        <f t="shared" si="11"/>
        <v>92597.988599999997</v>
      </c>
      <c r="H93" s="1">
        <f t="shared" si="12"/>
        <v>31910.954072</v>
      </c>
      <c r="I93" s="1">
        <f t="shared" si="13"/>
        <v>1111175.8632</v>
      </c>
      <c r="J93" s="1">
        <f t="shared" si="14"/>
        <v>382931.44886400003</v>
      </c>
    </row>
    <row r="94" spans="1:10" x14ac:dyDescent="0.25">
      <c r="A94" s="3">
        <v>45049</v>
      </c>
      <c r="B94" t="s">
        <v>12</v>
      </c>
      <c r="C94" t="s">
        <v>4</v>
      </c>
      <c r="D94" t="str">
        <f t="shared" si="10"/>
        <v>VW</v>
      </c>
      <c r="E94" t="s">
        <v>6</v>
      </c>
      <c r="F94" s="2">
        <v>10</v>
      </c>
      <c r="G94" s="1">
        <f t="shared" si="11"/>
        <v>32440.9686</v>
      </c>
      <c r="H94" s="1">
        <f t="shared" si="12"/>
        <v>16869.303671999998</v>
      </c>
      <c r="I94" s="1">
        <f t="shared" si="13"/>
        <v>324409.68599999999</v>
      </c>
      <c r="J94" s="1">
        <f t="shared" si="14"/>
        <v>168693.03671999997</v>
      </c>
    </row>
    <row r="95" spans="1:10" x14ac:dyDescent="0.25">
      <c r="A95" s="3">
        <v>44997</v>
      </c>
      <c r="B95" t="s">
        <v>12</v>
      </c>
      <c r="C95" t="s">
        <v>11</v>
      </c>
      <c r="D95" t="str">
        <f t="shared" si="10"/>
        <v>Nissan</v>
      </c>
      <c r="E95" t="s">
        <v>0</v>
      </c>
      <c r="F95" s="2">
        <v>10</v>
      </c>
      <c r="G95" s="1">
        <f t="shared" si="11"/>
        <v>42620.485999999997</v>
      </c>
      <c r="H95" s="1">
        <f t="shared" si="12"/>
        <v>18922.652719999998</v>
      </c>
      <c r="I95" s="1">
        <f t="shared" si="13"/>
        <v>426204.86</v>
      </c>
      <c r="J95" s="1">
        <f t="shared" si="14"/>
        <v>189226.52719999998</v>
      </c>
    </row>
    <row r="96" spans="1:10" x14ac:dyDescent="0.25">
      <c r="A96" s="3">
        <v>45045</v>
      </c>
      <c r="B96" t="s">
        <v>12</v>
      </c>
      <c r="C96" t="s">
        <v>11</v>
      </c>
      <c r="D96" t="str">
        <f t="shared" si="10"/>
        <v>VW</v>
      </c>
      <c r="E96" t="s">
        <v>6</v>
      </c>
      <c r="F96" s="2">
        <v>2</v>
      </c>
      <c r="G96" s="1">
        <f t="shared" si="11"/>
        <v>32440.9686</v>
      </c>
      <c r="H96" s="1">
        <f t="shared" si="12"/>
        <v>16869.303671999998</v>
      </c>
      <c r="I96" s="1">
        <f t="shared" si="13"/>
        <v>64881.9372</v>
      </c>
      <c r="J96" s="1">
        <f t="shared" si="14"/>
        <v>33738.607343999996</v>
      </c>
    </row>
    <row r="97" spans="1:10" x14ac:dyDescent="0.25">
      <c r="A97" s="3">
        <v>45284</v>
      </c>
      <c r="B97" t="s">
        <v>9</v>
      </c>
      <c r="C97" t="s">
        <v>1</v>
      </c>
      <c r="D97" t="str">
        <f t="shared" si="10"/>
        <v>BMW</v>
      </c>
      <c r="E97" t="s">
        <v>3</v>
      </c>
      <c r="F97" s="2">
        <v>9</v>
      </c>
      <c r="G97" s="1">
        <f t="shared" si="11"/>
        <v>92597.988599999997</v>
      </c>
      <c r="H97" s="1">
        <f t="shared" si="12"/>
        <v>31910.954072</v>
      </c>
      <c r="I97" s="1">
        <f t="shared" si="13"/>
        <v>833381.89740000002</v>
      </c>
      <c r="J97" s="1">
        <f t="shared" si="14"/>
        <v>287198.586648</v>
      </c>
    </row>
    <row r="98" spans="1:10" x14ac:dyDescent="0.25">
      <c r="A98" s="3">
        <v>45133</v>
      </c>
      <c r="B98" t="s">
        <v>9</v>
      </c>
      <c r="C98" t="s">
        <v>7</v>
      </c>
      <c r="D98" t="str">
        <f t="shared" ref="D98:D129" si="15">VLOOKUP(E98,Model,2,FALSE)</f>
        <v>Cevrolet</v>
      </c>
      <c r="E98" t="s">
        <v>17</v>
      </c>
      <c r="F98" s="2">
        <v>2</v>
      </c>
      <c r="G98" s="1">
        <f t="shared" ref="G98:G129" si="16">VLOOKUP(E98,Model,3,FALSE)</f>
        <v>55264.708599999998</v>
      </c>
      <c r="H98" s="1">
        <f t="shared" ref="H98:H129" si="17">VLOOKUP(E98,Model,4,FALSE)</f>
        <v>15737.648472000001</v>
      </c>
      <c r="I98" s="1">
        <f t="shared" ref="I98:I129" si="18">F98*G98</f>
        <v>110529.4172</v>
      </c>
      <c r="J98" s="1">
        <f t="shared" ref="J98:J129" si="19">F98*H98</f>
        <v>31475.296944000002</v>
      </c>
    </row>
    <row r="99" spans="1:10" x14ac:dyDescent="0.25">
      <c r="A99" s="3">
        <v>45123</v>
      </c>
      <c r="B99" t="s">
        <v>2</v>
      </c>
      <c r="C99" t="s">
        <v>11</v>
      </c>
      <c r="D99" t="str">
        <f t="shared" si="15"/>
        <v>BMW</v>
      </c>
      <c r="E99" t="s">
        <v>13</v>
      </c>
      <c r="F99" s="2">
        <v>1</v>
      </c>
      <c r="G99" s="1">
        <f t="shared" si="16"/>
        <v>75900.588600000003</v>
      </c>
      <c r="H99" s="1">
        <f t="shared" si="17"/>
        <v>25108.306071999999</v>
      </c>
      <c r="I99" s="1">
        <f t="shared" si="18"/>
        <v>75900.588600000003</v>
      </c>
      <c r="J99" s="1">
        <f t="shared" si="19"/>
        <v>25108.306071999999</v>
      </c>
    </row>
    <row r="100" spans="1:10" x14ac:dyDescent="0.25">
      <c r="A100" s="3">
        <v>45066</v>
      </c>
      <c r="B100" t="s">
        <v>12</v>
      </c>
      <c r="C100" t="s">
        <v>11</v>
      </c>
      <c r="D100" t="str">
        <f t="shared" si="15"/>
        <v>Ford</v>
      </c>
      <c r="E100" t="s">
        <v>16</v>
      </c>
      <c r="F100" s="2">
        <v>15</v>
      </c>
      <c r="G100" s="1">
        <f t="shared" si="16"/>
        <v>75655.326000000001</v>
      </c>
      <c r="H100" s="1">
        <f t="shared" si="17"/>
        <v>31260.769520000002</v>
      </c>
      <c r="I100" s="1">
        <f t="shared" si="18"/>
        <v>1134829.8900000001</v>
      </c>
      <c r="J100" s="1">
        <f t="shared" si="19"/>
        <v>468911.54280000005</v>
      </c>
    </row>
    <row r="101" spans="1:10" x14ac:dyDescent="0.25">
      <c r="A101" s="3">
        <v>45023</v>
      </c>
      <c r="B101" t="s">
        <v>2</v>
      </c>
      <c r="C101" t="s">
        <v>7</v>
      </c>
      <c r="D101" t="str">
        <f t="shared" si="15"/>
        <v>Ford</v>
      </c>
      <c r="E101" t="s">
        <v>16</v>
      </c>
      <c r="F101" s="2">
        <v>15</v>
      </c>
      <c r="G101" s="1">
        <f t="shared" si="16"/>
        <v>75655.326000000001</v>
      </c>
      <c r="H101" s="1">
        <f t="shared" si="17"/>
        <v>31260.769520000002</v>
      </c>
      <c r="I101" s="1">
        <f t="shared" si="18"/>
        <v>1134829.8900000001</v>
      </c>
      <c r="J101" s="1">
        <f t="shared" si="19"/>
        <v>468911.54280000005</v>
      </c>
    </row>
    <row r="102" spans="1:10" x14ac:dyDescent="0.25">
      <c r="A102" s="3">
        <v>45245</v>
      </c>
      <c r="B102" t="s">
        <v>2</v>
      </c>
      <c r="C102" t="s">
        <v>7</v>
      </c>
      <c r="D102" t="str">
        <f t="shared" si="15"/>
        <v>VW</v>
      </c>
      <c r="E102" t="s">
        <v>8</v>
      </c>
      <c r="F102" s="2">
        <v>6</v>
      </c>
      <c r="G102" s="1">
        <f t="shared" si="16"/>
        <v>34622.848599999998</v>
      </c>
      <c r="H102" s="1">
        <f t="shared" si="17"/>
        <v>12803.881271999999</v>
      </c>
      <c r="I102" s="1">
        <f t="shared" si="18"/>
        <v>207737.09159999999</v>
      </c>
      <c r="J102" s="1">
        <f t="shared" si="19"/>
        <v>76823.287631999992</v>
      </c>
    </row>
    <row r="103" spans="1:10" x14ac:dyDescent="0.25">
      <c r="A103" s="3">
        <v>45136</v>
      </c>
      <c r="B103" t="s">
        <v>9</v>
      </c>
      <c r="C103" t="s">
        <v>4</v>
      </c>
      <c r="D103" t="str">
        <f t="shared" si="15"/>
        <v>Mercedes</v>
      </c>
      <c r="E103" t="s">
        <v>19</v>
      </c>
      <c r="F103" s="2">
        <v>3</v>
      </c>
      <c r="G103" s="1">
        <f t="shared" si="16"/>
        <v>63635.946000000004</v>
      </c>
      <c r="H103" s="1">
        <f t="shared" si="17"/>
        <v>30890.691920000001</v>
      </c>
      <c r="I103" s="1">
        <f t="shared" si="18"/>
        <v>190907.83800000002</v>
      </c>
      <c r="J103" s="1">
        <f t="shared" si="19"/>
        <v>92672.075760000007</v>
      </c>
    </row>
    <row r="104" spans="1:10" x14ac:dyDescent="0.25">
      <c r="A104" s="3">
        <v>45266</v>
      </c>
      <c r="B104" t="s">
        <v>12</v>
      </c>
      <c r="C104" t="s">
        <v>7</v>
      </c>
      <c r="D104" t="str">
        <f t="shared" si="15"/>
        <v>Toyota</v>
      </c>
      <c r="E104" t="s">
        <v>14</v>
      </c>
      <c r="F104" s="2">
        <v>13</v>
      </c>
      <c r="G104" s="1">
        <f t="shared" si="16"/>
        <v>63904.6486</v>
      </c>
      <c r="H104" s="1">
        <f t="shared" si="17"/>
        <v>22430.417271999999</v>
      </c>
      <c r="I104" s="1">
        <f t="shared" si="18"/>
        <v>830760.43180000002</v>
      </c>
      <c r="J104" s="1">
        <f t="shared" si="19"/>
        <v>291595.42453600001</v>
      </c>
    </row>
    <row r="105" spans="1:10" x14ac:dyDescent="0.25">
      <c r="A105" s="3">
        <v>44968</v>
      </c>
      <c r="B105" t="s">
        <v>9</v>
      </c>
      <c r="C105" t="s">
        <v>1</v>
      </c>
      <c r="D105" t="str">
        <f t="shared" si="15"/>
        <v>Mercedes</v>
      </c>
      <c r="E105" t="s">
        <v>5</v>
      </c>
      <c r="F105" s="2">
        <v>10</v>
      </c>
      <c r="G105" s="1">
        <f t="shared" si="16"/>
        <v>53405.168599999997</v>
      </c>
      <c r="H105" s="1">
        <f t="shared" si="17"/>
        <v>26410.687672</v>
      </c>
      <c r="I105" s="1">
        <f t="shared" si="18"/>
        <v>534051.68599999999</v>
      </c>
      <c r="J105" s="1">
        <f t="shared" si="19"/>
        <v>264106.87672</v>
      </c>
    </row>
    <row r="106" spans="1:10" x14ac:dyDescent="0.25">
      <c r="A106" s="3">
        <v>45213</v>
      </c>
      <c r="B106" t="s">
        <v>2</v>
      </c>
      <c r="C106" t="s">
        <v>4</v>
      </c>
      <c r="D106" t="str">
        <f t="shared" si="15"/>
        <v>BMW</v>
      </c>
      <c r="E106" t="s">
        <v>13</v>
      </c>
      <c r="F106" s="2">
        <v>15</v>
      </c>
      <c r="G106" s="1">
        <f t="shared" si="16"/>
        <v>75900.588600000003</v>
      </c>
      <c r="H106" s="1">
        <f t="shared" si="17"/>
        <v>25108.306071999999</v>
      </c>
      <c r="I106" s="1">
        <f t="shared" si="18"/>
        <v>1138508.8290000001</v>
      </c>
      <c r="J106" s="1">
        <f t="shared" si="19"/>
        <v>376624.59107999998</v>
      </c>
    </row>
    <row r="107" spans="1:10" x14ac:dyDescent="0.25">
      <c r="A107" s="3">
        <v>44954</v>
      </c>
      <c r="B107" t="s">
        <v>9</v>
      </c>
      <c r="C107" t="s">
        <v>1</v>
      </c>
      <c r="D107" t="str">
        <f t="shared" si="15"/>
        <v>BMW</v>
      </c>
      <c r="E107" t="s">
        <v>18</v>
      </c>
      <c r="F107" s="2">
        <v>13</v>
      </c>
      <c r="G107" s="1">
        <f t="shared" si="16"/>
        <v>45309.106</v>
      </c>
      <c r="H107" s="1">
        <f t="shared" si="17"/>
        <v>18360.735119999998</v>
      </c>
      <c r="I107" s="1">
        <f t="shared" si="18"/>
        <v>589018.37800000003</v>
      </c>
      <c r="J107" s="1">
        <f t="shared" si="19"/>
        <v>238689.55655999997</v>
      </c>
    </row>
    <row r="108" spans="1:10" x14ac:dyDescent="0.25">
      <c r="A108" s="3">
        <v>45157</v>
      </c>
      <c r="B108" t="s">
        <v>9</v>
      </c>
      <c r="C108" t="s">
        <v>1</v>
      </c>
      <c r="D108" t="str">
        <f t="shared" si="15"/>
        <v>Nissan</v>
      </c>
      <c r="E108" t="s">
        <v>0</v>
      </c>
      <c r="F108" s="2">
        <v>2</v>
      </c>
      <c r="G108" s="1">
        <f t="shared" si="16"/>
        <v>42620.485999999997</v>
      </c>
      <c r="H108" s="1">
        <f t="shared" si="17"/>
        <v>18922.652719999998</v>
      </c>
      <c r="I108" s="1">
        <f t="shared" si="18"/>
        <v>85240.971999999994</v>
      </c>
      <c r="J108" s="1">
        <f t="shared" si="19"/>
        <v>37845.305439999996</v>
      </c>
    </row>
    <row r="109" spans="1:10" x14ac:dyDescent="0.25">
      <c r="A109" s="3">
        <v>45195</v>
      </c>
      <c r="B109" t="s">
        <v>2</v>
      </c>
      <c r="C109" t="s">
        <v>1</v>
      </c>
      <c r="D109" t="str">
        <f t="shared" si="15"/>
        <v>Honda</v>
      </c>
      <c r="E109" t="s">
        <v>15</v>
      </c>
      <c r="F109" s="2">
        <v>11</v>
      </c>
      <c r="G109" s="1">
        <f t="shared" si="16"/>
        <v>39101.326000000001</v>
      </c>
      <c r="H109" s="1">
        <f t="shared" si="17"/>
        <v>13212.68952</v>
      </c>
      <c r="I109" s="1">
        <f t="shared" si="18"/>
        <v>430114.58600000001</v>
      </c>
      <c r="J109" s="1">
        <f t="shared" si="19"/>
        <v>145339.58471999998</v>
      </c>
    </row>
    <row r="110" spans="1:10" x14ac:dyDescent="0.25">
      <c r="A110" s="3">
        <v>45176</v>
      </c>
      <c r="B110" t="s">
        <v>12</v>
      </c>
      <c r="C110" t="s">
        <v>1</v>
      </c>
      <c r="D110" t="str">
        <f t="shared" si="15"/>
        <v>Mercedes</v>
      </c>
      <c r="E110" t="s">
        <v>5</v>
      </c>
      <c r="F110" s="2">
        <v>2</v>
      </c>
      <c r="G110" s="1">
        <f t="shared" si="16"/>
        <v>53405.168599999997</v>
      </c>
      <c r="H110" s="1">
        <f t="shared" si="17"/>
        <v>26410.687672</v>
      </c>
      <c r="I110" s="1">
        <f t="shared" si="18"/>
        <v>106810.33719999999</v>
      </c>
      <c r="J110" s="1">
        <f t="shared" si="19"/>
        <v>52821.375344</v>
      </c>
    </row>
    <row r="111" spans="1:10" x14ac:dyDescent="0.25">
      <c r="A111" s="3">
        <v>45152</v>
      </c>
      <c r="B111" t="s">
        <v>2</v>
      </c>
      <c r="C111" t="s">
        <v>7</v>
      </c>
      <c r="D111" t="str">
        <f t="shared" si="15"/>
        <v>Cevrolet</v>
      </c>
      <c r="E111" t="s">
        <v>17</v>
      </c>
      <c r="F111" s="2">
        <v>9</v>
      </c>
      <c r="G111" s="1">
        <f t="shared" si="16"/>
        <v>55264.708599999998</v>
      </c>
      <c r="H111" s="1">
        <f t="shared" si="17"/>
        <v>15737.648472000001</v>
      </c>
      <c r="I111" s="1">
        <f t="shared" si="18"/>
        <v>497382.3774</v>
      </c>
      <c r="J111" s="1">
        <f t="shared" si="19"/>
        <v>141638.83624800001</v>
      </c>
    </row>
    <row r="112" spans="1:10" x14ac:dyDescent="0.25">
      <c r="A112" s="3">
        <v>45232</v>
      </c>
      <c r="B112" t="s">
        <v>2</v>
      </c>
      <c r="C112" t="s">
        <v>1</v>
      </c>
      <c r="D112" t="str">
        <f t="shared" si="15"/>
        <v>BMW</v>
      </c>
      <c r="E112" t="s">
        <v>18</v>
      </c>
      <c r="F112" s="2">
        <v>8</v>
      </c>
      <c r="G112" s="1">
        <f t="shared" si="16"/>
        <v>45309.106</v>
      </c>
      <c r="H112" s="1">
        <f t="shared" si="17"/>
        <v>18360.735119999998</v>
      </c>
      <c r="I112" s="1">
        <f t="shared" si="18"/>
        <v>362472.848</v>
      </c>
      <c r="J112" s="1">
        <f t="shared" si="19"/>
        <v>146885.88095999998</v>
      </c>
    </row>
    <row r="113" spans="1:10" x14ac:dyDescent="0.25">
      <c r="A113" s="3">
        <v>45192</v>
      </c>
      <c r="B113" t="s">
        <v>9</v>
      </c>
      <c r="C113" t="s">
        <v>4</v>
      </c>
      <c r="D113" t="str">
        <f t="shared" si="15"/>
        <v>BMW</v>
      </c>
      <c r="E113" t="s">
        <v>3</v>
      </c>
      <c r="F113" s="2">
        <v>11</v>
      </c>
      <c r="G113" s="1">
        <f t="shared" si="16"/>
        <v>92597.988599999997</v>
      </c>
      <c r="H113" s="1">
        <f t="shared" si="17"/>
        <v>31910.954072</v>
      </c>
      <c r="I113" s="1">
        <f t="shared" si="18"/>
        <v>1018577.8746</v>
      </c>
      <c r="J113" s="1">
        <f t="shared" si="19"/>
        <v>351020.49479199998</v>
      </c>
    </row>
    <row r="114" spans="1:10" x14ac:dyDescent="0.25">
      <c r="A114" s="3">
        <v>45279</v>
      </c>
      <c r="B114" t="s">
        <v>9</v>
      </c>
      <c r="C114" t="s">
        <v>11</v>
      </c>
      <c r="D114" t="str">
        <f t="shared" si="15"/>
        <v>Cevrolet</v>
      </c>
      <c r="E114" t="s">
        <v>17</v>
      </c>
      <c r="F114" s="2">
        <v>7</v>
      </c>
      <c r="G114" s="1">
        <f t="shared" si="16"/>
        <v>55264.708599999998</v>
      </c>
      <c r="H114" s="1">
        <f t="shared" si="17"/>
        <v>15737.648472000001</v>
      </c>
      <c r="I114" s="1">
        <f t="shared" si="18"/>
        <v>386852.96019999997</v>
      </c>
      <c r="J114" s="1">
        <f t="shared" si="19"/>
        <v>110163.53930400001</v>
      </c>
    </row>
    <row r="115" spans="1:10" x14ac:dyDescent="0.25">
      <c r="A115" s="3">
        <v>45262</v>
      </c>
      <c r="B115" t="s">
        <v>2</v>
      </c>
      <c r="C115" t="s">
        <v>1</v>
      </c>
      <c r="D115" t="str">
        <f t="shared" si="15"/>
        <v>Honda</v>
      </c>
      <c r="E115" s="4" t="s">
        <v>15</v>
      </c>
      <c r="F115" s="2">
        <v>11</v>
      </c>
      <c r="G115" s="1">
        <f t="shared" si="16"/>
        <v>39101.326000000001</v>
      </c>
      <c r="H115" s="1">
        <f t="shared" si="17"/>
        <v>13212.68952</v>
      </c>
      <c r="I115" s="1">
        <f t="shared" si="18"/>
        <v>430114.58600000001</v>
      </c>
      <c r="J115" s="1">
        <f t="shared" si="19"/>
        <v>145339.58471999998</v>
      </c>
    </row>
    <row r="116" spans="1:10" x14ac:dyDescent="0.25">
      <c r="A116" s="3">
        <v>45250</v>
      </c>
      <c r="B116" t="s">
        <v>2</v>
      </c>
      <c r="C116" t="s">
        <v>4</v>
      </c>
      <c r="D116" t="str">
        <f t="shared" si="15"/>
        <v>VW</v>
      </c>
      <c r="E116" t="s">
        <v>8</v>
      </c>
      <c r="F116" s="2">
        <v>7</v>
      </c>
      <c r="G116" s="1">
        <f t="shared" si="16"/>
        <v>34622.848599999998</v>
      </c>
      <c r="H116" s="1">
        <f t="shared" si="17"/>
        <v>12803.881271999999</v>
      </c>
      <c r="I116" s="1">
        <f t="shared" si="18"/>
        <v>242359.94019999998</v>
      </c>
      <c r="J116" s="1">
        <f t="shared" si="19"/>
        <v>89627.168903999991</v>
      </c>
    </row>
    <row r="117" spans="1:10" x14ac:dyDescent="0.25">
      <c r="A117" s="3">
        <v>45222</v>
      </c>
      <c r="B117" t="s">
        <v>2</v>
      </c>
      <c r="C117" t="s">
        <v>7</v>
      </c>
      <c r="D117" t="str">
        <f t="shared" si="15"/>
        <v>Audi</v>
      </c>
      <c r="E117" t="s">
        <v>10</v>
      </c>
      <c r="F117" s="2">
        <v>4</v>
      </c>
      <c r="G117" s="1">
        <f t="shared" si="16"/>
        <v>50361.428599999999</v>
      </c>
      <c r="H117" s="1">
        <f t="shared" si="17"/>
        <v>14907.942872</v>
      </c>
      <c r="I117" s="1">
        <f t="shared" si="18"/>
        <v>201445.7144</v>
      </c>
      <c r="J117" s="1">
        <f t="shared" si="19"/>
        <v>59631.771487999998</v>
      </c>
    </row>
    <row r="118" spans="1:10" x14ac:dyDescent="0.25">
      <c r="A118" s="3">
        <v>44943</v>
      </c>
      <c r="B118" t="s">
        <v>2</v>
      </c>
      <c r="C118" t="s">
        <v>4</v>
      </c>
      <c r="D118" t="str">
        <f t="shared" si="15"/>
        <v>BMW</v>
      </c>
      <c r="E118" t="s">
        <v>3</v>
      </c>
      <c r="F118" s="2">
        <v>5</v>
      </c>
      <c r="G118" s="1">
        <f t="shared" si="16"/>
        <v>92597.988599999997</v>
      </c>
      <c r="H118" s="1">
        <f t="shared" si="17"/>
        <v>31910.954072</v>
      </c>
      <c r="I118" s="1">
        <f t="shared" si="18"/>
        <v>462989.94299999997</v>
      </c>
      <c r="J118" s="1">
        <f t="shared" si="19"/>
        <v>159554.77035999999</v>
      </c>
    </row>
    <row r="119" spans="1:10" x14ac:dyDescent="0.25">
      <c r="A119" s="3">
        <v>44961</v>
      </c>
      <c r="B119" t="s">
        <v>9</v>
      </c>
      <c r="C119" t="s">
        <v>4</v>
      </c>
      <c r="D119" t="str">
        <f t="shared" si="15"/>
        <v>VW</v>
      </c>
      <c r="E119" t="s">
        <v>6</v>
      </c>
      <c r="F119" s="2">
        <v>14</v>
      </c>
      <c r="G119" s="1">
        <f t="shared" si="16"/>
        <v>32440.9686</v>
      </c>
      <c r="H119" s="1">
        <f t="shared" si="17"/>
        <v>16869.303671999998</v>
      </c>
      <c r="I119" s="1">
        <f t="shared" si="18"/>
        <v>454173.56040000002</v>
      </c>
      <c r="J119" s="1">
        <f t="shared" si="19"/>
        <v>236170.25140799998</v>
      </c>
    </row>
    <row r="120" spans="1:10" x14ac:dyDescent="0.25">
      <c r="A120" s="3">
        <v>45220</v>
      </c>
      <c r="B120" t="s">
        <v>9</v>
      </c>
      <c r="C120" t="s">
        <v>7</v>
      </c>
      <c r="D120" t="str">
        <f t="shared" si="15"/>
        <v>Audi</v>
      </c>
      <c r="E120" t="s">
        <v>10</v>
      </c>
      <c r="F120" s="2">
        <v>8</v>
      </c>
      <c r="G120" s="1">
        <f t="shared" si="16"/>
        <v>50361.428599999999</v>
      </c>
      <c r="H120" s="1">
        <f t="shared" si="17"/>
        <v>14907.942872</v>
      </c>
      <c r="I120" s="1">
        <f t="shared" si="18"/>
        <v>402891.42879999999</v>
      </c>
      <c r="J120" s="1">
        <f t="shared" si="19"/>
        <v>119263.542976</v>
      </c>
    </row>
    <row r="121" spans="1:10" x14ac:dyDescent="0.25">
      <c r="A121" s="3">
        <v>45194</v>
      </c>
      <c r="B121" t="s">
        <v>12</v>
      </c>
      <c r="C121" t="s">
        <v>1</v>
      </c>
      <c r="D121" t="str">
        <f t="shared" si="15"/>
        <v>BMW</v>
      </c>
      <c r="E121" t="s">
        <v>13</v>
      </c>
      <c r="F121" s="2">
        <v>15</v>
      </c>
      <c r="G121" s="1">
        <f t="shared" si="16"/>
        <v>75900.588600000003</v>
      </c>
      <c r="H121" s="1">
        <f t="shared" si="17"/>
        <v>25108.306071999999</v>
      </c>
      <c r="I121" s="1">
        <f t="shared" si="18"/>
        <v>1138508.8290000001</v>
      </c>
      <c r="J121" s="1">
        <f t="shared" si="19"/>
        <v>376624.59107999998</v>
      </c>
    </row>
    <row r="122" spans="1:10" x14ac:dyDescent="0.25">
      <c r="A122" s="3">
        <v>44987</v>
      </c>
      <c r="B122" t="s">
        <v>9</v>
      </c>
      <c r="C122" t="s">
        <v>4</v>
      </c>
      <c r="D122" t="str">
        <f t="shared" si="15"/>
        <v>VW</v>
      </c>
      <c r="E122" t="s">
        <v>6</v>
      </c>
      <c r="F122" s="2">
        <v>2</v>
      </c>
      <c r="G122" s="1">
        <f t="shared" si="16"/>
        <v>32440.9686</v>
      </c>
      <c r="H122" s="1">
        <f t="shared" si="17"/>
        <v>16869.303671999998</v>
      </c>
      <c r="I122" s="1">
        <f t="shared" si="18"/>
        <v>64881.9372</v>
      </c>
      <c r="J122" s="1">
        <f t="shared" si="19"/>
        <v>33738.607343999996</v>
      </c>
    </row>
    <row r="123" spans="1:10" x14ac:dyDescent="0.25">
      <c r="A123" s="3">
        <v>45242</v>
      </c>
      <c r="B123" t="s">
        <v>12</v>
      </c>
      <c r="C123" t="s">
        <v>11</v>
      </c>
      <c r="D123" t="str">
        <f t="shared" si="15"/>
        <v>Mercedes</v>
      </c>
      <c r="E123" t="s">
        <v>19</v>
      </c>
      <c r="F123" s="2">
        <v>14</v>
      </c>
      <c r="G123" s="1">
        <f t="shared" si="16"/>
        <v>63635.946000000004</v>
      </c>
      <c r="H123" s="1">
        <f t="shared" si="17"/>
        <v>30890.691920000001</v>
      </c>
      <c r="I123" s="1">
        <f t="shared" si="18"/>
        <v>890903.24400000006</v>
      </c>
      <c r="J123" s="1">
        <f t="shared" si="19"/>
        <v>432469.68687999999</v>
      </c>
    </row>
    <row r="124" spans="1:10" x14ac:dyDescent="0.25">
      <c r="A124" s="3">
        <v>45230</v>
      </c>
      <c r="B124" t="s">
        <v>2</v>
      </c>
      <c r="C124" t="s">
        <v>1</v>
      </c>
      <c r="D124" t="str">
        <f t="shared" si="15"/>
        <v>Mercedes</v>
      </c>
      <c r="E124" t="s">
        <v>5</v>
      </c>
      <c r="F124" s="2">
        <v>1</v>
      </c>
      <c r="G124" s="1">
        <f t="shared" si="16"/>
        <v>53405.168599999997</v>
      </c>
      <c r="H124" s="1">
        <f t="shared" si="17"/>
        <v>26410.687672</v>
      </c>
      <c r="I124" s="1">
        <f t="shared" si="18"/>
        <v>53405.168599999997</v>
      </c>
      <c r="J124" s="1">
        <f t="shared" si="19"/>
        <v>26410.687672</v>
      </c>
    </row>
    <row r="125" spans="1:10" x14ac:dyDescent="0.25">
      <c r="A125" s="3">
        <v>44956</v>
      </c>
      <c r="B125" t="s">
        <v>2</v>
      </c>
      <c r="C125" t="s">
        <v>7</v>
      </c>
      <c r="D125" t="str">
        <f t="shared" si="15"/>
        <v>VW</v>
      </c>
      <c r="E125" t="s">
        <v>6</v>
      </c>
      <c r="F125" s="2">
        <v>2</v>
      </c>
      <c r="G125" s="1">
        <f t="shared" si="16"/>
        <v>32440.9686</v>
      </c>
      <c r="H125" s="1">
        <f t="shared" si="17"/>
        <v>16869.303671999998</v>
      </c>
      <c r="I125" s="1">
        <f t="shared" si="18"/>
        <v>64881.9372</v>
      </c>
      <c r="J125" s="1">
        <f t="shared" si="19"/>
        <v>33738.607343999996</v>
      </c>
    </row>
    <row r="126" spans="1:10" x14ac:dyDescent="0.25">
      <c r="A126" s="3">
        <v>45286</v>
      </c>
      <c r="B126" t="s">
        <v>9</v>
      </c>
      <c r="C126" t="s">
        <v>11</v>
      </c>
      <c r="D126" t="str">
        <f t="shared" si="15"/>
        <v>BMW</v>
      </c>
      <c r="E126" t="s">
        <v>18</v>
      </c>
      <c r="F126" s="2">
        <v>8</v>
      </c>
      <c r="G126" s="1">
        <f t="shared" si="16"/>
        <v>45309.106</v>
      </c>
      <c r="H126" s="1">
        <f t="shared" si="17"/>
        <v>18360.735119999998</v>
      </c>
      <c r="I126" s="1">
        <f t="shared" si="18"/>
        <v>362472.848</v>
      </c>
      <c r="J126" s="1">
        <f t="shared" si="19"/>
        <v>146885.88095999998</v>
      </c>
    </row>
    <row r="127" spans="1:10" x14ac:dyDescent="0.25">
      <c r="A127" s="3">
        <v>45192</v>
      </c>
      <c r="B127" t="s">
        <v>2</v>
      </c>
      <c r="C127" t="s">
        <v>7</v>
      </c>
      <c r="D127" t="str">
        <f t="shared" si="15"/>
        <v>BMW</v>
      </c>
      <c r="E127" t="s">
        <v>13</v>
      </c>
      <c r="F127" s="2">
        <v>15</v>
      </c>
      <c r="G127" s="1">
        <f t="shared" si="16"/>
        <v>75900.588600000003</v>
      </c>
      <c r="H127" s="1">
        <f t="shared" si="17"/>
        <v>25108.306071999999</v>
      </c>
      <c r="I127" s="1">
        <f t="shared" si="18"/>
        <v>1138508.8290000001</v>
      </c>
      <c r="J127" s="1">
        <f t="shared" si="19"/>
        <v>376624.59107999998</v>
      </c>
    </row>
    <row r="128" spans="1:10" x14ac:dyDescent="0.25">
      <c r="A128" s="3">
        <v>44982</v>
      </c>
      <c r="B128" t="s">
        <v>2</v>
      </c>
      <c r="C128" t="s">
        <v>4</v>
      </c>
      <c r="D128" t="str">
        <f t="shared" si="15"/>
        <v>Audi</v>
      </c>
      <c r="E128" t="s">
        <v>10</v>
      </c>
      <c r="F128" s="2">
        <v>7</v>
      </c>
      <c r="G128" s="1">
        <f t="shared" si="16"/>
        <v>50361.428599999999</v>
      </c>
      <c r="H128" s="1">
        <f t="shared" si="17"/>
        <v>14907.942872</v>
      </c>
      <c r="I128" s="1">
        <f t="shared" si="18"/>
        <v>352530.00020000001</v>
      </c>
      <c r="J128" s="1">
        <f t="shared" si="19"/>
        <v>104355.600104</v>
      </c>
    </row>
    <row r="129" spans="1:10" x14ac:dyDescent="0.25">
      <c r="A129" s="3">
        <v>44960</v>
      </c>
      <c r="B129" t="s">
        <v>9</v>
      </c>
      <c r="C129" t="s">
        <v>1</v>
      </c>
      <c r="D129" t="str">
        <f t="shared" si="15"/>
        <v>VW</v>
      </c>
      <c r="E129" t="s">
        <v>6</v>
      </c>
      <c r="F129" s="2">
        <v>9</v>
      </c>
      <c r="G129" s="1">
        <f t="shared" si="16"/>
        <v>32440.9686</v>
      </c>
      <c r="H129" s="1">
        <f t="shared" si="17"/>
        <v>16869.303671999998</v>
      </c>
      <c r="I129" s="1">
        <f t="shared" si="18"/>
        <v>291968.71740000002</v>
      </c>
      <c r="J129" s="1">
        <f t="shared" si="19"/>
        <v>151823.73304799999</v>
      </c>
    </row>
    <row r="130" spans="1:10" x14ac:dyDescent="0.25">
      <c r="A130" s="3">
        <v>45034</v>
      </c>
      <c r="B130" t="s">
        <v>9</v>
      </c>
      <c r="C130" t="s">
        <v>7</v>
      </c>
      <c r="D130" t="str">
        <f t="shared" ref="D130:D161" si="20">VLOOKUP(E130,Model,2,FALSE)</f>
        <v>Mercedes</v>
      </c>
      <c r="E130" t="s">
        <v>19</v>
      </c>
      <c r="F130" s="2">
        <v>1</v>
      </c>
      <c r="G130" s="1">
        <f t="shared" ref="G130:G161" si="21">VLOOKUP(E130,Model,3,FALSE)</f>
        <v>63635.946000000004</v>
      </c>
      <c r="H130" s="1">
        <f t="shared" ref="H130:H161" si="22">VLOOKUP(E130,Model,4,FALSE)</f>
        <v>30890.691920000001</v>
      </c>
      <c r="I130" s="1">
        <f t="shared" ref="I130:I161" si="23">F130*G130</f>
        <v>63635.946000000004</v>
      </c>
      <c r="J130" s="1">
        <f t="shared" ref="J130:J161" si="24">F130*H130</f>
        <v>30890.691920000001</v>
      </c>
    </row>
    <row r="131" spans="1:10" x14ac:dyDescent="0.25">
      <c r="A131" s="3">
        <v>44998</v>
      </c>
      <c r="B131" t="s">
        <v>12</v>
      </c>
      <c r="C131" t="s">
        <v>4</v>
      </c>
      <c r="D131" t="str">
        <f t="shared" si="20"/>
        <v>VW</v>
      </c>
      <c r="E131" t="s">
        <v>8</v>
      </c>
      <c r="F131" s="2">
        <v>9</v>
      </c>
      <c r="G131" s="1">
        <f t="shared" si="21"/>
        <v>34622.848599999998</v>
      </c>
      <c r="H131" s="1">
        <f t="shared" si="22"/>
        <v>12803.881271999999</v>
      </c>
      <c r="I131" s="1">
        <f t="shared" si="23"/>
        <v>311605.63740000001</v>
      </c>
      <c r="J131" s="1">
        <f t="shared" si="24"/>
        <v>115234.93144799999</v>
      </c>
    </row>
    <row r="132" spans="1:10" x14ac:dyDescent="0.25">
      <c r="A132" s="3">
        <v>45098</v>
      </c>
      <c r="B132" t="s">
        <v>9</v>
      </c>
      <c r="C132" t="s">
        <v>7</v>
      </c>
      <c r="D132" t="str">
        <f t="shared" si="20"/>
        <v>VW</v>
      </c>
      <c r="E132" t="s">
        <v>6</v>
      </c>
      <c r="F132" s="2">
        <v>3</v>
      </c>
      <c r="G132" s="1">
        <f t="shared" si="21"/>
        <v>32440.9686</v>
      </c>
      <c r="H132" s="1">
        <f t="shared" si="22"/>
        <v>16869.303671999998</v>
      </c>
      <c r="I132" s="1">
        <f t="shared" si="23"/>
        <v>97322.905800000008</v>
      </c>
      <c r="J132" s="1">
        <f t="shared" si="24"/>
        <v>50607.911015999998</v>
      </c>
    </row>
    <row r="133" spans="1:10" x14ac:dyDescent="0.25">
      <c r="A133" s="3">
        <v>44966</v>
      </c>
      <c r="B133" t="s">
        <v>2</v>
      </c>
      <c r="C133" t="s">
        <v>1</v>
      </c>
      <c r="D133" t="str">
        <f t="shared" si="20"/>
        <v>VW</v>
      </c>
      <c r="E133" t="s">
        <v>6</v>
      </c>
      <c r="F133" s="2">
        <v>1</v>
      </c>
      <c r="G133" s="1">
        <f t="shared" si="21"/>
        <v>32440.9686</v>
      </c>
      <c r="H133" s="1">
        <f t="shared" si="22"/>
        <v>16869.303671999998</v>
      </c>
      <c r="I133" s="1">
        <f t="shared" si="23"/>
        <v>32440.9686</v>
      </c>
      <c r="J133" s="1">
        <f t="shared" si="24"/>
        <v>16869.303671999998</v>
      </c>
    </row>
    <row r="134" spans="1:10" x14ac:dyDescent="0.25">
      <c r="A134" s="3">
        <v>45010</v>
      </c>
      <c r="B134" t="s">
        <v>2</v>
      </c>
      <c r="C134" t="s">
        <v>7</v>
      </c>
      <c r="D134" t="str">
        <f t="shared" si="20"/>
        <v>Ford</v>
      </c>
      <c r="E134" t="s">
        <v>16</v>
      </c>
      <c r="F134" s="2">
        <v>10</v>
      </c>
      <c r="G134" s="1">
        <f t="shared" si="21"/>
        <v>75655.326000000001</v>
      </c>
      <c r="H134" s="1">
        <f t="shared" si="22"/>
        <v>31260.769520000002</v>
      </c>
      <c r="I134" s="1">
        <f t="shared" si="23"/>
        <v>756553.26</v>
      </c>
      <c r="J134" s="1">
        <f t="shared" si="24"/>
        <v>312607.69520000002</v>
      </c>
    </row>
    <row r="135" spans="1:10" x14ac:dyDescent="0.25">
      <c r="A135" s="3">
        <v>44945</v>
      </c>
      <c r="B135" t="s">
        <v>9</v>
      </c>
      <c r="C135" t="s">
        <v>7</v>
      </c>
      <c r="D135" t="str">
        <f t="shared" si="20"/>
        <v>BMW</v>
      </c>
      <c r="E135" t="s">
        <v>18</v>
      </c>
      <c r="F135" s="2">
        <v>6</v>
      </c>
      <c r="G135" s="1">
        <f t="shared" si="21"/>
        <v>45309.106</v>
      </c>
      <c r="H135" s="1">
        <f t="shared" si="22"/>
        <v>18360.735119999998</v>
      </c>
      <c r="I135" s="1">
        <f t="shared" si="23"/>
        <v>271854.636</v>
      </c>
      <c r="J135" s="1">
        <f t="shared" si="24"/>
        <v>110164.41071999999</v>
      </c>
    </row>
    <row r="136" spans="1:10" x14ac:dyDescent="0.25">
      <c r="A136" s="3">
        <v>45191</v>
      </c>
      <c r="B136" t="s">
        <v>9</v>
      </c>
      <c r="C136" t="s">
        <v>7</v>
      </c>
      <c r="D136" t="str">
        <f t="shared" si="20"/>
        <v>Audi</v>
      </c>
      <c r="E136" t="s">
        <v>10</v>
      </c>
      <c r="F136" s="2">
        <v>5</v>
      </c>
      <c r="G136" s="1">
        <f t="shared" si="21"/>
        <v>50361.428599999999</v>
      </c>
      <c r="H136" s="1">
        <f t="shared" si="22"/>
        <v>14907.942872</v>
      </c>
      <c r="I136" s="1">
        <f t="shared" si="23"/>
        <v>251807.14299999998</v>
      </c>
      <c r="J136" s="1">
        <f t="shared" si="24"/>
        <v>74539.714359999998</v>
      </c>
    </row>
    <row r="137" spans="1:10" x14ac:dyDescent="0.25">
      <c r="A137" s="3">
        <v>44973</v>
      </c>
      <c r="B137" t="s">
        <v>9</v>
      </c>
      <c r="C137" t="s">
        <v>7</v>
      </c>
      <c r="D137" t="str">
        <f t="shared" si="20"/>
        <v>BMW</v>
      </c>
      <c r="E137" t="s">
        <v>13</v>
      </c>
      <c r="F137" s="2">
        <v>9</v>
      </c>
      <c r="G137" s="1">
        <f t="shared" si="21"/>
        <v>75900.588600000003</v>
      </c>
      <c r="H137" s="1">
        <f t="shared" si="22"/>
        <v>25108.306071999999</v>
      </c>
      <c r="I137" s="1">
        <f t="shared" si="23"/>
        <v>683105.29740000004</v>
      </c>
      <c r="J137" s="1">
        <f t="shared" si="24"/>
        <v>225974.754648</v>
      </c>
    </row>
    <row r="138" spans="1:10" x14ac:dyDescent="0.25">
      <c r="A138" s="3">
        <v>45027</v>
      </c>
      <c r="B138" t="s">
        <v>9</v>
      </c>
      <c r="C138" t="s">
        <v>4</v>
      </c>
      <c r="D138" t="str">
        <f t="shared" si="20"/>
        <v>BMW</v>
      </c>
      <c r="E138" t="s">
        <v>18</v>
      </c>
      <c r="F138" s="2">
        <v>2</v>
      </c>
      <c r="G138" s="1">
        <f t="shared" si="21"/>
        <v>45309.106</v>
      </c>
      <c r="H138" s="1">
        <f t="shared" si="22"/>
        <v>18360.735119999998</v>
      </c>
      <c r="I138" s="1">
        <f t="shared" si="23"/>
        <v>90618.212</v>
      </c>
      <c r="J138" s="1">
        <f t="shared" si="24"/>
        <v>36721.470239999995</v>
      </c>
    </row>
    <row r="139" spans="1:10" x14ac:dyDescent="0.25">
      <c r="A139" s="3">
        <v>45086</v>
      </c>
      <c r="B139" t="s">
        <v>12</v>
      </c>
      <c r="C139" t="s">
        <v>1</v>
      </c>
      <c r="D139" t="str">
        <f t="shared" si="20"/>
        <v>Audi</v>
      </c>
      <c r="E139" t="s">
        <v>10</v>
      </c>
      <c r="F139" s="2">
        <v>6</v>
      </c>
      <c r="G139" s="1">
        <f t="shared" si="21"/>
        <v>50361.428599999999</v>
      </c>
      <c r="H139" s="1">
        <f t="shared" si="22"/>
        <v>14907.942872</v>
      </c>
      <c r="I139" s="1">
        <f t="shared" si="23"/>
        <v>302168.57160000002</v>
      </c>
      <c r="J139" s="1">
        <f t="shared" si="24"/>
        <v>89447.657231999998</v>
      </c>
    </row>
    <row r="140" spans="1:10" x14ac:dyDescent="0.25">
      <c r="A140" s="3">
        <v>45130</v>
      </c>
      <c r="B140" t="s">
        <v>12</v>
      </c>
      <c r="C140" t="s">
        <v>4</v>
      </c>
      <c r="D140" t="str">
        <f t="shared" si="20"/>
        <v>Audi</v>
      </c>
      <c r="E140" t="s">
        <v>10</v>
      </c>
      <c r="F140" s="2">
        <v>8</v>
      </c>
      <c r="G140" s="1">
        <f t="shared" si="21"/>
        <v>50361.428599999999</v>
      </c>
      <c r="H140" s="1">
        <f t="shared" si="22"/>
        <v>14907.942872</v>
      </c>
      <c r="I140" s="1">
        <f t="shared" si="23"/>
        <v>402891.42879999999</v>
      </c>
      <c r="J140" s="1">
        <f t="shared" si="24"/>
        <v>119263.542976</v>
      </c>
    </row>
    <row r="141" spans="1:10" x14ac:dyDescent="0.25">
      <c r="A141" s="3">
        <v>44971</v>
      </c>
      <c r="B141" t="s">
        <v>2</v>
      </c>
      <c r="C141" t="s">
        <v>4</v>
      </c>
      <c r="D141" t="str">
        <f t="shared" si="20"/>
        <v>Ford</v>
      </c>
      <c r="E141" t="s">
        <v>16</v>
      </c>
      <c r="F141" s="2">
        <v>11</v>
      </c>
      <c r="G141" s="1">
        <f t="shared" si="21"/>
        <v>75655.326000000001</v>
      </c>
      <c r="H141" s="1">
        <f t="shared" si="22"/>
        <v>31260.769520000002</v>
      </c>
      <c r="I141" s="1">
        <f t="shared" si="23"/>
        <v>832208.58600000001</v>
      </c>
      <c r="J141" s="1">
        <f t="shared" si="24"/>
        <v>343868.46472000005</v>
      </c>
    </row>
    <row r="142" spans="1:10" x14ac:dyDescent="0.25">
      <c r="A142" s="3">
        <v>45241</v>
      </c>
      <c r="B142" t="s">
        <v>2</v>
      </c>
      <c r="C142" t="s">
        <v>7</v>
      </c>
      <c r="D142" t="str">
        <f t="shared" si="20"/>
        <v>BMW</v>
      </c>
      <c r="E142" t="s">
        <v>18</v>
      </c>
      <c r="F142" s="2">
        <v>3</v>
      </c>
      <c r="G142" s="1">
        <f t="shared" si="21"/>
        <v>45309.106</v>
      </c>
      <c r="H142" s="1">
        <f t="shared" si="22"/>
        <v>18360.735119999998</v>
      </c>
      <c r="I142" s="1">
        <f t="shared" si="23"/>
        <v>135927.318</v>
      </c>
      <c r="J142" s="1">
        <f t="shared" si="24"/>
        <v>55082.205359999993</v>
      </c>
    </row>
    <row r="143" spans="1:10" x14ac:dyDescent="0.25">
      <c r="A143" s="3">
        <v>45040</v>
      </c>
      <c r="B143" t="s">
        <v>9</v>
      </c>
      <c r="C143" t="s">
        <v>1</v>
      </c>
      <c r="D143" t="str">
        <f t="shared" si="20"/>
        <v>BMW</v>
      </c>
      <c r="E143" t="s">
        <v>13</v>
      </c>
      <c r="F143" s="2">
        <v>7</v>
      </c>
      <c r="G143" s="1">
        <f t="shared" si="21"/>
        <v>75900.588600000003</v>
      </c>
      <c r="H143" s="1">
        <f t="shared" si="22"/>
        <v>25108.306071999999</v>
      </c>
      <c r="I143" s="1">
        <f t="shared" si="23"/>
        <v>531304.1202</v>
      </c>
      <c r="J143" s="1">
        <f t="shared" si="24"/>
        <v>175758.14250399999</v>
      </c>
    </row>
    <row r="144" spans="1:10" x14ac:dyDescent="0.25">
      <c r="A144" s="3">
        <v>45102</v>
      </c>
      <c r="B144" t="s">
        <v>2</v>
      </c>
      <c r="C144" t="s">
        <v>11</v>
      </c>
      <c r="D144" t="str">
        <f t="shared" si="20"/>
        <v>BMW</v>
      </c>
      <c r="E144" t="s">
        <v>3</v>
      </c>
      <c r="F144" s="2">
        <v>10</v>
      </c>
      <c r="G144" s="1">
        <f t="shared" si="21"/>
        <v>92597.988599999997</v>
      </c>
      <c r="H144" s="1">
        <f t="shared" si="22"/>
        <v>31910.954072</v>
      </c>
      <c r="I144" s="1">
        <f t="shared" si="23"/>
        <v>925979.88599999994</v>
      </c>
      <c r="J144" s="1">
        <f t="shared" si="24"/>
        <v>319109.54071999999</v>
      </c>
    </row>
    <row r="145" spans="1:10" x14ac:dyDescent="0.25">
      <c r="A145" s="3">
        <v>45232</v>
      </c>
      <c r="B145" t="s">
        <v>2</v>
      </c>
      <c r="C145" t="s">
        <v>7</v>
      </c>
      <c r="D145" t="str">
        <f t="shared" si="20"/>
        <v>BMW</v>
      </c>
      <c r="E145" t="s">
        <v>18</v>
      </c>
      <c r="F145" s="2">
        <v>5</v>
      </c>
      <c r="G145" s="1">
        <f t="shared" si="21"/>
        <v>45309.106</v>
      </c>
      <c r="H145" s="1">
        <f t="shared" si="22"/>
        <v>18360.735119999998</v>
      </c>
      <c r="I145" s="1">
        <f t="shared" si="23"/>
        <v>226545.53</v>
      </c>
      <c r="J145" s="1">
        <f t="shared" si="24"/>
        <v>91803.675599999988</v>
      </c>
    </row>
    <row r="146" spans="1:10" x14ac:dyDescent="0.25">
      <c r="A146" s="3">
        <v>45075</v>
      </c>
      <c r="B146" t="s">
        <v>9</v>
      </c>
      <c r="C146" t="s">
        <v>1</v>
      </c>
      <c r="D146" t="str">
        <f t="shared" si="20"/>
        <v>Cevrolet</v>
      </c>
      <c r="E146" t="s">
        <v>17</v>
      </c>
      <c r="F146" s="2">
        <v>10</v>
      </c>
      <c r="G146" s="1">
        <f t="shared" si="21"/>
        <v>55264.708599999998</v>
      </c>
      <c r="H146" s="1">
        <f t="shared" si="22"/>
        <v>15737.648472000001</v>
      </c>
      <c r="I146" s="1">
        <f t="shared" si="23"/>
        <v>552647.08600000001</v>
      </c>
      <c r="J146" s="1">
        <f t="shared" si="24"/>
        <v>157376.48472000001</v>
      </c>
    </row>
    <row r="147" spans="1:10" x14ac:dyDescent="0.25">
      <c r="A147" s="3">
        <v>45279</v>
      </c>
      <c r="B147" t="s">
        <v>9</v>
      </c>
      <c r="C147" t="s">
        <v>4</v>
      </c>
      <c r="D147" t="str">
        <f t="shared" si="20"/>
        <v>Audi</v>
      </c>
      <c r="E147" t="s">
        <v>10</v>
      </c>
      <c r="F147" s="2">
        <v>8</v>
      </c>
      <c r="G147" s="1">
        <f t="shared" si="21"/>
        <v>50361.428599999999</v>
      </c>
      <c r="H147" s="1">
        <f t="shared" si="22"/>
        <v>14907.942872</v>
      </c>
      <c r="I147" s="1">
        <f t="shared" si="23"/>
        <v>402891.42879999999</v>
      </c>
      <c r="J147" s="1">
        <f t="shared" si="24"/>
        <v>119263.542976</v>
      </c>
    </row>
    <row r="148" spans="1:10" x14ac:dyDescent="0.25">
      <c r="A148" s="3">
        <v>44969</v>
      </c>
      <c r="B148" t="s">
        <v>9</v>
      </c>
      <c r="C148" t="s">
        <v>11</v>
      </c>
      <c r="D148" t="str">
        <f t="shared" si="20"/>
        <v>Mercedes</v>
      </c>
      <c r="E148" t="s">
        <v>5</v>
      </c>
      <c r="F148" s="2">
        <v>4</v>
      </c>
      <c r="G148" s="1">
        <f t="shared" si="21"/>
        <v>53405.168599999997</v>
      </c>
      <c r="H148" s="1">
        <f t="shared" si="22"/>
        <v>26410.687672</v>
      </c>
      <c r="I148" s="1">
        <f t="shared" si="23"/>
        <v>213620.67439999999</v>
      </c>
      <c r="J148" s="1">
        <f t="shared" si="24"/>
        <v>105642.750688</v>
      </c>
    </row>
    <row r="149" spans="1:10" x14ac:dyDescent="0.25">
      <c r="A149" s="3">
        <v>45077</v>
      </c>
      <c r="B149" t="s">
        <v>12</v>
      </c>
      <c r="C149" t="s">
        <v>1</v>
      </c>
      <c r="D149" t="str">
        <f t="shared" si="20"/>
        <v>Audi</v>
      </c>
      <c r="E149" t="s">
        <v>10</v>
      </c>
      <c r="F149" s="2">
        <v>12</v>
      </c>
      <c r="G149" s="1">
        <f t="shared" si="21"/>
        <v>50361.428599999999</v>
      </c>
      <c r="H149" s="1">
        <f t="shared" si="22"/>
        <v>14907.942872</v>
      </c>
      <c r="I149" s="1">
        <f t="shared" si="23"/>
        <v>604337.14320000005</v>
      </c>
      <c r="J149" s="1">
        <f t="shared" si="24"/>
        <v>178895.314464</v>
      </c>
    </row>
    <row r="150" spans="1:10" x14ac:dyDescent="0.25">
      <c r="A150" s="3">
        <v>45095</v>
      </c>
      <c r="B150" t="s">
        <v>2</v>
      </c>
      <c r="C150" t="s">
        <v>7</v>
      </c>
      <c r="D150" t="str">
        <f t="shared" si="20"/>
        <v>Toyota</v>
      </c>
      <c r="E150" t="s">
        <v>14</v>
      </c>
      <c r="F150" s="2">
        <v>12</v>
      </c>
      <c r="G150" s="1">
        <f t="shared" si="21"/>
        <v>63904.6486</v>
      </c>
      <c r="H150" s="1">
        <f t="shared" si="22"/>
        <v>22430.417271999999</v>
      </c>
      <c r="I150" s="1">
        <f t="shared" si="23"/>
        <v>766855.78319999995</v>
      </c>
      <c r="J150" s="1">
        <f t="shared" si="24"/>
        <v>269165.00726400001</v>
      </c>
    </row>
    <row r="151" spans="1:10" x14ac:dyDescent="0.25">
      <c r="A151" s="3">
        <v>45127</v>
      </c>
      <c r="B151" t="s">
        <v>2</v>
      </c>
      <c r="C151" t="s">
        <v>11</v>
      </c>
      <c r="D151" t="str">
        <f t="shared" si="20"/>
        <v>Toyota</v>
      </c>
      <c r="E151" t="s">
        <v>14</v>
      </c>
      <c r="F151" s="2">
        <v>13</v>
      </c>
      <c r="G151" s="1">
        <f t="shared" si="21"/>
        <v>63904.6486</v>
      </c>
      <c r="H151" s="1">
        <f t="shared" si="22"/>
        <v>22430.417271999999</v>
      </c>
      <c r="I151" s="1">
        <f t="shared" si="23"/>
        <v>830760.43180000002</v>
      </c>
      <c r="J151" s="1">
        <f t="shared" si="24"/>
        <v>291595.42453600001</v>
      </c>
    </row>
    <row r="152" spans="1:10" x14ac:dyDescent="0.25">
      <c r="A152" s="3">
        <v>45179</v>
      </c>
      <c r="B152" t="s">
        <v>12</v>
      </c>
      <c r="C152" t="s">
        <v>4</v>
      </c>
      <c r="D152" t="str">
        <f t="shared" si="20"/>
        <v>Audi</v>
      </c>
      <c r="E152" s="4" t="s">
        <v>10</v>
      </c>
      <c r="F152" s="2">
        <v>4</v>
      </c>
      <c r="G152" s="1">
        <f t="shared" si="21"/>
        <v>50361.428599999999</v>
      </c>
      <c r="H152" s="1">
        <f t="shared" si="22"/>
        <v>14907.942872</v>
      </c>
      <c r="I152" s="1">
        <f t="shared" si="23"/>
        <v>201445.7144</v>
      </c>
      <c r="J152" s="1">
        <f t="shared" si="24"/>
        <v>59631.771487999998</v>
      </c>
    </row>
    <row r="153" spans="1:10" x14ac:dyDescent="0.25">
      <c r="A153" s="3">
        <v>45066</v>
      </c>
      <c r="B153" t="s">
        <v>2</v>
      </c>
      <c r="C153" t="s">
        <v>7</v>
      </c>
      <c r="D153" t="str">
        <f t="shared" si="20"/>
        <v>VW</v>
      </c>
      <c r="E153" t="s">
        <v>8</v>
      </c>
      <c r="F153" s="2">
        <v>5</v>
      </c>
      <c r="G153" s="1">
        <f t="shared" si="21"/>
        <v>34622.848599999998</v>
      </c>
      <c r="H153" s="1">
        <f t="shared" si="22"/>
        <v>12803.881271999999</v>
      </c>
      <c r="I153" s="1">
        <f t="shared" si="23"/>
        <v>173114.24299999999</v>
      </c>
      <c r="J153" s="1">
        <f t="shared" si="24"/>
        <v>64019.406359999994</v>
      </c>
    </row>
    <row r="154" spans="1:10" x14ac:dyDescent="0.25">
      <c r="A154" s="3">
        <v>44947</v>
      </c>
      <c r="B154" t="s">
        <v>12</v>
      </c>
      <c r="C154" t="s">
        <v>1</v>
      </c>
      <c r="D154" t="str">
        <f t="shared" si="20"/>
        <v>BMW</v>
      </c>
      <c r="E154" t="s">
        <v>18</v>
      </c>
      <c r="F154" s="2">
        <v>14</v>
      </c>
      <c r="G154" s="1">
        <f t="shared" si="21"/>
        <v>45309.106</v>
      </c>
      <c r="H154" s="1">
        <f t="shared" si="22"/>
        <v>18360.735119999998</v>
      </c>
      <c r="I154" s="1">
        <f t="shared" si="23"/>
        <v>634327.48399999994</v>
      </c>
      <c r="J154" s="1">
        <f t="shared" si="24"/>
        <v>257050.29167999997</v>
      </c>
    </row>
    <row r="155" spans="1:10" x14ac:dyDescent="0.25">
      <c r="A155" s="3">
        <v>44992</v>
      </c>
      <c r="B155" t="s">
        <v>2</v>
      </c>
      <c r="C155" t="s">
        <v>1</v>
      </c>
      <c r="D155" t="str">
        <f t="shared" si="20"/>
        <v>Nissan</v>
      </c>
      <c r="E155" t="s">
        <v>0</v>
      </c>
      <c r="F155" s="2">
        <v>5</v>
      </c>
      <c r="G155" s="1">
        <f t="shared" si="21"/>
        <v>42620.485999999997</v>
      </c>
      <c r="H155" s="1">
        <f t="shared" si="22"/>
        <v>18922.652719999998</v>
      </c>
      <c r="I155" s="1">
        <f t="shared" si="23"/>
        <v>213102.43</v>
      </c>
      <c r="J155" s="1">
        <f t="shared" si="24"/>
        <v>94613.263599999991</v>
      </c>
    </row>
    <row r="156" spans="1:10" x14ac:dyDescent="0.25">
      <c r="A156" s="3">
        <v>45185</v>
      </c>
      <c r="B156" t="s">
        <v>2</v>
      </c>
      <c r="C156" t="s">
        <v>11</v>
      </c>
      <c r="D156" t="str">
        <f t="shared" si="20"/>
        <v>VW</v>
      </c>
      <c r="E156" t="s">
        <v>8</v>
      </c>
      <c r="F156" s="2">
        <v>7</v>
      </c>
      <c r="G156" s="1">
        <f t="shared" si="21"/>
        <v>34622.848599999998</v>
      </c>
      <c r="H156" s="1">
        <f t="shared" si="22"/>
        <v>12803.881271999999</v>
      </c>
      <c r="I156" s="1">
        <f t="shared" si="23"/>
        <v>242359.94019999998</v>
      </c>
      <c r="J156" s="1">
        <f t="shared" si="24"/>
        <v>89627.168903999991</v>
      </c>
    </row>
    <row r="157" spans="1:10" x14ac:dyDescent="0.25">
      <c r="A157" s="3">
        <v>45164</v>
      </c>
      <c r="B157" t="s">
        <v>2</v>
      </c>
      <c r="C157" t="s">
        <v>7</v>
      </c>
      <c r="D157" t="str">
        <f t="shared" si="20"/>
        <v>BMW</v>
      </c>
      <c r="E157" t="s">
        <v>18</v>
      </c>
      <c r="F157" s="2">
        <v>4</v>
      </c>
      <c r="G157" s="1">
        <f t="shared" si="21"/>
        <v>45309.106</v>
      </c>
      <c r="H157" s="1">
        <f t="shared" si="22"/>
        <v>18360.735119999998</v>
      </c>
      <c r="I157" s="1">
        <f t="shared" si="23"/>
        <v>181236.424</v>
      </c>
      <c r="J157" s="1">
        <f t="shared" si="24"/>
        <v>73442.94047999999</v>
      </c>
    </row>
    <row r="158" spans="1:10" x14ac:dyDescent="0.25">
      <c r="A158" s="3">
        <v>45103</v>
      </c>
      <c r="B158" t="s">
        <v>9</v>
      </c>
      <c r="C158" t="s">
        <v>11</v>
      </c>
      <c r="D158" t="str">
        <f t="shared" si="20"/>
        <v>BMW</v>
      </c>
      <c r="E158" t="s">
        <v>13</v>
      </c>
      <c r="F158" s="2">
        <v>11</v>
      </c>
      <c r="G158" s="1">
        <f t="shared" si="21"/>
        <v>75900.588600000003</v>
      </c>
      <c r="H158" s="1">
        <f t="shared" si="22"/>
        <v>25108.306071999999</v>
      </c>
      <c r="I158" s="1">
        <f t="shared" si="23"/>
        <v>834906.47460000007</v>
      </c>
      <c r="J158" s="1">
        <f t="shared" si="24"/>
        <v>276191.36679200002</v>
      </c>
    </row>
    <row r="159" spans="1:10" x14ac:dyDescent="0.25">
      <c r="A159" s="3">
        <v>44931</v>
      </c>
      <c r="B159" t="s">
        <v>12</v>
      </c>
      <c r="C159" t="s">
        <v>11</v>
      </c>
      <c r="D159" t="str">
        <f t="shared" si="20"/>
        <v>VW</v>
      </c>
      <c r="E159" t="s">
        <v>6</v>
      </c>
      <c r="F159" s="2">
        <v>8</v>
      </c>
      <c r="G159" s="1">
        <f t="shared" si="21"/>
        <v>32440.9686</v>
      </c>
      <c r="H159" s="1">
        <f t="shared" si="22"/>
        <v>16869.303671999998</v>
      </c>
      <c r="I159" s="1">
        <f t="shared" si="23"/>
        <v>259527.7488</v>
      </c>
      <c r="J159" s="1">
        <f t="shared" si="24"/>
        <v>134954.42937599999</v>
      </c>
    </row>
    <row r="160" spans="1:10" x14ac:dyDescent="0.25">
      <c r="A160" s="3">
        <v>45067</v>
      </c>
      <c r="B160" t="s">
        <v>2</v>
      </c>
      <c r="C160" t="s">
        <v>11</v>
      </c>
      <c r="D160" t="str">
        <f t="shared" si="20"/>
        <v>VW</v>
      </c>
      <c r="E160" t="s">
        <v>8</v>
      </c>
      <c r="F160" s="2">
        <v>3</v>
      </c>
      <c r="G160" s="1">
        <f t="shared" si="21"/>
        <v>34622.848599999998</v>
      </c>
      <c r="H160" s="1">
        <f t="shared" si="22"/>
        <v>12803.881271999999</v>
      </c>
      <c r="I160" s="1">
        <f t="shared" si="23"/>
        <v>103868.54579999999</v>
      </c>
      <c r="J160" s="1">
        <f t="shared" si="24"/>
        <v>38411.643815999996</v>
      </c>
    </row>
    <row r="161" spans="1:10" x14ac:dyDescent="0.25">
      <c r="A161" s="3">
        <v>44950</v>
      </c>
      <c r="B161" t="s">
        <v>9</v>
      </c>
      <c r="C161" t="s">
        <v>11</v>
      </c>
      <c r="D161" t="str">
        <f t="shared" si="20"/>
        <v>BMW</v>
      </c>
      <c r="E161" t="s">
        <v>13</v>
      </c>
      <c r="F161" s="2">
        <v>7</v>
      </c>
      <c r="G161" s="1">
        <f t="shared" si="21"/>
        <v>75900.588600000003</v>
      </c>
      <c r="H161" s="1">
        <f t="shared" si="22"/>
        <v>25108.306071999999</v>
      </c>
      <c r="I161" s="1">
        <f t="shared" si="23"/>
        <v>531304.1202</v>
      </c>
      <c r="J161" s="1">
        <f t="shared" si="24"/>
        <v>175758.14250399999</v>
      </c>
    </row>
    <row r="162" spans="1:10" x14ac:dyDescent="0.25">
      <c r="A162" s="3">
        <v>45123</v>
      </c>
      <c r="B162" t="s">
        <v>2</v>
      </c>
      <c r="C162" t="s">
        <v>1</v>
      </c>
      <c r="D162" t="str">
        <f t="shared" ref="D162:D193" si="25">VLOOKUP(E162,Model,2,FALSE)</f>
        <v>VW</v>
      </c>
      <c r="E162" t="s">
        <v>6</v>
      </c>
      <c r="F162" s="2">
        <v>3</v>
      </c>
      <c r="G162" s="1">
        <f t="shared" ref="G162:G193" si="26">VLOOKUP(E162,Model,3,FALSE)</f>
        <v>32440.9686</v>
      </c>
      <c r="H162" s="1">
        <f t="shared" ref="H162:H193" si="27">VLOOKUP(E162,Model,4,FALSE)</f>
        <v>16869.303671999998</v>
      </c>
      <c r="I162" s="1">
        <f t="shared" ref="I162:I193" si="28">F162*G162</f>
        <v>97322.905800000008</v>
      </c>
      <c r="J162" s="1">
        <f t="shared" ref="J162:J193" si="29">F162*H162</f>
        <v>50607.911015999998</v>
      </c>
    </row>
    <row r="163" spans="1:10" x14ac:dyDescent="0.25">
      <c r="A163" s="3">
        <v>45135</v>
      </c>
      <c r="B163" t="s">
        <v>2</v>
      </c>
      <c r="C163" t="s">
        <v>7</v>
      </c>
      <c r="D163" t="str">
        <f t="shared" si="25"/>
        <v>VW</v>
      </c>
      <c r="E163" t="s">
        <v>6</v>
      </c>
      <c r="F163" s="2">
        <v>8</v>
      </c>
      <c r="G163" s="1">
        <f t="shared" si="26"/>
        <v>32440.9686</v>
      </c>
      <c r="H163" s="1">
        <f t="shared" si="27"/>
        <v>16869.303671999998</v>
      </c>
      <c r="I163" s="1">
        <f t="shared" si="28"/>
        <v>259527.7488</v>
      </c>
      <c r="J163" s="1">
        <f t="shared" si="29"/>
        <v>134954.42937599999</v>
      </c>
    </row>
    <row r="164" spans="1:10" x14ac:dyDescent="0.25">
      <c r="A164" s="3">
        <v>45178</v>
      </c>
      <c r="B164" t="s">
        <v>12</v>
      </c>
      <c r="C164" t="s">
        <v>1</v>
      </c>
      <c r="D164" t="str">
        <f t="shared" si="25"/>
        <v>Ford</v>
      </c>
      <c r="E164" t="s">
        <v>16</v>
      </c>
      <c r="F164" s="2">
        <v>1</v>
      </c>
      <c r="G164" s="1">
        <f t="shared" si="26"/>
        <v>75655.326000000001</v>
      </c>
      <c r="H164" s="1">
        <f t="shared" si="27"/>
        <v>31260.769520000002</v>
      </c>
      <c r="I164" s="1">
        <f t="shared" si="28"/>
        <v>75655.326000000001</v>
      </c>
      <c r="J164" s="1">
        <f t="shared" si="29"/>
        <v>31260.769520000002</v>
      </c>
    </row>
    <row r="165" spans="1:10" x14ac:dyDescent="0.25">
      <c r="A165" s="3">
        <v>45287</v>
      </c>
      <c r="B165" t="s">
        <v>12</v>
      </c>
      <c r="C165" t="s">
        <v>11</v>
      </c>
      <c r="D165" t="str">
        <f t="shared" si="25"/>
        <v>Ford</v>
      </c>
      <c r="E165" t="s">
        <v>16</v>
      </c>
      <c r="F165" s="2">
        <v>12</v>
      </c>
      <c r="G165" s="1">
        <f t="shared" si="26"/>
        <v>75655.326000000001</v>
      </c>
      <c r="H165" s="1">
        <f t="shared" si="27"/>
        <v>31260.769520000002</v>
      </c>
      <c r="I165" s="1">
        <f t="shared" si="28"/>
        <v>907863.91200000001</v>
      </c>
      <c r="J165" s="1">
        <f t="shared" si="29"/>
        <v>375129.23424000002</v>
      </c>
    </row>
    <row r="166" spans="1:10" x14ac:dyDescent="0.25">
      <c r="A166" s="3">
        <v>44968</v>
      </c>
      <c r="B166" t="s">
        <v>2</v>
      </c>
      <c r="C166" t="s">
        <v>7</v>
      </c>
      <c r="D166" t="str">
        <f t="shared" si="25"/>
        <v>Audi</v>
      </c>
      <c r="E166" t="s">
        <v>10</v>
      </c>
      <c r="F166" s="2">
        <v>1</v>
      </c>
      <c r="G166" s="1">
        <f t="shared" si="26"/>
        <v>50361.428599999999</v>
      </c>
      <c r="H166" s="1">
        <f t="shared" si="27"/>
        <v>14907.942872</v>
      </c>
      <c r="I166" s="1">
        <f t="shared" si="28"/>
        <v>50361.428599999999</v>
      </c>
      <c r="J166" s="1">
        <f t="shared" si="29"/>
        <v>14907.942872</v>
      </c>
    </row>
    <row r="167" spans="1:10" x14ac:dyDescent="0.25">
      <c r="A167" s="3">
        <v>44967</v>
      </c>
      <c r="B167" t="s">
        <v>9</v>
      </c>
      <c r="C167" t="s">
        <v>4</v>
      </c>
      <c r="D167" t="str">
        <f t="shared" si="25"/>
        <v>Mercedes</v>
      </c>
      <c r="E167" t="s">
        <v>19</v>
      </c>
      <c r="F167" s="2">
        <v>5</v>
      </c>
      <c r="G167" s="1">
        <f t="shared" si="26"/>
        <v>63635.946000000004</v>
      </c>
      <c r="H167" s="1">
        <f t="shared" si="27"/>
        <v>30890.691920000001</v>
      </c>
      <c r="I167" s="1">
        <f t="shared" si="28"/>
        <v>318179.73000000004</v>
      </c>
      <c r="J167" s="1">
        <f t="shared" si="29"/>
        <v>154453.4596</v>
      </c>
    </row>
    <row r="168" spans="1:10" x14ac:dyDescent="0.25">
      <c r="A168" s="3">
        <v>45193</v>
      </c>
      <c r="B168" t="s">
        <v>2</v>
      </c>
      <c r="C168" t="s">
        <v>4</v>
      </c>
      <c r="D168" t="str">
        <f t="shared" si="25"/>
        <v>Nissan</v>
      </c>
      <c r="E168" t="s">
        <v>0</v>
      </c>
      <c r="F168" s="2">
        <v>14</v>
      </c>
      <c r="G168" s="1">
        <f t="shared" si="26"/>
        <v>42620.485999999997</v>
      </c>
      <c r="H168" s="1">
        <f t="shared" si="27"/>
        <v>18922.652719999998</v>
      </c>
      <c r="I168" s="1">
        <f t="shared" si="28"/>
        <v>596686.804</v>
      </c>
      <c r="J168" s="1">
        <f t="shared" si="29"/>
        <v>264917.13807999995</v>
      </c>
    </row>
    <row r="169" spans="1:10" x14ac:dyDescent="0.25">
      <c r="A169" s="3">
        <v>45266</v>
      </c>
      <c r="B169" t="s">
        <v>9</v>
      </c>
      <c r="C169" t="s">
        <v>7</v>
      </c>
      <c r="D169" t="str">
        <f t="shared" si="25"/>
        <v>Audi</v>
      </c>
      <c r="E169" t="s">
        <v>10</v>
      </c>
      <c r="F169" s="2">
        <v>7</v>
      </c>
      <c r="G169" s="1">
        <f t="shared" si="26"/>
        <v>50361.428599999999</v>
      </c>
      <c r="H169" s="1">
        <f t="shared" si="27"/>
        <v>14907.942872</v>
      </c>
      <c r="I169" s="1">
        <f t="shared" si="28"/>
        <v>352530.00020000001</v>
      </c>
      <c r="J169" s="1">
        <f t="shared" si="29"/>
        <v>104355.600104</v>
      </c>
    </row>
    <row r="170" spans="1:10" x14ac:dyDescent="0.25">
      <c r="A170" s="3">
        <v>45018</v>
      </c>
      <c r="B170" t="s">
        <v>2</v>
      </c>
      <c r="C170" t="s">
        <v>11</v>
      </c>
      <c r="D170" t="str">
        <f t="shared" si="25"/>
        <v>VW</v>
      </c>
      <c r="E170" t="s">
        <v>8</v>
      </c>
      <c r="F170" s="2">
        <v>11</v>
      </c>
      <c r="G170" s="1">
        <f t="shared" si="26"/>
        <v>34622.848599999998</v>
      </c>
      <c r="H170" s="1">
        <f t="shared" si="27"/>
        <v>12803.881271999999</v>
      </c>
      <c r="I170" s="1">
        <f t="shared" si="28"/>
        <v>380851.33459999994</v>
      </c>
      <c r="J170" s="1">
        <f t="shared" si="29"/>
        <v>140842.69399199999</v>
      </c>
    </row>
    <row r="171" spans="1:10" x14ac:dyDescent="0.25">
      <c r="A171" s="3">
        <v>45198</v>
      </c>
      <c r="B171" t="s">
        <v>9</v>
      </c>
      <c r="C171" t="s">
        <v>4</v>
      </c>
      <c r="D171" t="str">
        <f t="shared" si="25"/>
        <v>Mercedes</v>
      </c>
      <c r="E171" t="s">
        <v>5</v>
      </c>
      <c r="F171" s="2">
        <v>9</v>
      </c>
      <c r="G171" s="1">
        <f t="shared" si="26"/>
        <v>53405.168599999997</v>
      </c>
      <c r="H171" s="1">
        <f t="shared" si="27"/>
        <v>26410.687672</v>
      </c>
      <c r="I171" s="1">
        <f t="shared" si="28"/>
        <v>480646.51739999995</v>
      </c>
      <c r="J171" s="1">
        <f t="shared" si="29"/>
        <v>237696.189048</v>
      </c>
    </row>
    <row r="172" spans="1:10" x14ac:dyDescent="0.25">
      <c r="A172" s="3">
        <v>45100</v>
      </c>
      <c r="B172" t="s">
        <v>9</v>
      </c>
      <c r="C172" t="s">
        <v>4</v>
      </c>
      <c r="D172" t="str">
        <f t="shared" si="25"/>
        <v>BMW</v>
      </c>
      <c r="E172" t="s">
        <v>3</v>
      </c>
      <c r="F172" s="2">
        <v>11</v>
      </c>
      <c r="G172" s="1">
        <f t="shared" si="26"/>
        <v>92597.988599999997</v>
      </c>
      <c r="H172" s="1">
        <f t="shared" si="27"/>
        <v>31910.954072</v>
      </c>
      <c r="I172" s="1">
        <f t="shared" si="28"/>
        <v>1018577.8746</v>
      </c>
      <c r="J172" s="1">
        <f t="shared" si="29"/>
        <v>351020.49479199998</v>
      </c>
    </row>
    <row r="173" spans="1:10" x14ac:dyDescent="0.25">
      <c r="A173" s="3">
        <v>45284</v>
      </c>
      <c r="B173" t="s">
        <v>9</v>
      </c>
      <c r="C173" t="s">
        <v>11</v>
      </c>
      <c r="D173" t="str">
        <f t="shared" si="25"/>
        <v>BMW</v>
      </c>
      <c r="E173" t="s">
        <v>18</v>
      </c>
      <c r="F173" s="2">
        <v>7</v>
      </c>
      <c r="G173" s="1">
        <f t="shared" si="26"/>
        <v>45309.106</v>
      </c>
      <c r="H173" s="1">
        <f t="shared" si="27"/>
        <v>18360.735119999998</v>
      </c>
      <c r="I173" s="1">
        <f t="shared" si="28"/>
        <v>317163.74199999997</v>
      </c>
      <c r="J173" s="1">
        <f t="shared" si="29"/>
        <v>128525.14583999998</v>
      </c>
    </row>
    <row r="174" spans="1:10" x14ac:dyDescent="0.25">
      <c r="A174" s="3">
        <v>45213</v>
      </c>
      <c r="B174" t="s">
        <v>9</v>
      </c>
      <c r="C174" t="s">
        <v>11</v>
      </c>
      <c r="D174" t="str">
        <f t="shared" si="25"/>
        <v>VW</v>
      </c>
      <c r="E174" t="s">
        <v>8</v>
      </c>
      <c r="F174" s="2">
        <v>6</v>
      </c>
      <c r="G174" s="1">
        <f t="shared" si="26"/>
        <v>34622.848599999998</v>
      </c>
      <c r="H174" s="1">
        <f t="shared" si="27"/>
        <v>12803.881271999999</v>
      </c>
      <c r="I174" s="1">
        <f t="shared" si="28"/>
        <v>207737.09159999999</v>
      </c>
      <c r="J174" s="1">
        <f t="shared" si="29"/>
        <v>76823.287631999992</v>
      </c>
    </row>
    <row r="175" spans="1:10" x14ac:dyDescent="0.25">
      <c r="A175" s="3">
        <v>45077</v>
      </c>
      <c r="B175" t="s">
        <v>9</v>
      </c>
      <c r="C175" t="s">
        <v>7</v>
      </c>
      <c r="D175" t="str">
        <f t="shared" si="25"/>
        <v>Mercedes</v>
      </c>
      <c r="E175" t="s">
        <v>5</v>
      </c>
      <c r="F175" s="2">
        <v>8</v>
      </c>
      <c r="G175" s="1">
        <f t="shared" si="26"/>
        <v>53405.168599999997</v>
      </c>
      <c r="H175" s="1">
        <f t="shared" si="27"/>
        <v>26410.687672</v>
      </c>
      <c r="I175" s="1">
        <f t="shared" si="28"/>
        <v>427241.34879999998</v>
      </c>
      <c r="J175" s="1">
        <f t="shared" si="29"/>
        <v>211285.501376</v>
      </c>
    </row>
    <row r="176" spans="1:10" x14ac:dyDescent="0.25">
      <c r="A176" s="3">
        <v>45222</v>
      </c>
      <c r="B176" t="s">
        <v>12</v>
      </c>
      <c r="C176" t="s">
        <v>11</v>
      </c>
      <c r="D176" t="str">
        <f t="shared" si="25"/>
        <v>Audi</v>
      </c>
      <c r="E176" t="s">
        <v>10</v>
      </c>
      <c r="F176" s="2">
        <v>4</v>
      </c>
      <c r="G176" s="1">
        <f t="shared" si="26"/>
        <v>50361.428599999999</v>
      </c>
      <c r="H176" s="1">
        <f t="shared" si="27"/>
        <v>14907.942872</v>
      </c>
      <c r="I176" s="1">
        <f t="shared" si="28"/>
        <v>201445.7144</v>
      </c>
      <c r="J176" s="1">
        <f t="shared" si="29"/>
        <v>59631.771487999998</v>
      </c>
    </row>
    <row r="177" spans="1:10" x14ac:dyDescent="0.25">
      <c r="A177" s="3">
        <v>45259</v>
      </c>
      <c r="B177" t="s">
        <v>12</v>
      </c>
      <c r="C177" t="s">
        <v>11</v>
      </c>
      <c r="D177" t="str">
        <f t="shared" si="25"/>
        <v>Toyota</v>
      </c>
      <c r="E177" t="s">
        <v>14</v>
      </c>
      <c r="F177" s="2">
        <v>2</v>
      </c>
      <c r="G177" s="1">
        <f t="shared" si="26"/>
        <v>63904.6486</v>
      </c>
      <c r="H177" s="1">
        <f t="shared" si="27"/>
        <v>22430.417271999999</v>
      </c>
      <c r="I177" s="1">
        <f t="shared" si="28"/>
        <v>127809.2972</v>
      </c>
      <c r="J177" s="1">
        <f t="shared" si="29"/>
        <v>44860.834543999998</v>
      </c>
    </row>
    <row r="178" spans="1:10" x14ac:dyDescent="0.25">
      <c r="A178" s="3">
        <v>44996</v>
      </c>
      <c r="B178" t="s">
        <v>2</v>
      </c>
      <c r="C178" t="s">
        <v>4</v>
      </c>
      <c r="D178" t="str">
        <f t="shared" si="25"/>
        <v>Toyota</v>
      </c>
      <c r="E178" t="s">
        <v>14</v>
      </c>
      <c r="F178" s="2">
        <v>9</v>
      </c>
      <c r="G178" s="1">
        <f t="shared" si="26"/>
        <v>63904.6486</v>
      </c>
      <c r="H178" s="1">
        <f t="shared" si="27"/>
        <v>22430.417271999999</v>
      </c>
      <c r="I178" s="1">
        <f t="shared" si="28"/>
        <v>575141.83739999996</v>
      </c>
      <c r="J178" s="1">
        <f t="shared" si="29"/>
        <v>201873.75544799998</v>
      </c>
    </row>
    <row r="179" spans="1:10" x14ac:dyDescent="0.25">
      <c r="A179" s="3">
        <v>45061</v>
      </c>
      <c r="B179" t="s">
        <v>2</v>
      </c>
      <c r="C179" t="s">
        <v>11</v>
      </c>
      <c r="D179" t="str">
        <f t="shared" si="25"/>
        <v>Toyota</v>
      </c>
      <c r="E179" t="s">
        <v>14</v>
      </c>
      <c r="F179" s="2">
        <v>5</v>
      </c>
      <c r="G179" s="1">
        <f t="shared" si="26"/>
        <v>63904.6486</v>
      </c>
      <c r="H179" s="1">
        <f t="shared" si="27"/>
        <v>22430.417271999999</v>
      </c>
      <c r="I179" s="1">
        <f t="shared" si="28"/>
        <v>319523.24300000002</v>
      </c>
      <c r="J179" s="1">
        <f t="shared" si="29"/>
        <v>112152.08635999999</v>
      </c>
    </row>
    <row r="180" spans="1:10" x14ac:dyDescent="0.25">
      <c r="A180" s="3">
        <v>44990</v>
      </c>
      <c r="B180" t="s">
        <v>2</v>
      </c>
      <c r="C180" t="s">
        <v>11</v>
      </c>
      <c r="D180" t="str">
        <f t="shared" si="25"/>
        <v>VW</v>
      </c>
      <c r="E180" t="s">
        <v>8</v>
      </c>
      <c r="F180" s="2">
        <v>13</v>
      </c>
      <c r="G180" s="1">
        <f t="shared" si="26"/>
        <v>34622.848599999998</v>
      </c>
      <c r="H180" s="1">
        <f t="shared" si="27"/>
        <v>12803.881271999999</v>
      </c>
      <c r="I180" s="1">
        <f t="shared" si="28"/>
        <v>450097.0318</v>
      </c>
      <c r="J180" s="1">
        <f t="shared" si="29"/>
        <v>166450.45653599998</v>
      </c>
    </row>
    <row r="181" spans="1:10" x14ac:dyDescent="0.25">
      <c r="A181" s="3">
        <v>45117</v>
      </c>
      <c r="B181" t="s">
        <v>12</v>
      </c>
      <c r="C181" t="s">
        <v>4</v>
      </c>
      <c r="D181" t="str">
        <f t="shared" si="25"/>
        <v>VW</v>
      </c>
      <c r="E181" t="s">
        <v>6</v>
      </c>
      <c r="F181" s="2">
        <v>5</v>
      </c>
      <c r="G181" s="1">
        <f t="shared" si="26"/>
        <v>32440.9686</v>
      </c>
      <c r="H181" s="1">
        <f t="shared" si="27"/>
        <v>16869.303671999998</v>
      </c>
      <c r="I181" s="1">
        <f t="shared" si="28"/>
        <v>162204.84299999999</v>
      </c>
      <c r="J181" s="1">
        <f t="shared" si="29"/>
        <v>84346.518359999987</v>
      </c>
    </row>
    <row r="182" spans="1:10" x14ac:dyDescent="0.25">
      <c r="A182" s="3">
        <v>44974</v>
      </c>
      <c r="B182" t="s">
        <v>9</v>
      </c>
      <c r="C182" t="s">
        <v>4</v>
      </c>
      <c r="D182" t="str">
        <f t="shared" si="25"/>
        <v>VW</v>
      </c>
      <c r="E182" t="s">
        <v>6</v>
      </c>
      <c r="F182" s="2">
        <v>6</v>
      </c>
      <c r="G182" s="1">
        <f t="shared" si="26"/>
        <v>32440.9686</v>
      </c>
      <c r="H182" s="1">
        <f t="shared" si="27"/>
        <v>16869.303671999998</v>
      </c>
      <c r="I182" s="1">
        <f t="shared" si="28"/>
        <v>194645.81160000002</v>
      </c>
      <c r="J182" s="1">
        <f t="shared" si="29"/>
        <v>101215.822032</v>
      </c>
    </row>
    <row r="183" spans="1:10" x14ac:dyDescent="0.25">
      <c r="A183" s="3">
        <v>45035</v>
      </c>
      <c r="B183" t="s">
        <v>2</v>
      </c>
      <c r="C183" t="s">
        <v>7</v>
      </c>
      <c r="D183" t="str">
        <f t="shared" si="25"/>
        <v>Cevrolet</v>
      </c>
      <c r="E183" t="s">
        <v>17</v>
      </c>
      <c r="F183" s="2">
        <v>5</v>
      </c>
      <c r="G183" s="1">
        <f t="shared" si="26"/>
        <v>55264.708599999998</v>
      </c>
      <c r="H183" s="1">
        <f t="shared" si="27"/>
        <v>15737.648472000001</v>
      </c>
      <c r="I183" s="1">
        <f t="shared" si="28"/>
        <v>276323.54300000001</v>
      </c>
      <c r="J183" s="1">
        <f t="shared" si="29"/>
        <v>78688.242360000004</v>
      </c>
    </row>
    <row r="184" spans="1:10" x14ac:dyDescent="0.25">
      <c r="A184" s="3">
        <v>44989</v>
      </c>
      <c r="B184" t="s">
        <v>12</v>
      </c>
      <c r="C184" t="s">
        <v>11</v>
      </c>
      <c r="D184" t="str">
        <f t="shared" si="25"/>
        <v>Ford</v>
      </c>
      <c r="E184" t="s">
        <v>16</v>
      </c>
      <c r="F184" s="2">
        <v>12</v>
      </c>
      <c r="G184" s="1">
        <f t="shared" si="26"/>
        <v>75655.326000000001</v>
      </c>
      <c r="H184" s="1">
        <f t="shared" si="27"/>
        <v>31260.769520000002</v>
      </c>
      <c r="I184" s="1">
        <f t="shared" si="28"/>
        <v>907863.91200000001</v>
      </c>
      <c r="J184" s="1">
        <f t="shared" si="29"/>
        <v>375129.23424000002</v>
      </c>
    </row>
    <row r="185" spans="1:10" x14ac:dyDescent="0.25">
      <c r="A185" s="3">
        <v>45182</v>
      </c>
      <c r="B185" t="s">
        <v>12</v>
      </c>
      <c r="C185" t="s">
        <v>11</v>
      </c>
      <c r="D185" t="str">
        <f t="shared" si="25"/>
        <v>Ford</v>
      </c>
      <c r="E185" t="s">
        <v>16</v>
      </c>
      <c r="F185" s="2">
        <v>6</v>
      </c>
      <c r="G185" s="1">
        <f t="shared" si="26"/>
        <v>75655.326000000001</v>
      </c>
      <c r="H185" s="1">
        <f t="shared" si="27"/>
        <v>31260.769520000002</v>
      </c>
      <c r="I185" s="1">
        <f t="shared" si="28"/>
        <v>453931.95600000001</v>
      </c>
      <c r="J185" s="1">
        <f t="shared" si="29"/>
        <v>187564.61712000001</v>
      </c>
    </row>
    <row r="186" spans="1:10" x14ac:dyDescent="0.25">
      <c r="A186" s="3">
        <v>45005</v>
      </c>
      <c r="B186" t="s">
        <v>9</v>
      </c>
      <c r="C186" t="s">
        <v>1</v>
      </c>
      <c r="D186" t="str">
        <f t="shared" si="25"/>
        <v>VW</v>
      </c>
      <c r="E186" t="s">
        <v>6</v>
      </c>
      <c r="F186" s="2">
        <v>2</v>
      </c>
      <c r="G186" s="1">
        <f t="shared" si="26"/>
        <v>32440.9686</v>
      </c>
      <c r="H186" s="1">
        <f t="shared" si="27"/>
        <v>16869.303671999998</v>
      </c>
      <c r="I186" s="1">
        <f t="shared" si="28"/>
        <v>64881.9372</v>
      </c>
      <c r="J186" s="1">
        <f t="shared" si="29"/>
        <v>33738.607343999996</v>
      </c>
    </row>
    <row r="187" spans="1:10" x14ac:dyDescent="0.25">
      <c r="A187" s="3">
        <v>45122</v>
      </c>
      <c r="B187" t="s">
        <v>9</v>
      </c>
      <c r="C187" t="s">
        <v>4</v>
      </c>
      <c r="D187" t="str">
        <f t="shared" si="25"/>
        <v>Audi</v>
      </c>
      <c r="E187" t="s">
        <v>10</v>
      </c>
      <c r="F187" s="2">
        <v>14</v>
      </c>
      <c r="G187" s="1">
        <f t="shared" si="26"/>
        <v>50361.428599999999</v>
      </c>
      <c r="H187" s="1">
        <f t="shared" si="27"/>
        <v>14907.942872</v>
      </c>
      <c r="I187" s="1">
        <f t="shared" si="28"/>
        <v>705060.00040000002</v>
      </c>
      <c r="J187" s="1">
        <f t="shared" si="29"/>
        <v>208711.20020799999</v>
      </c>
    </row>
    <row r="188" spans="1:10" x14ac:dyDescent="0.25">
      <c r="A188" s="3">
        <v>44938</v>
      </c>
      <c r="B188" t="s">
        <v>2</v>
      </c>
      <c r="C188" t="s">
        <v>1</v>
      </c>
      <c r="D188" t="str">
        <f t="shared" si="25"/>
        <v>VW</v>
      </c>
      <c r="E188" t="s">
        <v>6</v>
      </c>
      <c r="F188" s="2">
        <v>10</v>
      </c>
      <c r="G188" s="1">
        <f t="shared" si="26"/>
        <v>32440.9686</v>
      </c>
      <c r="H188" s="1">
        <f t="shared" si="27"/>
        <v>16869.303671999998</v>
      </c>
      <c r="I188" s="1">
        <f t="shared" si="28"/>
        <v>324409.68599999999</v>
      </c>
      <c r="J188" s="1">
        <f t="shared" si="29"/>
        <v>168693.03671999997</v>
      </c>
    </row>
    <row r="189" spans="1:10" x14ac:dyDescent="0.25">
      <c r="A189" s="3">
        <v>45202</v>
      </c>
      <c r="B189" t="s">
        <v>2</v>
      </c>
      <c r="C189" t="s">
        <v>1</v>
      </c>
      <c r="D189" t="str">
        <f t="shared" si="25"/>
        <v>Honda</v>
      </c>
      <c r="E189" s="4" t="s">
        <v>15</v>
      </c>
      <c r="F189" s="2">
        <v>10</v>
      </c>
      <c r="G189" s="1">
        <f t="shared" si="26"/>
        <v>39101.326000000001</v>
      </c>
      <c r="H189" s="1">
        <f t="shared" si="27"/>
        <v>13212.68952</v>
      </c>
      <c r="I189" s="1">
        <f t="shared" si="28"/>
        <v>391013.26</v>
      </c>
      <c r="J189" s="1">
        <f t="shared" si="29"/>
        <v>132126.8952</v>
      </c>
    </row>
    <row r="190" spans="1:10" x14ac:dyDescent="0.25">
      <c r="A190" s="3">
        <v>44970</v>
      </c>
      <c r="B190" t="s">
        <v>12</v>
      </c>
      <c r="C190" t="s">
        <v>1</v>
      </c>
      <c r="D190" t="str">
        <f t="shared" si="25"/>
        <v>Mercedes</v>
      </c>
      <c r="E190" t="s">
        <v>5</v>
      </c>
      <c r="F190" s="2">
        <v>6</v>
      </c>
      <c r="G190" s="1">
        <f t="shared" si="26"/>
        <v>53405.168599999997</v>
      </c>
      <c r="H190" s="1">
        <f t="shared" si="27"/>
        <v>26410.687672</v>
      </c>
      <c r="I190" s="1">
        <f t="shared" si="28"/>
        <v>320431.01159999997</v>
      </c>
      <c r="J190" s="1">
        <f t="shared" si="29"/>
        <v>158464.126032</v>
      </c>
    </row>
    <row r="191" spans="1:10" x14ac:dyDescent="0.25">
      <c r="A191" s="3">
        <v>44956</v>
      </c>
      <c r="B191" t="s">
        <v>12</v>
      </c>
      <c r="C191" t="s">
        <v>7</v>
      </c>
      <c r="D191" t="str">
        <f t="shared" si="25"/>
        <v>Toyota</v>
      </c>
      <c r="E191" t="s">
        <v>14</v>
      </c>
      <c r="F191" s="2">
        <v>2</v>
      </c>
      <c r="G191" s="1">
        <f t="shared" si="26"/>
        <v>63904.6486</v>
      </c>
      <c r="H191" s="1">
        <f t="shared" si="27"/>
        <v>22430.417271999999</v>
      </c>
      <c r="I191" s="1">
        <f t="shared" si="28"/>
        <v>127809.2972</v>
      </c>
      <c r="J191" s="1">
        <f t="shared" si="29"/>
        <v>44860.834543999998</v>
      </c>
    </row>
    <row r="192" spans="1:10" x14ac:dyDescent="0.25">
      <c r="A192" s="3">
        <v>45247</v>
      </c>
      <c r="B192" t="s">
        <v>2</v>
      </c>
      <c r="C192" t="s">
        <v>4</v>
      </c>
      <c r="D192" t="str">
        <f t="shared" si="25"/>
        <v>BMW</v>
      </c>
      <c r="E192" t="s">
        <v>13</v>
      </c>
      <c r="F192" s="2">
        <v>8</v>
      </c>
      <c r="G192" s="1">
        <f t="shared" si="26"/>
        <v>75900.588600000003</v>
      </c>
      <c r="H192" s="1">
        <f t="shared" si="27"/>
        <v>25108.306071999999</v>
      </c>
      <c r="I192" s="1">
        <f t="shared" si="28"/>
        <v>607204.70880000002</v>
      </c>
      <c r="J192" s="1">
        <f t="shared" si="29"/>
        <v>200866.448576</v>
      </c>
    </row>
    <row r="193" spans="1:12" x14ac:dyDescent="0.25">
      <c r="A193" s="3">
        <v>45216</v>
      </c>
      <c r="B193" t="s">
        <v>12</v>
      </c>
      <c r="C193" t="s">
        <v>4</v>
      </c>
      <c r="D193" t="str">
        <f t="shared" si="25"/>
        <v>VW</v>
      </c>
      <c r="E193" t="s">
        <v>8</v>
      </c>
      <c r="F193" s="2">
        <v>4</v>
      </c>
      <c r="G193" s="1">
        <f t="shared" si="26"/>
        <v>34622.848599999998</v>
      </c>
      <c r="H193" s="1">
        <f t="shared" si="27"/>
        <v>12803.881271999999</v>
      </c>
      <c r="I193" s="1">
        <f t="shared" si="28"/>
        <v>138491.39439999999</v>
      </c>
      <c r="J193" s="1">
        <f t="shared" si="29"/>
        <v>51215.525087999995</v>
      </c>
    </row>
    <row r="194" spans="1:12" x14ac:dyDescent="0.25">
      <c r="A194" s="3">
        <v>45151</v>
      </c>
      <c r="B194" t="s">
        <v>12</v>
      </c>
      <c r="C194" t="s">
        <v>4</v>
      </c>
      <c r="D194" t="str">
        <f t="shared" ref="D194:D201" si="30">VLOOKUP(E194,Model,2,FALSE)</f>
        <v>VW</v>
      </c>
      <c r="E194" t="s">
        <v>6</v>
      </c>
      <c r="F194" s="2">
        <v>14</v>
      </c>
      <c r="G194" s="1">
        <f t="shared" ref="G194:G201" si="31">VLOOKUP(E194,Model,3,FALSE)</f>
        <v>32440.9686</v>
      </c>
      <c r="H194" s="1">
        <f t="shared" ref="H194:H201" si="32">VLOOKUP(E194,Model,4,FALSE)</f>
        <v>16869.303671999998</v>
      </c>
      <c r="I194" s="1">
        <f t="shared" ref="I194:I201" si="33">F194*G194</f>
        <v>454173.56040000002</v>
      </c>
      <c r="J194" s="1">
        <f t="shared" ref="J194:J201" si="34">F194*H194</f>
        <v>236170.25140799998</v>
      </c>
    </row>
    <row r="195" spans="1:12" x14ac:dyDescent="0.25">
      <c r="A195" s="3">
        <v>45099</v>
      </c>
      <c r="B195" t="s">
        <v>9</v>
      </c>
      <c r="C195" t="s">
        <v>11</v>
      </c>
      <c r="D195" t="str">
        <f t="shared" si="30"/>
        <v>Audi</v>
      </c>
      <c r="E195" t="s">
        <v>10</v>
      </c>
      <c r="F195" s="2">
        <v>13</v>
      </c>
      <c r="G195" s="1">
        <f t="shared" si="31"/>
        <v>50361.428599999999</v>
      </c>
      <c r="H195" s="1">
        <f t="shared" si="32"/>
        <v>14907.942872</v>
      </c>
      <c r="I195" s="1">
        <f t="shared" si="33"/>
        <v>654698.57180000003</v>
      </c>
      <c r="J195" s="1">
        <f t="shared" si="34"/>
        <v>193803.25733599998</v>
      </c>
    </row>
    <row r="196" spans="1:12" x14ac:dyDescent="0.25">
      <c r="A196" s="3">
        <v>45078</v>
      </c>
      <c r="B196" t="s">
        <v>9</v>
      </c>
      <c r="C196" t="s">
        <v>1</v>
      </c>
      <c r="D196" t="str">
        <f t="shared" si="30"/>
        <v>VW</v>
      </c>
      <c r="E196" t="s">
        <v>8</v>
      </c>
      <c r="F196" s="2">
        <v>14</v>
      </c>
      <c r="G196" s="1">
        <f t="shared" si="31"/>
        <v>34622.848599999998</v>
      </c>
      <c r="H196" s="1">
        <f t="shared" si="32"/>
        <v>12803.881271999999</v>
      </c>
      <c r="I196" s="1">
        <f t="shared" si="33"/>
        <v>484719.88039999997</v>
      </c>
      <c r="J196" s="1">
        <f t="shared" si="34"/>
        <v>179254.33780799998</v>
      </c>
    </row>
    <row r="197" spans="1:12" x14ac:dyDescent="0.25">
      <c r="A197" s="3">
        <v>44946</v>
      </c>
      <c r="B197" t="s">
        <v>2</v>
      </c>
      <c r="C197" t="s">
        <v>4</v>
      </c>
      <c r="D197" t="str">
        <f t="shared" si="30"/>
        <v>VW</v>
      </c>
      <c r="E197" t="s">
        <v>8</v>
      </c>
      <c r="F197" s="2">
        <v>9</v>
      </c>
      <c r="G197" s="1">
        <f t="shared" si="31"/>
        <v>34622.848599999998</v>
      </c>
      <c r="H197" s="1">
        <f t="shared" si="32"/>
        <v>12803.881271999999</v>
      </c>
      <c r="I197" s="1">
        <f t="shared" si="33"/>
        <v>311605.63740000001</v>
      </c>
      <c r="J197" s="1">
        <f t="shared" si="34"/>
        <v>115234.93144799999</v>
      </c>
    </row>
    <row r="198" spans="1:12" x14ac:dyDescent="0.25">
      <c r="A198" s="3">
        <v>45067</v>
      </c>
      <c r="B198" t="s">
        <v>2</v>
      </c>
      <c r="C198" t="s">
        <v>7</v>
      </c>
      <c r="D198" t="str">
        <f t="shared" si="30"/>
        <v>VW</v>
      </c>
      <c r="E198" t="s">
        <v>6</v>
      </c>
      <c r="F198" s="2">
        <v>15</v>
      </c>
      <c r="G198" s="1">
        <f t="shared" si="31"/>
        <v>32440.9686</v>
      </c>
      <c r="H198" s="1">
        <f t="shared" si="32"/>
        <v>16869.303671999998</v>
      </c>
      <c r="I198" s="1">
        <f t="shared" si="33"/>
        <v>486614.52899999998</v>
      </c>
      <c r="J198" s="1">
        <f t="shared" si="34"/>
        <v>253039.55507999996</v>
      </c>
    </row>
    <row r="199" spans="1:12" x14ac:dyDescent="0.25">
      <c r="A199" s="3">
        <v>45240</v>
      </c>
      <c r="B199" t="s">
        <v>2</v>
      </c>
      <c r="C199" t="s">
        <v>1</v>
      </c>
      <c r="D199" t="str">
        <f t="shared" si="30"/>
        <v>Mercedes</v>
      </c>
      <c r="E199" t="s">
        <v>5</v>
      </c>
      <c r="F199" s="2">
        <v>8</v>
      </c>
      <c r="G199" s="1">
        <f t="shared" si="31"/>
        <v>53405.168599999997</v>
      </c>
      <c r="H199" s="1">
        <f t="shared" si="32"/>
        <v>26410.687672</v>
      </c>
      <c r="I199" s="1">
        <f t="shared" si="33"/>
        <v>427241.34879999998</v>
      </c>
      <c r="J199" s="1">
        <f t="shared" si="34"/>
        <v>211285.501376</v>
      </c>
    </row>
    <row r="200" spans="1:12" x14ac:dyDescent="0.25">
      <c r="A200" s="3">
        <v>44945</v>
      </c>
      <c r="B200" t="s">
        <v>2</v>
      </c>
      <c r="C200" t="s">
        <v>4</v>
      </c>
      <c r="D200" t="str">
        <f t="shared" si="30"/>
        <v>BMW</v>
      </c>
      <c r="E200" t="s">
        <v>3</v>
      </c>
      <c r="F200" s="2">
        <v>8</v>
      </c>
      <c r="G200" s="1">
        <f t="shared" si="31"/>
        <v>92597.988599999997</v>
      </c>
      <c r="H200" s="1">
        <f t="shared" si="32"/>
        <v>31910.954072</v>
      </c>
      <c r="I200" s="1">
        <f t="shared" si="33"/>
        <v>740783.90879999998</v>
      </c>
      <c r="J200" s="1">
        <f t="shared" si="34"/>
        <v>255287.632576</v>
      </c>
    </row>
    <row r="201" spans="1:12" x14ac:dyDescent="0.25">
      <c r="A201" s="3">
        <v>44968</v>
      </c>
      <c r="B201" t="s">
        <v>2</v>
      </c>
      <c r="C201" t="s">
        <v>1</v>
      </c>
      <c r="D201" t="str">
        <f t="shared" si="30"/>
        <v>Nissan</v>
      </c>
      <c r="E201" t="s">
        <v>0</v>
      </c>
      <c r="F201" s="2">
        <v>15</v>
      </c>
      <c r="G201" s="1">
        <f t="shared" si="31"/>
        <v>42620.485999999997</v>
      </c>
      <c r="H201" s="1">
        <f t="shared" si="32"/>
        <v>18922.652719999998</v>
      </c>
      <c r="I201" s="1">
        <f t="shared" si="33"/>
        <v>639307.28999999992</v>
      </c>
      <c r="J201" s="1">
        <f t="shared" si="34"/>
        <v>283839.79079999996</v>
      </c>
    </row>
    <row r="202" spans="1:12" x14ac:dyDescent="0.25">
      <c r="A202" s="3">
        <v>45078</v>
      </c>
      <c r="B202" t="s">
        <v>12</v>
      </c>
      <c r="C202" t="s">
        <v>11</v>
      </c>
      <c r="D202" t="s">
        <v>37</v>
      </c>
      <c r="E202" t="s">
        <v>3</v>
      </c>
      <c r="F202" s="2">
        <v>5</v>
      </c>
      <c r="G202" s="1">
        <v>92597.988599999997</v>
      </c>
      <c r="H202" s="1">
        <v>31910.954072</v>
      </c>
      <c r="I202" s="1">
        <v>740783.90879999998</v>
      </c>
      <c r="J202" s="1">
        <v>255287.632576</v>
      </c>
      <c r="L202" s="5"/>
    </row>
    <row r="203" spans="1:12" x14ac:dyDescent="0.25">
      <c r="A203" s="3">
        <v>45025</v>
      </c>
      <c r="B203" t="s">
        <v>12</v>
      </c>
      <c r="C203" t="s">
        <v>1</v>
      </c>
      <c r="D203" t="s">
        <v>35</v>
      </c>
      <c r="E203" t="s">
        <v>16</v>
      </c>
      <c r="F203" s="2">
        <v>16</v>
      </c>
      <c r="G203" s="1">
        <v>75655.326000000001</v>
      </c>
      <c r="H203" s="1">
        <v>31260.769520000002</v>
      </c>
      <c r="I203" s="1">
        <v>529587.28200000001</v>
      </c>
      <c r="J203" s="1">
        <v>218825.38664000001</v>
      </c>
      <c r="L203" s="5"/>
    </row>
    <row r="204" spans="1:12" x14ac:dyDescent="0.25">
      <c r="A204" s="3">
        <v>45053</v>
      </c>
      <c r="B204" t="s">
        <v>9</v>
      </c>
      <c r="C204" t="s">
        <v>4</v>
      </c>
      <c r="D204" t="s">
        <v>38</v>
      </c>
      <c r="E204" t="s">
        <v>10</v>
      </c>
      <c r="F204" s="2">
        <v>20</v>
      </c>
      <c r="G204" s="1">
        <v>50361.428599999999</v>
      </c>
      <c r="H204" s="1">
        <v>14907.942872</v>
      </c>
      <c r="I204" s="1">
        <v>251807.14299999998</v>
      </c>
      <c r="J204" s="1">
        <v>74539.714359999998</v>
      </c>
    </row>
    <row r="205" spans="1:12" x14ac:dyDescent="0.25">
      <c r="A205" s="3">
        <v>45289</v>
      </c>
      <c r="B205" t="s">
        <v>2</v>
      </c>
      <c r="C205" t="s">
        <v>7</v>
      </c>
      <c r="D205" t="s">
        <v>37</v>
      </c>
      <c r="E205" t="s">
        <v>13</v>
      </c>
      <c r="F205" s="2">
        <v>14</v>
      </c>
      <c r="G205" s="1">
        <v>75900.588600000003</v>
      </c>
      <c r="H205" s="1">
        <v>25108.306071999999</v>
      </c>
      <c r="I205" s="1">
        <v>834906.47460000007</v>
      </c>
      <c r="J205" s="1">
        <v>276191.36679200002</v>
      </c>
    </row>
    <row r="206" spans="1:12" x14ac:dyDescent="0.25">
      <c r="A206" s="3">
        <v>44949</v>
      </c>
      <c r="B206" t="s">
        <v>9</v>
      </c>
      <c r="C206" t="s">
        <v>7</v>
      </c>
      <c r="D206" t="s">
        <v>37</v>
      </c>
      <c r="E206" t="s">
        <v>13</v>
      </c>
      <c r="F206" s="2">
        <v>12</v>
      </c>
      <c r="G206" s="1">
        <v>75900.588600000003</v>
      </c>
      <c r="H206" s="1">
        <v>25108.306071999999</v>
      </c>
      <c r="I206" s="1">
        <v>455403.53159999999</v>
      </c>
      <c r="J206" s="1">
        <v>150649.83643199998</v>
      </c>
    </row>
    <row r="207" spans="1:12" x14ac:dyDescent="0.25">
      <c r="A207" s="3">
        <v>44989</v>
      </c>
      <c r="B207" t="s">
        <v>2</v>
      </c>
      <c r="C207" t="s">
        <v>1</v>
      </c>
      <c r="D207" t="s">
        <v>33</v>
      </c>
      <c r="E207" t="s">
        <v>19</v>
      </c>
      <c r="F207" s="2">
        <v>17</v>
      </c>
      <c r="G207" s="1">
        <v>63635.946000000004</v>
      </c>
      <c r="H207" s="1">
        <v>30890.691920000001</v>
      </c>
      <c r="I207" s="1">
        <v>954539.19000000006</v>
      </c>
      <c r="J207" s="1">
        <v>463360.37880000001</v>
      </c>
    </row>
    <row r="208" spans="1:12" x14ac:dyDescent="0.25">
      <c r="A208" s="3">
        <v>45123</v>
      </c>
      <c r="B208" t="s">
        <v>9</v>
      </c>
      <c r="C208" t="s">
        <v>1</v>
      </c>
      <c r="D208" t="s">
        <v>32</v>
      </c>
      <c r="E208" t="s">
        <v>0</v>
      </c>
      <c r="F208" s="2">
        <v>1</v>
      </c>
      <c r="G208" s="1">
        <v>42620.485999999997</v>
      </c>
      <c r="H208" s="1">
        <v>18922.652719999998</v>
      </c>
      <c r="I208" s="1">
        <v>596686.804</v>
      </c>
      <c r="J208" s="1">
        <v>264917.13807999995</v>
      </c>
    </row>
    <row r="209" spans="1:10" x14ac:dyDescent="0.25">
      <c r="A209" s="3">
        <v>45268</v>
      </c>
      <c r="B209" t="s">
        <v>12</v>
      </c>
      <c r="C209" t="s">
        <v>1</v>
      </c>
      <c r="D209" t="s">
        <v>37</v>
      </c>
      <c r="E209" t="s">
        <v>18</v>
      </c>
      <c r="F209" s="2">
        <v>7</v>
      </c>
      <c r="G209" s="1">
        <v>45309.106</v>
      </c>
      <c r="H209" s="1">
        <v>18360.735119999998</v>
      </c>
      <c r="I209" s="1">
        <v>679636.59</v>
      </c>
      <c r="J209" s="1">
        <v>275411.02679999999</v>
      </c>
    </row>
    <row r="210" spans="1:10" x14ac:dyDescent="0.25">
      <c r="A210" s="3">
        <v>45280</v>
      </c>
      <c r="B210" t="s">
        <v>12</v>
      </c>
      <c r="C210" t="s">
        <v>11</v>
      </c>
      <c r="D210" t="s">
        <v>37</v>
      </c>
      <c r="E210" t="s">
        <v>3</v>
      </c>
      <c r="F210" s="2">
        <v>19</v>
      </c>
      <c r="G210" s="1">
        <v>92597.988599999997</v>
      </c>
      <c r="H210" s="1">
        <v>31910.954072</v>
      </c>
      <c r="I210" s="1">
        <v>1203773.8518000001</v>
      </c>
      <c r="J210" s="1">
        <v>414842.40293600003</v>
      </c>
    </row>
    <row r="211" spans="1:10" x14ac:dyDescent="0.25">
      <c r="A211" s="3">
        <v>45032</v>
      </c>
      <c r="B211" t="s">
        <v>2</v>
      </c>
      <c r="C211" t="s">
        <v>1</v>
      </c>
      <c r="D211" t="s">
        <v>33</v>
      </c>
      <c r="E211" t="s">
        <v>19</v>
      </c>
      <c r="F211" s="2">
        <v>7</v>
      </c>
      <c r="G211" s="1">
        <v>63635.946000000004</v>
      </c>
      <c r="H211" s="1">
        <v>30890.691920000001</v>
      </c>
      <c r="I211" s="1">
        <v>445451.62200000003</v>
      </c>
      <c r="J211" s="1">
        <v>216234.84344</v>
      </c>
    </row>
    <row r="212" spans="1:10" x14ac:dyDescent="0.25">
      <c r="A212" s="3">
        <v>45045</v>
      </c>
      <c r="B212" t="s">
        <v>2</v>
      </c>
      <c r="C212" t="s">
        <v>7</v>
      </c>
      <c r="D212" t="s">
        <v>38</v>
      </c>
      <c r="E212" t="s">
        <v>10</v>
      </c>
      <c r="F212" s="2">
        <v>6</v>
      </c>
      <c r="G212" s="1">
        <v>50361.428599999999</v>
      </c>
      <c r="H212" s="1">
        <v>14907.942872</v>
      </c>
      <c r="I212" s="1">
        <v>201445.7144</v>
      </c>
      <c r="J212" s="1">
        <v>59631.771487999998</v>
      </c>
    </row>
    <row r="213" spans="1:10" x14ac:dyDescent="0.25">
      <c r="A213" s="3">
        <v>45171</v>
      </c>
      <c r="B213" t="s">
        <v>9</v>
      </c>
      <c r="C213" t="s">
        <v>4</v>
      </c>
      <c r="D213" t="s">
        <v>30</v>
      </c>
      <c r="E213" t="s">
        <v>6</v>
      </c>
      <c r="F213" s="2">
        <v>16</v>
      </c>
      <c r="G213" s="1">
        <v>32440.9686</v>
      </c>
      <c r="H213" s="1">
        <v>16869.303671999998</v>
      </c>
      <c r="I213" s="1">
        <v>454173.56040000002</v>
      </c>
      <c r="J213" s="1">
        <v>236170.25140799998</v>
      </c>
    </row>
    <row r="214" spans="1:10" x14ac:dyDescent="0.25">
      <c r="A214" s="3">
        <v>45242</v>
      </c>
      <c r="B214" t="s">
        <v>9</v>
      </c>
      <c r="C214" t="s">
        <v>7</v>
      </c>
      <c r="D214" t="s">
        <v>38</v>
      </c>
      <c r="E214" t="s">
        <v>10</v>
      </c>
      <c r="F214" s="2">
        <v>1</v>
      </c>
      <c r="G214" s="1">
        <v>50361.428599999999</v>
      </c>
      <c r="H214" s="1">
        <v>14907.942872</v>
      </c>
      <c r="I214" s="1">
        <v>402891.42879999999</v>
      </c>
      <c r="J214" s="1">
        <v>119263.542976</v>
      </c>
    </row>
    <row r="215" spans="1:10" x14ac:dyDescent="0.25">
      <c r="A215" s="3">
        <v>45027</v>
      </c>
      <c r="B215" t="s">
        <v>12</v>
      </c>
      <c r="C215" t="s">
        <v>1</v>
      </c>
      <c r="D215" t="s">
        <v>37</v>
      </c>
      <c r="E215" t="s">
        <v>13</v>
      </c>
      <c r="F215" s="2">
        <v>16</v>
      </c>
      <c r="G215" s="1">
        <v>75900.588600000003</v>
      </c>
      <c r="H215" s="1">
        <v>25108.306071999999</v>
      </c>
      <c r="I215" s="1">
        <v>1138508.8290000001</v>
      </c>
      <c r="J215" s="1">
        <v>376624.59107999998</v>
      </c>
    </row>
    <row r="216" spans="1:10" x14ac:dyDescent="0.25">
      <c r="A216" s="3">
        <v>45115</v>
      </c>
      <c r="B216" t="s">
        <v>9</v>
      </c>
      <c r="C216" t="s">
        <v>7</v>
      </c>
      <c r="D216" t="s">
        <v>38</v>
      </c>
      <c r="E216" t="s">
        <v>10</v>
      </c>
      <c r="F216" s="2">
        <v>18</v>
      </c>
      <c r="G216" s="1">
        <v>50361.428599999999</v>
      </c>
      <c r="H216" s="1">
        <v>14907.942872</v>
      </c>
      <c r="I216" s="1">
        <v>352530.00020000001</v>
      </c>
      <c r="J216" s="1">
        <v>104355.600104</v>
      </c>
    </row>
    <row r="217" spans="1:10" x14ac:dyDescent="0.25">
      <c r="A217" s="3">
        <v>45246</v>
      </c>
      <c r="B217" t="s">
        <v>9</v>
      </c>
      <c r="C217" t="s">
        <v>7</v>
      </c>
      <c r="D217" t="s">
        <v>33</v>
      </c>
      <c r="E217" t="s">
        <v>5</v>
      </c>
      <c r="F217" s="2">
        <v>16</v>
      </c>
      <c r="G217" s="1">
        <v>53405.168599999997</v>
      </c>
      <c r="H217" s="1">
        <v>26410.687672</v>
      </c>
      <c r="I217" s="1">
        <v>427241.34879999998</v>
      </c>
      <c r="J217" s="1">
        <v>211285.501376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3E11-BD93-4A92-A41F-977A28E00BA7}">
  <dimension ref="A1:G14"/>
  <sheetViews>
    <sheetView workbookViewId="0">
      <selection activeCell="G30" sqref="G30"/>
    </sheetView>
  </sheetViews>
  <sheetFormatPr defaultColWidth="8.85546875" defaultRowHeight="15" x14ac:dyDescent="0.25"/>
  <cols>
    <col min="2" max="2" width="8.85546875" style="6"/>
    <col min="3" max="4" width="12" bestFit="1" customWidth="1"/>
    <col min="6" max="6" width="12" bestFit="1" customWidth="1"/>
    <col min="7" max="7" width="15.7109375" customWidth="1"/>
  </cols>
  <sheetData>
    <row r="1" spans="1:7" x14ac:dyDescent="0.25">
      <c r="A1" s="11" t="s">
        <v>25</v>
      </c>
      <c r="B1" s="6" t="s">
        <v>26</v>
      </c>
      <c r="C1" s="11" t="s">
        <v>39</v>
      </c>
      <c r="D1" s="11" t="s">
        <v>20</v>
      </c>
    </row>
    <row r="2" spans="1:7" x14ac:dyDescent="0.25">
      <c r="A2" s="10" t="s">
        <v>10</v>
      </c>
      <c r="B2" s="7" t="s">
        <v>38</v>
      </c>
      <c r="C2" s="9">
        <v>50361.428599999999</v>
      </c>
      <c r="D2" s="8">
        <v>14907.942872</v>
      </c>
      <c r="F2" s="1"/>
      <c r="G2" s="7"/>
    </row>
    <row r="3" spans="1:7" x14ac:dyDescent="0.25">
      <c r="A3" s="7" t="s">
        <v>18</v>
      </c>
      <c r="B3" s="7" t="s">
        <v>37</v>
      </c>
      <c r="C3" s="9">
        <v>45309.106</v>
      </c>
      <c r="D3" s="8">
        <v>18360.735119999998</v>
      </c>
      <c r="F3" s="1"/>
      <c r="G3" s="7"/>
    </row>
    <row r="4" spans="1:7" x14ac:dyDescent="0.25">
      <c r="A4" s="7" t="s">
        <v>13</v>
      </c>
      <c r="B4" s="7" t="s">
        <v>37</v>
      </c>
      <c r="C4" s="9">
        <v>75900.588600000003</v>
      </c>
      <c r="D4" s="8">
        <v>25108.306071999999</v>
      </c>
      <c r="F4" s="1"/>
      <c r="G4" s="7"/>
    </row>
    <row r="5" spans="1:7" x14ac:dyDescent="0.25">
      <c r="A5" s="7" t="s">
        <v>3</v>
      </c>
      <c r="B5" s="7" t="s">
        <v>37</v>
      </c>
      <c r="C5" s="9">
        <v>92597.988599999997</v>
      </c>
      <c r="D5" s="8">
        <v>31910.954072</v>
      </c>
      <c r="F5" s="1"/>
      <c r="G5" s="10"/>
    </row>
    <row r="6" spans="1:7" x14ac:dyDescent="0.25">
      <c r="A6" s="7" t="s">
        <v>17</v>
      </c>
      <c r="B6" s="7" t="s">
        <v>36</v>
      </c>
      <c r="C6" s="9">
        <v>55264.708599999998</v>
      </c>
      <c r="D6" s="8">
        <v>15737.648472000001</v>
      </c>
      <c r="F6" s="1"/>
      <c r="G6" s="10"/>
    </row>
    <row r="7" spans="1:7" x14ac:dyDescent="0.25">
      <c r="A7" s="7" t="s">
        <v>16</v>
      </c>
      <c r="B7" s="7" t="s">
        <v>35</v>
      </c>
      <c r="C7" s="9">
        <v>75655.326000000001</v>
      </c>
      <c r="D7" s="8">
        <v>31260.769520000002</v>
      </c>
      <c r="F7" s="1"/>
      <c r="G7" s="10"/>
    </row>
    <row r="8" spans="1:7" x14ac:dyDescent="0.25">
      <c r="A8" s="10" t="s">
        <v>15</v>
      </c>
      <c r="B8" s="7" t="s">
        <v>34</v>
      </c>
      <c r="C8" s="9">
        <v>39101.326000000001</v>
      </c>
      <c r="D8" s="8">
        <v>13212.68952</v>
      </c>
      <c r="F8" s="1"/>
      <c r="G8" s="7"/>
    </row>
    <row r="9" spans="1:7" x14ac:dyDescent="0.25">
      <c r="A9" s="7" t="s">
        <v>5</v>
      </c>
      <c r="B9" s="7" t="s">
        <v>33</v>
      </c>
      <c r="C9" s="9">
        <v>53405.168599999997</v>
      </c>
      <c r="D9" s="8">
        <v>26410.687672</v>
      </c>
      <c r="F9" s="1"/>
      <c r="G9" s="7"/>
    </row>
    <row r="10" spans="1:7" x14ac:dyDescent="0.25">
      <c r="A10" s="7" t="s">
        <v>19</v>
      </c>
      <c r="B10" s="7" t="s">
        <v>33</v>
      </c>
      <c r="C10" s="9">
        <v>63635.946000000004</v>
      </c>
      <c r="D10" s="8">
        <v>30890.691920000001</v>
      </c>
      <c r="F10" s="1"/>
      <c r="G10" s="7"/>
    </row>
    <row r="11" spans="1:7" x14ac:dyDescent="0.25">
      <c r="A11" s="10" t="s">
        <v>0</v>
      </c>
      <c r="B11" s="7" t="s">
        <v>32</v>
      </c>
      <c r="C11" s="9">
        <v>42620.485999999997</v>
      </c>
      <c r="D11" s="8">
        <v>18922.652719999998</v>
      </c>
      <c r="F11" s="1"/>
      <c r="G11" s="7"/>
    </row>
    <row r="12" spans="1:7" x14ac:dyDescent="0.25">
      <c r="A12" s="7" t="s">
        <v>14</v>
      </c>
      <c r="B12" s="7" t="s">
        <v>31</v>
      </c>
      <c r="C12" s="9">
        <v>63904.6486</v>
      </c>
      <c r="D12" s="8">
        <v>22430.417271999999</v>
      </c>
      <c r="F12" s="1"/>
      <c r="G12" s="7"/>
    </row>
    <row r="13" spans="1:7" x14ac:dyDescent="0.25">
      <c r="A13" s="7" t="s">
        <v>8</v>
      </c>
      <c r="B13" s="7" t="s">
        <v>30</v>
      </c>
      <c r="C13" s="9">
        <v>34622.848599999998</v>
      </c>
      <c r="D13" s="8">
        <v>12803.881271999999</v>
      </c>
      <c r="F13" s="1"/>
      <c r="G13" s="7"/>
    </row>
    <row r="14" spans="1:7" x14ac:dyDescent="0.25">
      <c r="A14" s="7" t="s">
        <v>6</v>
      </c>
      <c r="B14" s="7" t="s">
        <v>30</v>
      </c>
      <c r="C14" s="9">
        <v>32440.9686</v>
      </c>
      <c r="D14" s="8">
        <v>16869.303671999998</v>
      </c>
      <c r="F14" s="1"/>
      <c r="G1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p + i V j d g W 8 q l A A A A 9 w A A A B I A H A B D b 2 5 m a W c v U G F j a 2 F n Z S 5 4 b W w g o h g A K K A U A A A A A A A A A A A A A A A A A A A A A A A A A A A A h Y 9 B D o I w F E S v Q r q n L U i M I Z + y c C u J i Y l x 2 5 Q K j f A x t F j u 5 s I j e Q U x i r p z O T M v m Z n 7 9 Q b 5 2 D b B R f f W d J i R i H I S a F R d a b D K y O C O 4 Y r k A r Z S n W S l g w l G m 4 6 2 z E j t 3 D l l z H t P / Y J 2 f c V i z i N 2 K D Y 7 V e t W k g 9 s / s O h Q e s k K k 0 E 7 F 9 j R E y j a E k T n l A O b D a h M P g F 4 m n v M / 0 x Y T 0 0 b u i 1 0 B h O F c B m D e x 9 Q j w A U E s D B B Q A A g A I A C K f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n 6 J W K I p H u A 4 A A A A R A A A A E w A c A E Z v c m 1 1 b G F z L 1 N l Y 3 R p b 2 4 x L m 0 g o h g A K K A U A A A A A A A A A A A A A A A A A A A A A A A A A A A A K 0 5 N L s n M z 1 M I h t C G 1 g B Q S w E C L Q A U A A I A C A A i n 6 J W N 2 B b y q U A A A D 3 A A A A E g A A A A A A A A A A A A A A A A A A A A A A Q 2 9 u Z m l n L 1 B h Y 2 t h Z 2 U u e G 1 s U E s B A i 0 A F A A C A A g A I p + i V g / K 6 a u k A A A A 6 Q A A A B M A A A A A A A A A A A A A A A A A 8 Q A A A F t D b 2 5 0 Z W 5 0 X 1 R 5 c G V z X S 5 4 b W x Q S w E C L Q A U A A I A C A A i n 6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O R 4 m g p J r U K u S m D B 9 e l c Z Q A A A A A C A A A A A A A Q Z g A A A A E A A C A A A A D 5 6 M 3 E E f l X g v 6 U N l z c 1 M J z B J 1 z w j Z t J O b y t B x p X 2 A 1 m Q A A A A A O g A A A A A I A A C A A A A A t 7 M J t G v X u O g O o h z 9 K + L Q Y Q e g 8 z F 1 0 R X h 9 Q Y V n E v m A t 1 A A A A D d g W S A 7 W V X c 0 s j t 7 r o c K q Y w g Q E 5 B k n a 0 6 v e k 5 i X u J p 5 f 5 t 8 6 T 1 P 6 k u e N l J q F J K U P B o T T e E l D p a p W 7 p R m M c Z f 4 C z s f I W v 2 U i k f + 9 R 6 n 6 4 S m W 0 A A A A C c c i X E 3 M T u u 3 G S 6 e C Q w C 1 E J p C u 8 p M H o S n 8 D y N P N / r U N R J X e o d 4 V 8 6 X G h w W p 7 s O P m g 4 X b l X d q 3 T y q + A N V 7 e T d F M < / D a t a M a s h u p > 
</file>

<file path=customXml/itemProps1.xml><?xml version="1.0" encoding="utf-8"?>
<ds:datastoreItem xmlns:ds="http://schemas.openxmlformats.org/officeDocument/2006/customXml" ds:itemID="{C1203709-E3CB-4FDA-A85B-042437CF4E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HumanResources (Late)</vt:lpstr>
      <vt:lpstr>Reasons (Late)</vt:lpstr>
      <vt:lpstr>Marketing</vt:lpstr>
      <vt:lpstr>Sales (Cars)</vt:lpstr>
      <vt:lpstr>Models (Cars)</vt:lpstr>
      <vt:lpstr>Model</vt:lpstr>
      <vt:lpstr>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Excel-SalesData</dc:title>
  <dc:creator>Bernd Heesen</dc:creator>
  <cp:lastModifiedBy>Bernd Heesen</cp:lastModifiedBy>
  <dcterms:created xsi:type="dcterms:W3CDTF">2023-05-02T15:23:17Z</dcterms:created>
  <dcterms:modified xsi:type="dcterms:W3CDTF">2023-11-24T16:17:09Z</dcterms:modified>
</cp:coreProperties>
</file>