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d.docs.live.net/e0d98944307a11f0/My Documents/Professional/RingampSurvey/"/>
    </mc:Choice>
  </mc:AlternateContent>
  <xr:revisionPtr revIDLastSave="1159" documentId="8_{DF39C3F4-3D1F-4401-A869-CC4FEA15FC8B}" xr6:coauthVersionLast="47" xr6:coauthVersionMax="47" xr10:uidLastSave="{273089DA-43DD-4D7A-A3C8-F9CBE9BD68A7}"/>
  <bookViews>
    <workbookView xWindow="-120" yWindow="-120" windowWidth="29040" windowHeight="17520" xr2:uid="{F214066B-E69B-4EBB-B66C-26071D350487}"/>
  </bookViews>
  <sheets>
    <sheet name="Ringamp Publication List" sheetId="1" r:id="rId1"/>
    <sheet name="Analysi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6" i="2" l="1"/>
  <c r="B38" i="2"/>
  <c r="B39" i="2"/>
  <c r="B40" i="2"/>
  <c r="B41" i="2"/>
  <c r="B42" i="2"/>
  <c r="B43" i="2"/>
  <c r="B44" i="2"/>
  <c r="B45" i="2"/>
  <c r="B37" i="2"/>
  <c r="B19" i="2"/>
  <c r="B20" i="2"/>
  <c r="B21" i="2"/>
  <c r="B22" i="2"/>
  <c r="B23" i="2"/>
  <c r="B24" i="2"/>
  <c r="B25" i="2"/>
  <c r="B26" i="2"/>
  <c r="B27" i="2"/>
  <c r="B28" i="2"/>
  <c r="B29" i="2"/>
  <c r="B18" i="2"/>
  <c r="B12" i="2"/>
  <c r="B33" i="2" l="1"/>
  <c r="B3" i="2"/>
  <c r="B4" i="2"/>
  <c r="B5" i="2"/>
  <c r="B6" i="2"/>
  <c r="B7" i="2"/>
  <c r="B8" i="2"/>
  <c r="B9" i="2"/>
  <c r="B10" i="2"/>
  <c r="B11" i="2"/>
  <c r="B2" i="2"/>
  <c r="B32" i="2" l="1"/>
</calcChain>
</file>

<file path=xl/sharedStrings.xml><?xml version="1.0" encoding="utf-8"?>
<sst xmlns="http://schemas.openxmlformats.org/spreadsheetml/2006/main" count="566" uniqueCount="385">
  <si>
    <t>Title</t>
  </si>
  <si>
    <t>DOI</t>
  </si>
  <si>
    <t>10.1109/ISSCC19947.2020.9063055</t>
  </si>
  <si>
    <t>A Calibration-Free 71.7dB SNDR 100MS/s 0.7mW Weighted-Averaging Correlated Level Shifting Pipelined SAR ADC with Speed-Enhancement Scheme</t>
  </si>
  <si>
    <t>Venue</t>
  </si>
  <si>
    <t>Authors</t>
  </si>
  <si>
    <t>Abstract</t>
  </si>
  <si>
    <t>With the increasing demand for next-generation communication, the trend of developing wide-bandwidth, high-resolution ADCs has emerged, where pipelined SAR (PIPE-SAR) ADCs [1], [2] have become popular owing to their excellent power-efficiency due to the fewer number of opamps. However, the finite opamp gain error limits the resolution of PIPE-SAR ADCs. Without calibration, this work proposes the weighted-averaging correlated level shifting (WACLS) technique for PIPE-SAR ADCs to theoretically eliminate the finite opamp gain error and operate with a speed-enhancement scheme to overcome the speed-degradation drawback of the prior two-phase CLS-based residue amplification [3], [4]. In addition, a duty-cycle-controlled ring amplifier (ringamp) with quick start-up is proposed for power saving.</t>
  </si>
  <si>
    <t>ISSCC</t>
  </si>
  <si>
    <t>A Single-Channel, 600-MS/s, 12-b, Ringamp-Based Pipelined ADC in 28-nm CMOS</t>
  </si>
  <si>
    <t>Achieving high linearity and bandwidth with good power efficiency makes the design of ADCs in deep nanoscale CMOS processes very challenging, as the constraints of low-voltage operation and limited intrinsic gain often dictate the use of power-consuming analog circuits and intensive digital calibration. This paper addresses these problems by introducing a pipelined ADC that exploits the low but very constant open-loop gain versus output voltage characteristic of the ring amplifier (ringamp) to achieve both high speed and linearity in low-voltage nanoscale CMOS designs. A tunable ringamp biasing scheme using an anti-parallel arrangement of CMOS transistors and an active ringamp-based common-mode feedback are also introduced. A single-channel prototype ADC is implemented in a standard 28-nm CMOS process, achieving 58.7-dB SNDR and 72.4-dB SFDR at 600 MS/s while consuming 14.5 mW from a single 0.9-V supply, resulting in Walden and Schreier figure-of-merit (FoM) values of 34.4 fJ/conv.-step and 161.9 dB, respectively.</t>
  </si>
  <si>
    <t>10.1109/JSSC.2018.2879923</t>
  </si>
  <si>
    <t>JSSC</t>
  </si>
  <si>
    <t>10.1109/JSSC.2021.3053893</t>
  </si>
  <si>
    <t>A 4× interleaved pipelined ADC for direct-RF sampling applications is presented. It leverages the performance advantages of ring amplifiers to unlock greater architectural freedom. The first pipeline stage MDAC with a “passive-hold” mode eliminates the sub-ADC sampling path and associated problems. A high-speed ringamp topology employs digital bias control, robust common-mode feedback (CMFB), and an elegant self-resetting behavior. An asynchronous, event-driven timing control system improves several aspects of performance and enables fully dynamic power consumption and modular design re-use. A general technique is presented whereby the signal-to-distortion ratio (SDR) of any amplifier in the system can be measured in the background with an analog hardware overhead of only one comparator. In this amplifier-intensive architecture utilizing 36 ringamps, the 4-GS/s ADC fabricated in 16-nm CMOS achieves 62-dB SNDR and 75-dB SFDR at Nyquist, consumes 75 mW (including input buffer), and has a Walden figure of merit (FoM) of 18 fJ/conversion-step and a Schreier FoM of 166 dB, advancing the state of the art in direct-RF sampling ADCs by roughly an order of magnitude.</t>
  </si>
  <si>
    <t>Hershberg, Benjamin and Dermit, Davide and van Liempd, Barend and Martens, Ewout and Markulić, Nereo and Lagos, Jorge and Craninckx, Jan</t>
  </si>
  <si>
    <t>A 4-GS/s 10-ENOB 75-mW Ringamp ADC in 16-nm CMOS With Background Monitoring of Distortion</t>
  </si>
  <si>
    <t>Lagos, Jorge and Hershberg, Benjamin and Martens, Ewout and Wambacq, Piet and Craninckx, Jan</t>
  </si>
  <si>
    <t>Hung, Tsung-Chih and Wang, Jia-Ching and Kuo, Tai-Haur</t>
  </si>
  <si>
    <t>Lagos, Jorge and Markulić, Nereo and Hershberg, Benjamin and Dermit, Davide and Shrivas, Mithlesh and Martens, Ewout and Craninckx, Jan</t>
  </si>
  <si>
    <t>A 10.1-ENOB, 6.2-fJ/conv.-step, 500-MS/s, Ringamp-Based Pipelined-SAR ADC With Background Calibration and Dynamic Reference Regulation in 16-nm CMOS</t>
  </si>
  <si>
    <t>10.1109/JSSC.2021.3133829</t>
  </si>
  <si>
    <t>Wang, Jia-Ching and Kuo, Tai-Haur</t>
  </si>
  <si>
    <t>A 0.82mW 14b 130MS/S Pipelined-SAR ADC With a Distributed Averaging Correlated Level Shifting (DACLS) Ringamp and Bypass-Window Backend</t>
  </si>
  <si>
    <t>10.1109/ISSCC42614.2022.9731546</t>
  </si>
  <si>
    <t>Year</t>
  </si>
  <si>
    <t>To fulfill upcoming communication specifications, it has become popular recently to employ pipelined-SAR architectures, incorporating residue amplifiers (RA) to achieve high resolution, wide bandwidth, and low-power ADCs [1,2]. Hence, the RA design plays an important role in the ADCs. In this work, a distributed averaging correlated level shifting (DACLS) ringamp is proposed to not only enhance the resolution by reducing the RA gain error, but also extend the bandwidth by minimizing the RA output load compared to prior arts [2 – 4]. In addition, a customized bypass-window backend for the last pipeline stage is applied for power reduction.</t>
  </si>
  <si>
    <t>This work presents a single-channel, fully dynamic pipelined-SAR ADC with relaxed architectural tradeoffs thanks to the use of ring amplification and background calibration. It leverages a novel SAR quantizer and narrowband dither injection to achieve fast and comprehensive background calibration of DAC mismatch, interstage gain, and ring amplifier (ringamp) linearity and bias optimality. The ADC also includes an on-chip, wide-range, fully dynamic reference regulation system. Implemented in 16-nm CMOS, it consumes 3.3 mW at 500 MS/s (including regulation) and achieves 10.1 ENOB and 75.5-dB SFDR, resulting in Schreier and Walden figure-of-merit (FoM) values of 171.1 dB and 6.2 fJ/conv.-step, respectively.</t>
  </si>
  <si>
    <t>Xavier, João and Barquinha, Pedro and Goes, João</t>
  </si>
  <si>
    <t>Design of a Ring-Amplifier Robust Against PVT Variations in Deep-Nanoscale FinFET CMOS</t>
  </si>
  <si>
    <t>DCIS</t>
  </si>
  <si>
    <t>This paper describes the design and the electrical simulation results, at device level, of a proposed ring-amplifier (RINGAMP) for industrial applications. The proposed topology has been fairly compared with other topologies presented in literature, showing better static (open-loop DC gain with less variability), dynamic performance (both, SNR and THD) and robustness against PVT corners and presenting a faster response. The simulated key performance parameters demonstrate to be compatible with the required specifications for a residue amplifier to be readily employed in the context of a 10-bit high-speed two-stage pipeline ADC.</t>
  </si>
  <si>
    <t>10.1109/DCIS53048.2021.9666185</t>
  </si>
  <si>
    <t>Santana, Lucas Moura and Martens, Ewout and Lagos, Jorge and Hershberg, Benjamin and Wambacq, Piet and Craninckx, Jan</t>
  </si>
  <si>
    <t>10.1109/ESSCIRC53450.2021.9567814</t>
  </si>
  <si>
    <t>A 47.5MHz BW 4.7mW 67dB SNDR Ringamp Based Discrete-Time Delta Sigma ADC</t>
  </si>
  <si>
    <t>Pipelined ADC</t>
  </si>
  <si>
    <t>ESSCIRC</t>
  </si>
  <si>
    <t>Lagos, J. and Markulic, N. and Hershberg, B. and Dermit, D. and Shrivas, M. and Martens, E. and Craninckx, J.</t>
  </si>
  <si>
    <t>We present a single-channel fully-dynamic pipelined SAR ADC that leverages a novel quantizer and narrowband dither injection to achieve fast and comprehensive background calibration of DAC mismatch, interstage gain, and ring amplifier (ringamp) bias optimality. The ADC also includes an on-chip wide-range, fully-dynamic reference regulation system. Consuming 3.3 mW at 500 MS/s, it achieves 10.0 ENOB and 75.5 dB SFDR, yielding a Walden FoM of 6.2 fJ/c.s.</t>
  </si>
  <si>
    <t>10.23919/VLSICircuits52068.2021.9492354</t>
  </si>
  <si>
    <t>A 10.0 ENOB, 6.2 fJ/conv.-step, 500 MS/s Ringamp-Based Pipelined-SAR ADC with Background Calibration and Dynamic Reference Regulation in 16nm CMOS</t>
  </si>
  <si>
    <t>VLSI</t>
  </si>
  <si>
    <t>Hershberg, Benjamin and van Liempd, Barend and Markulić, Nereo and Lagos, Jorge and Martens, Ewout and Dermit, Davide and Craninckx, Jan</t>
  </si>
  <si>
    <t>An asynchronous event-driven approach to clocking and timing control is explored in the context of pipelined ADCs. It is shown how a conventional global clock tree can be replaced by localized control units coordinated through inter-stage communication protocols. The approach is found to yield many compelling advantages in terms of power efficiency, speed, robustness, and reconfigurability. It is shown how these benefits are particularly well leveraged when used in combination with dynamic-power residue amplifiers such as ring amplifiers. Several challenges also arise: re-synchronization of the digital outputs, mitigation of possible deadlock scenarios, and robust timing control configuration. Solutions to these problems are presented. Two single-channel 11-bit 1.5-bit/stage pipelined ADC designs are fabricated in a 16nm CMOS technology, each with a different implementation approach to the asynchronous control units. The trade-offs of both approaches are considered. At 1 GS/s the fastest prototype achieves 59.5 dB SNDR and 75.9 dB SFDR at Nyquist, consuming 10.9 mW including reference regulator. Due to fully-dynamic operation, it maintains a near-constant Walden Figure of Merit (FoM) of 14 fJ/conversion-step from 1 MS/s to 1 GS/s.</t>
  </si>
  <si>
    <t>10.1109/TCSI.2021.3077881</t>
  </si>
  <si>
    <t>Asynchronous Event-Driven Clocking and Control in Pipelined ADCs</t>
  </si>
  <si>
    <t>TCAS-I</t>
  </si>
  <si>
    <t>Hershberg, Benjamin and Markulić, Nereo and Lagos, Jorge and Martens, Ewout and Dermit, Davide and Craninckx, Jan</t>
  </si>
  <si>
    <t>A 1-MS/s to 1-GS/s Ringamp-Based Pipelined ADC With Fully Dynamic Reference Regulation and Stochastic Scope-on-Chip Background Monitoring in 16 nm</t>
  </si>
  <si>
    <t>This article presents a fully dynamic ringamp-based pipelined ADC with integrated reference buffer that operates from 1-MS/s to 1-GS/s and maintains a Walden Figure-of-Merit (FoM) of 14 fJ/conversion-step across this range. A “split-reference” regulation technique is introduced, which provides multiple buffered replicas with varying accuracies and output impedances to the core ADC circuitry, relaxing overall buffer design requirements and improving efficiency. The regulator blocks are implemented with fully dynamic discrete-time loops. Furthermore, a technique for background reconstruction of residue amplifier settling behavior is also described. The “scope-on-chip” captures high-resolution transient waveforms using a 1-bit stochastic ADC. It is shown how these waveform data can be used for optimization of ringamp biasing and PVT tracking. The ADC is fabricated in a 16-nm CMOS technology and at 1 GS/s with a Nyquist input achieves 59.5-dB SNDR, 75.9-dB SFDR, and 10.9-mW total power consumption with only 8% consumed by the reference regulation.</t>
  </si>
  <si>
    <t>10.1109/JSSC.2020.3044831</t>
  </si>
  <si>
    <t>ICSICT</t>
  </si>
  <si>
    <t>A Fast Settling Low Noise Ring Amplifier for High Speed Pipelined SAR ADCs</t>
  </si>
  <si>
    <t>Fan, Longbo and Ma, Bingbing and Yan, Na and Yin, Yun and Xu, Hongtao</t>
  </si>
  <si>
    <t>In this paper, a fast-settling ring amplifier (ringamp) with high linearity and low noise is presented. Implemented in 40 nm CMOS technology, the ringamp is shown to meet the requirements of residue amplifiers used in pipelined successive-approximation-register (SAR) analog-to-digital converters (ADCs). A modified common mode feedback (CMFB) loop makes the amplifier robust enough to work well over all process corners, which solves the long-existing problem in traditional ringamps. Simulation results show that signal to distortion ratio (SDR) is above 50 dB in various temperature/corner conditions.</t>
  </si>
  <si>
    <t>10.1109/ICSICT49897.2020.9278374</t>
  </si>
  <si>
    <t>Hershberg, Benjamin and Markulic, Nereo and Lagos, Jorge and Martens, Ewout and Dermit, Davide and Craninckx, Jan</t>
  </si>
  <si>
    <t>A 1MS/s to 1GS/s Ringamp-Based Pipelined ADC with Fully Dynamic Reference Regulation and Stochastic Scope-on-Chip Background Monitoring in 16nm</t>
  </si>
  <si>
    <t>This paper presents an 11 bit fully dynamic pipelined ADC with an integrated reference buffer that consumes only 8% of total power. It operates from 1MS/s to 1GS/s and maintains 59.5dB SNDR and 14fJ/conv-step FoM&lt;sub&gt;W&lt;/sub&gt; across this range. Furthermore, a small circuit is introduced that provides background reconstruction of amplifier settling behavior.</t>
  </si>
  <si>
    <t>10.1109/VLSICircuits18222.2020.9162788</t>
  </si>
  <si>
    <t>Chen, Yongzhen and Shen, Xingchen and Ni, Zhekan and Lan, Jingchao and Chen, Chixiao and Ye, Fan and Ren, Junyan</t>
  </si>
  <si>
    <t>A 625MS/s, 12-Bit, SAR Assisted Pipeline ADC with Effective Gain Analysis for Inter-stage Ringamps</t>
  </si>
  <si>
    <t>Ring amplifier has been shown as an alternative to an OTA for its low power consumption and large output swing in low-voltage, deep nanoscale CMOS processes. The robustness of the ring amplifier is an important consideration for its application in products. A transient amplification analysis in this paper reveals the difference between the DC gain and the effective gain of the ring amplifier at different output voltages. This non-linear gain error varies with process corner, supply voltage and temperature (PVT) variation. To compensate this gain error, a calibration method is proposed based on the code density analysis of the output data from the back-end stages. Designed in a 1 V 28 nm CMOS process, a prototype SAR assisted pipeline ADC is proposed with a quick-start ring amplifier. The 12-bit ADC achieves 59.3 dB SNDR and 74.4 dB SFDR with a 6 MHz input and a sample rate up to 625 MS/s. The ADC has measured SNDR and SFDR of 57.2 dB and 67.8 dB, respectively, for a Nyquist frequency input and consumes 13.2mW. The measured SNDR and SFDR remains above 53.5 dB and 66.3 dB for a -6dBFs 50 MHz input with supply voltage and temperature variation.</t>
  </si>
  <si>
    <t>10.1109/ESSCIRC.2019.8902892</t>
  </si>
  <si>
    <t>Pipelined-SAR ADC</t>
  </si>
  <si>
    <t>Hershberg, Benjamin and Dermit, Davide and Liempd, Barend van and Martens, Ewout and Markulic, Nereo and Lagos, Jorge and Craninckx, Jan</t>
  </si>
  <si>
    <t>Giga-sample ADCs targeting high performance communication applications such as direct-RF sampling all rely on some form of residue amplification to minimize the number of interleaved channels and meet demanding specifications. Despite architectural efforts to reduce the total number of amplifiers in the system, the challenges associated with designing them for high bandwidth and linearity has limited reported power efficiencies [1]. In this work, we show that ring amplification [2] can overcome this longstanding bottleneck. In an architecture using 36 ringamps, the 3.2GS/s ADC consuming 61.3mW has a Nyquist SNDR of 61.7dB, SFDR of 73.3dB, Walden FoM of 19.2fJ/conv-step, and Schreier FoM of 165.9dB. Furthermore, we demonstrate a general technique whereby the signal-to-distortion ratio (SDR) of any amplifier in the system can be independently monitored in the background with an analog hardware overhead of only one comparator.</t>
  </si>
  <si>
    <t>10.1109/ISSCC.2019.8662290</t>
  </si>
  <si>
    <t>A 3.2GS/s 10 ENOB 61mW Ringamp ADC in 16nm with Background Monitoring of Distortion</t>
  </si>
  <si>
    <t>Hershberg, Benjamin and Liempd, Barend van and Markulic, Nereo and Lagos, Jorge and Martens, Ewout and Dermit, Davide and Craninckx, Jan</t>
  </si>
  <si>
    <t>At the upper end of achievable ADC operating speeds, clocking becomes a critical performance limiter. In “deep” pipelined ADCs that contain many stages, the clock tree constitutes a highly distributed network, with parasitics and mismatch creating skew between the different branches. Sufficient margin must be included in the timing generation such that all non-overlap and causal relationships are maintained. This leads to a difficult set of design tradeoffs in terms of power, speed, jitter, and reliability. Meanwhile, although residue amplifiers have traditionally dominated the power budget in deep pipelines, recent advances such as ring amplification have improved achievable efficiencies to the point that clocking is now the primary consumer in some cases [1, 2].</t>
  </si>
  <si>
    <t>A 6-to-600MS/s Fully Dynamic Ringamp Pipelined ADC with Asynchronous Event-Driven Clocking in 16nm</t>
  </si>
  <si>
    <t>10.1109/ISSCC.2019.8662319</t>
  </si>
  <si>
    <t>Lagos, Jorge and Hershberg, Benjamin Poris and Martens, Ewout and Wambacq, Piet and Craninckx, Jan</t>
  </si>
  <si>
    <t>A 1-GS/s, 12-b, Single-Channel Pipelined ADC With Dead-Zone-Degenerated Ring Amplifiers</t>
  </si>
  <si>
    <t>Ring amplification has recently been shown capable of simultaneously achieving high linearity and high bandwidth (BW) in low-voltage, deep nanoscale CMOS processes, while retaining good power efficiency. In these processes, the low but very flat open-loop (OL) gain versus output voltage characteristic of the ring amplifier can be exploited, together with its high BW, to overcome the low intrinsic gain limitations that otherwise mandate the use of power-consuming analog circuits and complex digital calibration. Within this context, this paper introduces the techniques of dead-zone degeneration (DZD) and second-stage bias enhancement to further extend the linearity and speed limits of the ring amplifier, respectively. These techniques are applied to a 12-b, 1-GS/s, single-channel pipelined ADC implemented in a 28-nm planar CMOS process, which achieves 56.6-dB SNDR and 73.1-dB SFDR while consuming 24.8 mW from a single 0.9-V supply, resulting in Schreier and Walden figure-of-merit (FoM) values of 159.6 dB and 45 fJ/conv.-step, respectively.</t>
  </si>
  <si>
    <t>10.1109/JSSC.2018.2889680</t>
  </si>
  <si>
    <t>A 1Gsps, 12-bit, single-channel pipelined ADC with dead-zone-degenerated ring amplifiers</t>
  </si>
  <si>
    <t>10.1109/CICC.2018.8357056</t>
  </si>
  <si>
    <t>The design of power-efficient ADCs able to achieve both high linearity and bandwidth in deep nanoscale CMOS processes becomes very challenging as the constraints of lowvoltage operation and limited intrinsic gain often mandate the use of power-consuming analog circuits and digital calibration. This work introduces a pipelined ADC that leverages the low but very flat open-loop gain vs. output swing characteristic of the ring amplifier (ringamp) to address these problems. A 12-bit, 1Gsps, single-channel prototype is implemented in a 28nm planar CMOS process achieving 56.6dB SNDR and 73.1dB SFDR. Consuming 24.8mW from a single 0.9V supply, it achieves Schreier and Walden FoMs of 159.6dB and 45fJ/conv.-step, respectively.</t>
  </si>
  <si>
    <t>CICC</t>
  </si>
  <si>
    <t>Leuenberger, Spencer and Venkatachala, Praveen Kumar and ElShater, Ahmed and Oatman, Michael and Lee, Calvin and Xiao, Bohui and Moon, Un-Ku</t>
  </si>
  <si>
    <t>An Empirical Study of the Settling Performance of Ring Amplifiers for Pipelined ADCs</t>
  </si>
  <si>
    <t>This work presents a design example of how ring amplifier settling differs from a traditional operational amplifier. Ringamps posses dynamic bandwidth characteristics when amplifying discrete-time waveforms. The dynamic bandwidth of ringamps is demonstrated with transistor level simulations in an 180 CMOS process. That experiment shows increased performance when used in low feedback factors compared to operational amplifiers. This work includes a discussion on how the settling performance of ringamps affects system level analog-to-digital converter design.</t>
  </si>
  <si>
    <t>10.1109/ISCAS.2018.8351073</t>
  </si>
  <si>
    <t>ISCAS</t>
  </si>
  <si>
    <t>Chen, Yongzhen and Ni, Zhekan and Cao, Yuefeng and Ye, Fan and Ren, Junyan</t>
  </si>
  <si>
    <t>A 800 MS/s, 12-Bit, Ringamp-Based SAR assisted Pipeline ADC with Gain Error Cancellation</t>
  </si>
  <si>
    <t>A SAR assisted pipeline ADC with an inter-stage ring amplifier is an energy efficient structure. The ring amplifier is an alternative to an OTA for its low power consumption and large output swing. To improve the accuracy of the common-mode feedback circuit and speed up the settling of the ring amplifier, an improved bias-enhanced ring amplifier is proposed. Additionally, to alleviate the loss of the ring amplifier's DC gain in the nanoscale CMOS process and to migrate the dynamic offset caused by the non-ideal switches, a gain error cancellation method is introduced by adding a feedforward amplification path. Designed in a 1 V 28 nm CMOS process, two cascaded pipeline stages and two time-interleaved SAR sub-ADCs make up the ADC. In the post layout simulation that includes transient noise and other non-ideal factors, this 12-bit ADC achieves 60.9dB SNDR and 72dB SFDR at a Nyquist input and sampled at 800 MS/s without analog cancellation, consuming 16.02mW. With gain error cancellation, SFDR is improved by more than 3dB.</t>
  </si>
  <si>
    <t>10.1109/ISCAS.2018.8351074</t>
  </si>
  <si>
    <t>Muhlestein, Jason and Farahbakhshian, Farshad and Venkatachala, Praveen and Moon, Un-Ku</t>
  </si>
  <si>
    <t>A multi-path ring amplifier with dynamic biasing</t>
  </si>
  <si>
    <t>This paper presents a new method for ring amplifier biasing to improve their stability while maintaining high slew rate. A multi-path ring amplifier is proposed for switched capacitor applications that allows accurate charge transfer at high speeds. Dynamic biasing improves large signal slewing without affecting residue amplifier settling performance. Stable operation is possible because the auxiliary path turns off dynamically, allowing the main path to be optimized for accuracy. The proposed multi-path amplifier was used in the first stage of a pipelined ADC in 180nm CMOS. Measurements show SNDR, SNR, and SFDR of 73.6 dB, 74.6 dB and 85.5 dB respectively, sampled at 10 MS/s, and consumes 7.68 mW.</t>
  </si>
  <si>
    <t>10.1109/ISCAS.2017.8050677</t>
  </si>
  <si>
    <t>Notes</t>
  </si>
  <si>
    <t>A single-channel, 600Msps, 12bit, ringamp-based pipelined ADC in 28nm CMOS</t>
  </si>
  <si>
    <t>A pipelined ADC is presented that exploits the low but very constant (over output swing) open-loop gain characteristic of the ring amplifier (ringamp) to achieve high SFDR in low-voltage nanoscale CMOS designs. A dynamic ringamp biasing scheme using CMOS resistors and an active ringamp-based common-mode feedback (CMFB) are also introduced. The implemented prototype achieves 56.3dB SNDR and 69.2dB SFDR at 600Msps, consuming 14.2mW from a 0.9V supply, resulting in a Figure-of-Merit (FoM) of 44.3fJ/conv.-step.</t>
  </si>
  <si>
    <t>10.23919/VLSIC.2017.8008561</t>
  </si>
  <si>
    <t>Hershberg, Benjamin and Moon, Un-Ku</t>
  </si>
  <si>
    <t>A 75.9dB-SNDR 2.96mW 29fJ/conv-step ringamp-only pipelined ADC</t>
  </si>
  <si>
    <t>A high resolution pipelined ADC that performs precision amplification using only ring amplifiers is presented. Several enabling techniques are introduced, namely parallelization via the use of Composite Ring Amplifier Blocks and a new ringamp topology designed for high-precision use. The 15b ADC achieves 75.9 dB SNDR and 91.4 dB SFDR at 1.2 V supply and 20 Msps conversion rate. Total power consumption is 2.96 mW, resulting in a Figure-of-Merit of 29 fJ/c-step.</t>
  </si>
  <si>
    <t>2158-5636 (ISSN)</t>
  </si>
  <si>
    <t>Hershberg, Benjamin and Weaver, Skyler and Sobue, Kazuki and Takeuchi, Seiji and Hamashita, Koichi and Moon, Un-Ku</t>
  </si>
  <si>
    <t>Ring Amplifiers for Switched Capacitor Circuits</t>
  </si>
  <si>
    <t>In this paper the fundamental concept of ring amplification is introduced and explored. Ring amplifiers enable efficient amplification in scaled environments, and possess the benefits of efficient slew-based charging, rapid stabilization, compression-immunity (inherent rail-to-rail output swing), and performance that scales with process technology. A basic operational theory is established, and the core benefits of this technique are identified. Measured results from two separate ring amplifier based pipelined ADCs are presented. The first prototype IC, a simple 10.5-bit, 61.5 dB SNDR pipelined ADC which uses only ring amplifiers, is used to demonstrate the core benefits. The second fabricated IC presented is a high-resolution pipelined ADC which employs the technique of Split-CLS to perform efficient, accurate amplification aided by ring amplifiers. The 15-bit ADC is implemented in a 0.18 μm CMOS technology and achieves 76.8 dB SNDR and 95.4 dB SFDR at 20 Msps while consuming 5.1 mW, achieving a FoM of 45 fJ/conversion-step.</t>
  </si>
  <si>
    <t>10.1109/JSSC.2012.2217865</t>
  </si>
  <si>
    <t>Lee, Calvin Yoji and Moon, Un-Ku</t>
  </si>
  <si>
    <t>A 0.0375mm2 203.5µW 108.8dB DR DT Single-Loop DSM Audio ADC Using a Single-Ended Ring-Amplifier-Based Integrator in 180nm CMOS</t>
  </si>
  <si>
    <t>10.1109/ISSCC42614.2022.9731606</t>
  </si>
  <si>
    <t>Demands for battery-powered consumer electronics have driven the evolution of power-efficient high-resolution low-bandwidth ADCs. Small area and low power are both critical for these applications due to increasing battery life and shrinking form-factors. Flicker noise poses an issue for such systems although the use of well-known techniques in state-of-the-art designs such as chopper stabilization [1]–[2] are often sufficient for its mitigation. Alternatively, the pseudo-pseudo-differential (PPD) architecture [3] has demonstrated flicker cancellation through the use of single-ended circuits although area and power savings promised by this technique remain undemonstrated. This paper presents a DT single-loop DSM audio ADC utilizing a single-ended ring-amplifier-based integrator to achieve 108.8dB DR with 203.5µW power consumption within a compact area of 0.0375mm2. The use of the PPD architecture with a merged adder contribute to this work's state-of-the-art power and area efficiency.</t>
  </si>
  <si>
    <t>A pipeline ADC with latched-based ring amplifiers</t>
  </si>
  <si>
    <t>Chen, Wen-Tze and Shyu, Ya-Ting and Huang, Chun-Po and Chang, Soon-Jyh</t>
  </si>
  <si>
    <t>10.1109/ISCAS.2016.7527176</t>
  </si>
  <si>
    <t>In comparison with conventional operational amplifier, ring amplifier can achieve better power efficiency for switched capacitor circuits. However, the cascade-inverter architecture of ring amplifier may suffer from undesirable oscillation which has a great impact on transient stability. This paper presents a latched-based ring amplifier which is capable of decreasing the probability of oscillation. Besides, two auto-zero schemes are employed in different pipelined stages to reduce the common-mode voltage offset and to increase the stability. The prototype ADC was fabricated in a 90-nm CMOS technology. The measured SNDR and SFDR are 52.06 dB and 63. 15 dB, respectively, for a Nyquist frequency input sampled at 35 MS/s, and the ADC consumes 3.65 mW.</t>
  </si>
  <si>
    <t>Pan, Chunhui and San, Hao</t>
  </si>
  <si>
    <t>A low-distortion delta-sigma modulator with ring amplifier and passive adder embedded SAR quantizer</t>
  </si>
  <si>
    <t>10.1109/ISPACS.2015.7432784</t>
  </si>
  <si>
    <t>This paper presents a novel multi-bit feedforward ΔΣAD modulator for low power and high signal-to-noise-and-distortion (SNDR) application. The integrators in the modulator are realized by ring amplifiers without static current. Multi-bit quantizer and analog adder in the feedforward modulator is realized by a passive-adder embedded successive approximation register (SAR) ADC which consists of capacitor array and a comparator. The dynamic comparator does not dissipate static power at all when a pre-amplifier is not used. Proposed modulator is designed in TSMC 90nm CMOS technology. SPICE simulation results of the modulator show that SNDR=85.36 dB is reached for -1dBFS input while OSR=64. And the total analog power consumption of the modulator is 1.21mW at 1.2V power supply.</t>
  </si>
  <si>
    <t>ISPACS</t>
  </si>
  <si>
    <t>A 72.6 dB SNDR 14b 100 MSPS Ring Amplifier Based Pipelined SAR ADC with Dynamic Deadzone Control in 16 nm CMOS</t>
  </si>
  <si>
    <t>10.1109/CICC48029.2020.9075921</t>
  </si>
  <si>
    <t>Kinyua, Martin and Soenen, Eric</t>
  </si>
  <si>
    <t>Ring amplifiers have emerged as scaling friendly amplification alternatives to conventional OTA-based switched capacitor residue amplifiers. To address potential instability in feedback as the supply voltage is shrunk in deep nanoscale CMOS, we merge a dynamic deadzone control circuit into the second stage inverter structure of a three stage amplifier, enhancing stability and enabling operation at ultra-low supply voltage of 0.75 V, thereby significantly reducing power consumption. A technique to enable the amplifier to perform both coarse estimation and fine settling is also disclosed. A 14 bit 100 MSPS pipelined SAR ADC prototype in 16nm consumes 2.5 mW and achieves measured SNDR and SFDR of 72.6 dB and 86.5 dB respectively, close to Nyquist input frequency, yielding a SNDR based FOM of 175.6 dB without calibration.</t>
  </si>
  <si>
    <t>A highly-linearized ring amplifier with gain offset calibration</t>
  </si>
  <si>
    <t>Fan, Aipeng and Jin, Jing</t>
  </si>
  <si>
    <t>10.1109/CompComm.2017.8322767</t>
  </si>
  <si>
    <t>This paper presents a high-accuracy and highly-linearized self-biased ring amplifier for switched capacitor analog and RF circuits with offset cancellation and common-mode stabilization. The proposed ring amplifier alleviates the accuracy problems of the conventional ring amplifiers by cancelling the offset caused by the charge sharing due to the difference between the auto-zero voltage (V&lt;sub&gt;AZ&lt;/sub&gt;) and the common-mode voltage (V&lt;sub&gt;CM&lt;/sub&gt;) while maintaining the benefits of low power, fast slew-based charging and rail-to-tail output swing. Moreover, the proposed architecture also introduces a signal-detection solution to balance the resetting speed and total power consumption for RF design. A prototype ring amplifier was designed and simulated in a 40-nm CMOS technology with a standard 1.1 V supply voltage. The simulated SFDR of the ring amplifier is 84.46dB (100MS/s), 74.12dB (200MS/s) and 61.4dB (300MS/s), respectively, with a total power consumption of 164 μW and a gain error within 1%.</t>
  </si>
  <si>
    <t>ICCC</t>
  </si>
  <si>
    <t>ElShater, Ahmed and Lee, Calvin Yoji and Venkatachala, Praveen Kumar and Muhlestein, Jason and Leuenberger, Spencer and Sobue, Kazuki and Hamashita, Koichi and Moon, Un-Ku</t>
  </si>
  <si>
    <t>A 10mW 16b 15MS/s Two-Step SAR ADC with 95dB DR Using Dual-Deadzone Ring-Amplifier</t>
  </si>
  <si>
    <t>10.1109/ISSCC.2019.8662400</t>
  </si>
  <si>
    <t>The two-step SAR architecture has been a popular choice for power-efficient ADCs used in applications such as medical imaging. The simple and scalable architecture of the SAR ADC enables efficient multi-bit conversion per stage [1, 2] however, the maximum performance of the two-step SAR is limited by the residue amplifier. The ring amplifier (RAMP) has enabled efficient two-step SAR ADCs [3]. Despite this, RAMP-based high-precision ADCs (&amp;gt;16b) remain unexplored. This paper presents a two-step SAR ADC utilizing a fully differential RAMP achieving 95dB DR. Two techniques that contribute to the energy-efficiency of the ADC are also presented: dynamic digital supply and DAC impedance-matching.</t>
  </si>
  <si>
    <t>High Linear Ring Amplifier Design with Analysis on Settling Procedures</t>
  </si>
  <si>
    <t>Undefined</t>
  </si>
  <si>
    <t>10.1109/ASICON47005.2019.8983615</t>
  </si>
  <si>
    <t>Chen, Yongzhen and Wu, Jiangfeng</t>
  </si>
  <si>
    <t>ASIC</t>
  </si>
  <si>
    <t>The ring amplifier is an alternative to an OTA for its low power consumption and large output swing. Since when the ring amplifier operates in a stable state, its output current is so small that cannot lead to large voltage settling. Its settling accuracy is also determined by its large signal settling. An analysis on the settling procedure is provided in the paper that separates the settling into three periods. Based on the analysis, two high linearity ring amplifiers are proposed in this paper with more than 80-dB SFDR in a 2 times sample and hold circuit.</t>
  </si>
  <si>
    <t>Suguro, Takuma and Ishikuro, Hiroki</t>
  </si>
  <si>
    <t>Low power DT delta-sigma modulator with ring amplifier SC-integrator</t>
  </si>
  <si>
    <t>10.1109/ISCAS.2016.7538970</t>
  </si>
  <si>
    <t>This paper presents a low power DT sigma-delta modulator for wide variety of sensor application using a ring amplifier for SC-integrator. The topology is a second order modulator with single-bit quantizer. Dead-zone effect of the ring amplifier in oversampling ADC is discussed. The fabricated test chip in 65nm CMOS process achieved SNDR of 62dB and 1MHz signal band at sampling frequency of 102.4MHz. The power consumption is 1mW and FoM is 483fJ/conv.step.</t>
  </si>
  <si>
    <t>An improved ring amplifier with process- and supply voltage-insensitive dead-zone</t>
  </si>
  <si>
    <t>Cao, Yuefeng and Chen, Yongzhen and Zhang, Tianli and Ye, Fan and Ren, Junyan</t>
  </si>
  <si>
    <t>10.1109/MWSCAS.2017.8053047</t>
  </si>
  <si>
    <t>MWSCAS</t>
  </si>
  <si>
    <t>Conventional ring amplifier suffers from stability problem, the problem is exacerbated when process, voltage and temperature (PVT) variations are taken into considerations. Prior works are mainly focused on stability problem, the influence of PVT on transient response were barely discussed. In this paper the influence of process variations on stability and transient response is analyzed, a process- and supply voltage-robust ring amplifier is presented. The mechanism of the proposed process- and voltage-insensitive dead-zone (DZ) is analyzed. Simulations showed that the proposed ring amplifier stays stable and maintains good transient performance over different process corners, the stability with supply voltage variations is also improved.</t>
  </si>
  <si>
    <t>Llimós Muntal, Pere and Jørgensen, Ivan Harald Holger</t>
  </si>
  <si>
    <t>34.3 fJ/conv.-step 8-MHz Bandwidth Fourth-Order Pseudo-Differential Ring-Amplifier-Based Continuous-Time Delta–Sigma ADC in 65 nm</t>
  </si>
  <si>
    <t>SSCL</t>
  </si>
  <si>
    <t>10.1109/LSSC.2019.2910468</t>
  </si>
  <si>
    <t>This letter presents two pseudo-differential ring amplifiers (RAs) suitable for a continuous-time (CT) operation as an alternative to traditional amplifiers. The designs retain the advantages of RAs, scale with process technology, and do not require a periodic reset. The RAs are designed to operate in an integrator configuration and use different methods to achieve stability in continuous time. A prototype was fabricated in a 65-nm CMOS containing two versions of a CT delta-sigma ADC using the two RAs presented. The ADCs consist of a fourth-order loop filter with optimized zeros, a single-bit quantizer that operates at a sampling frequency of 320 MHz, and a digital-to-analog converter. The best design proposed achieves a measured peak signal-to-noise and distortion ratio of 50.6 dB for an 8-MHz bandwidth, a dynamic range of 53.2 dB, and consumes 152 ${\mu }\text{W}$ at a supply of 1.1 V. The obtained figure of merit is 34.3 fJ/conv.-step which outperforms state-of-the-art delta-sigma ADCs in that specification range and is 77% superior to its traditional operational transconductance amplifier-based ADC counterpart.</t>
  </si>
  <si>
    <t>Pan, Chunhui and San, Hao and Shibata, Tsugumichi</t>
  </si>
  <si>
    <t>A 2nd-order ΔΣAD modulator using ring amplifier and SAR quantizer with simplified operation mode</t>
  </si>
  <si>
    <t>10.23919/MIXDES.2017.8004592</t>
  </si>
  <si>
    <t>MIXDES</t>
  </si>
  <si>
    <t>A 2nd-order ΔΣAD modulator architecture is proposed to simplify the operation mode using ring amplifier and SAR quantizer. Proposed modulator architecture can guarantee the reset time for ring amplifier and relax the speed requirement on asynchronous SAR quantizer. The SPICE simulation results demonstrate the feasibility of the proposed 2nd-order modulator in 90nm CMOS technology. Simulated SNDR of 97.25dB is achieved while a sinusoid -1dBFS input is sampled at 25MS/s for the bandwidth is BW=195.3kHz. The power consumption of the analog part in the modulator is 1.5mW while the supply voltage is 1.2V.</t>
  </si>
  <si>
    <t>Lim, Yong and Flynn, Michael P.</t>
  </si>
  <si>
    <t>A 1mW 71.5dB SNDR 50MS/S 13b fully differential ring-amplifier-based SAR-assisted pipeline ADC</t>
  </si>
  <si>
    <t>10.1109/ISSCC.2015.7063124</t>
  </si>
  <si>
    <t>The SAR-assisted pipeline ADC is an energy-efficient architecture for high resolution [1]. Consisting of two low-resolution charge-redistribution SARADCs coupled by a residue amplifier, a SAR-assisted pipeline ADC relaxes the noise requirements of the second stage and enhances the overall ADC speed while maintaining excellent power efficiency [1-4]. However, designs reported in [1,2] rely on power-hungry telescopic amplifiers that also limit the available inter-stage residue gain due to low output swing. A lower-power alternative is a dynamic amplifier, which operates as an open-loop time-domain integrator [3,4]. Although time-domain integration provides the benefit of noise filtering, the calibration required to achieve an accurate residue gain increases design complexity and test cost, and limits robustness. We introduce an uncalibrated fully differential ring-amplifier-based 13b 50MS/s rail-to-rail input swing SAR-assisted pipeline ADC with Waiden and Schreier (SNDR) FoMs of 6.9fJ/conversion-step and 174.9dB, respectively. We also present an improved DAC switching technique that further reduces the first DAC energy consumption and also reduces the DAC errors.</t>
  </si>
  <si>
    <t>A 74.33 dB SNDR 20 MSPS 2.74 mW pipelined ADC using a dynamic deadzone ring amplifier</t>
  </si>
  <si>
    <t>Leuenberger, Spencer and Muhlestein, Jason and Sun, Hyuk and Venkatachala, Praveen and Moon, Un-Ku</t>
  </si>
  <si>
    <t>10.1109/CICC.2017.7993697</t>
  </si>
  <si>
    <t>Ring amplifiers have emerged as a scalable amplification technique. This work is a ring amplifier built with current-starved inverters in the intermediate stage. This structure allows for the implementation of a dynamic deadzone that allows a single amplifier to perform both coarse estimation and fine settling. A pipelined ADC with a sampling speed of 20 MSPS is implemented in 0.18um CMOS. The ADC consumes 2.74 mW and achieves a peak SNDR of 74.33 dB which provides a FoM of 32.2 fJ/c-step with no calibration required.</t>
  </si>
  <si>
    <t>Lee, Calvin Yoji and Venkatachala, Praveen Kumar and ElShater, Ahmed and Xiao, Bohui and Hu, Hang and Moon, Un-Ku</t>
  </si>
  <si>
    <t>Cascoded Ring Amplifiers for High Speed and High Accuracy Settling</t>
  </si>
  <si>
    <t>10.1109/ISCAS.2019.8702710</t>
  </si>
  <si>
    <t>This paper presents a method of biasing high gain ring amplifiers with cascoded output stages while retaining the high slew capability of the ring amplifier. The proposed method biases all devices in the output stage using voltages from the previous stage made available by a resistor ladder. Transistor level simulations of a ring amplifier in a 65nm CMOS process are presented showing 80dB settling accuracy within 2ns. The design is used in a switched capacitor amplification configuration with a closed loop gain of 64.</t>
  </si>
  <si>
    <t>A 61.5dB SNDR pipelined ADC using simple highly-scalable ring amplifiers</t>
  </si>
  <si>
    <t>10.1109/VLSIC.2012.6243775</t>
  </si>
  <si>
    <t>A ring amplifier based pipelined ADC is presented that uses simple cells constructed from small inverters and capacitors to perform amplification. The basic ring amplifier structure is characterized and demonstrated to be highly scalable, power efficient, and compression-immune (inherent rail-to-rail output swing). The prototype 10.5-bit ADC, fabricated in 0.18μm CMOS technology, achieves 61.5dB SNDR at a 30MHz sampling rate and consumes 2.6mW, resulting in a FoM of 90fJ/conversion-step.</t>
  </si>
  <si>
    <t>Lee, Calvin Yoji and ElShater, Ahmed and Venkatachala, Praveen Kumar and Hu, Hang and Xiao, Bohui and Moon, Un-Ku</t>
  </si>
  <si>
    <t>Application of Ring-Amplifiers for Low-Power Wide-Bandwidth Digital Subsampling ADC-PLL</t>
  </si>
  <si>
    <t>10.1109/ISCAS.2019.8702142</t>
  </si>
  <si>
    <t>A digital subsampling ADC-PLL is simulated using Verilog-A models with ring-amplifier designed in a 65nm CMOS process. The ADC-PLL utilizes a ring-amplifier to relax the design requirements of the ADC. The ring-amplifier provides high open loop gain due to its multi-stage structure while dynamic biasing enables fast settling performance. In the proposed digital subsampling ADC-PLL, the ring-amplifier is operated at a reference frequency of 100MHz and utilizes programmable closed-loop gain from 1 to 100 reducing the quantization noise contribution of the 4-bit flash ADC. The ADC-PLL has an rms jitter of 57.5 fs when only quantization of the ADC and DCO are considered.</t>
  </si>
  <si>
    <t>PLL</t>
  </si>
  <si>
    <t>Ring amplifiers for switched-capacitor circuits</t>
  </si>
  <si>
    <t>10.1109/ISSCC.2012.6177090</t>
  </si>
  <si>
    <t>To overcome the challenges that CMOS process scaling has imposed on the design of switched-capacitor amplification circuits, designers must consider a growing number of design tradeoffs and employ new circuit techniques in order to achieve required accuracies, often at a cost of added power and complexity. This amplification performance bottleneck has been highlighted in recent years by the disparity in achievable power efficiency between SAR ADCs versus ADC structures that require amplification [1]. In many analog and mixed-signal topics, a comparison like this doesn't even exist, simply because amplification is a necessity. Even SAR ADCs have their limitations, particularly at higher resolutions where matching and noise constraints begin to dominate capacitor sizing and comparator power requirements.</t>
  </si>
  <si>
    <t>Bae, Chankyu and Shin, Seungwoo and Jung, Jiteck and Park, Minsu and Kwon, Kibaek and Kim, Jinhyun and Jung, Taekyoung and Choi, Joongho</t>
  </si>
  <si>
    <t>ICEIC</t>
  </si>
  <si>
    <t>An 11-bit Ring Amplifier Pipeline ADC with Settling-Time Improvement Scheme</t>
  </si>
  <si>
    <t>10.1109/ICEIC49074.2020.9051188</t>
  </si>
  <si>
    <t>In this paper, an 11-bit ring amplifier (RAMP) pipeline ADC with settling-time improvement scheme is proposed. A RAMP-based ADC is adopted to achieve the reduced current consumption and hardware area. Novel technique utilizing the highpass filter is incorporated to improve the settling time of the amplifier. Each stage consists of a 1.5-bit multiplying digital-to-analog (MDAC) and flash ADC (FADC) since the unity-gain frequency of RAMP is affected by the load of MDAC. The conventional sample and hold amplifier (SHA) is used instead of RAMP in order to relieve the nonlinear distortion at the first stage. The pipelined ADC is designed in a 65nm CMOS process. For a single supply voltage of 1.2V, total current consumption is 15.5mA. At the sampling rate of 100MS/sec, SNDR and ENOB are 66.83dB and 10.81bits, respectively.</t>
  </si>
  <si>
    <t>Gryta, Alexis and Suguro, Takuma and Ishikuro, Hiroki</t>
  </si>
  <si>
    <t>A low-power third-order ΔΣ modulator using ring amplifiers with power-saving technique</t>
  </si>
  <si>
    <t>10.1109/EDSSC.2016.7785261</t>
  </si>
  <si>
    <t>This paper presents a ΔΣ modulator with ring amplifiers to decrease the power consumption. The proposed ΔΣ modulator employs a technique of cutting-off the current of ring amplifiers after they are settled in each clock cycle. The optimum cutting-off timing can be determined by monitoring the output SNDR. The proposed 1-bit third-order ΔΣ modulator was designed in 65-nm CMOS process. From schematic-level circuit simulation, 76-dB SNDR was obtained at signal bandwidth of 1 MHz and clock frequency of 128 MHz. More than 40% percent of the power is saved at clock frequency of 128 MHz and power scalability is obtained.</t>
  </si>
  <si>
    <t>EDSSC</t>
  </si>
  <si>
    <t>EExPolytech</t>
  </si>
  <si>
    <t>Design of the Ring Amplifier for Low-Power ADC</t>
  </si>
  <si>
    <t>In this paper two implementations of the ring amplifier for the low-power ADCs are discussed. Requirements for the DC gain of the operational amplifier depend on the resolution of the ADCs are determined. Estimated power consumption and main characteristics of the proposed ring amplifiers are evaluated. Schematic and topology of both self-biased and latch-based ring-amplifiers are presented.</t>
  </si>
  <si>
    <t>Sidun, Aleksandr and Gaidukov, Mikhail and Piatak, Ivan and Belyaev, Yakob</t>
  </si>
  <si>
    <t>10.1109/EExPolytech.2018.8564368</t>
  </si>
  <si>
    <t>A Low-voltage Non-binary Cyclic ADC using Fully Differential Ring Amplifier</t>
  </si>
  <si>
    <t>Mori, Kenta and Kayama, Eiki and Maebou, Taichi and Chen, Yuanchi and San, Hao and Matsuura, Tatsuji and Hotta, Masao</t>
  </si>
  <si>
    <t>10.1109/ISPACS51563.2021.9651059</t>
  </si>
  <si>
    <t>Cyclic ADC</t>
  </si>
  <si>
    <t>This paper presents a non-binary cyclic analog-to-digital converter (ADC) with fully differential ring amplifier in 65nm SOTB CMOS technology for low power supply voltage applications. By utilizing substrate voltage control technique of SOTB CMOS, high gain dynamic amplifier is realized at low supply voltage. In a cyclic ADC with proposed fully differential ring amplifier, the number of reset mode can be reduced because the reset mode is provided only once per AD conversion instead of each conversion step. And hence, offset cancellation capacitors in the multiplying digital-to-analog converter (MDAC) with ring amplifier switched-capacitor (SC) circuits can be removed. As the results, not only the active area for capacitors, but also input referred noise of MDAC can be reduced. Proposed non-binary cyclic ADC with fully differential ring amplifier can be realized at supply voltage as low as Vdd =0.75V. SPICE simulation results confirm the feasibility and reliability of proposed technique to realize a high-resolution ADC at low supply voltage.</t>
  </si>
  <si>
    <t>Lan, Jingchao and Zheng, Yan and Wu, Yimin and Ye, Fan and Ren, Junyan</t>
  </si>
  <si>
    <t>A Novel Ring Amplifier with Low Common-Mode Voltage Variation and Noise Reduction Using Floating Power Technique</t>
  </si>
  <si>
    <t>10.1109/MWSCAS47672.2021.9531888</t>
  </si>
  <si>
    <t>This paper proposed a floating power (FP) technique suitable for the switched-capacitor (SC) circuits. The FP generates an isolated voltage power supply, which reduces the output noise compared to the traditional power supply technique. It is scaling-friendly since it only requires a capacitor and a non-overlapping clock. A self-biased ring amplifier (RAMP) utilizing the FP technique is designed to verify the proposed technique. The simulation result has proved excellent effectiveness in common voltage locking and noise reduction. The common voltage variation reduces to less than 50% compared to the traditional auto-zero (AZ) technique. Besides, the FP technique has less correlation with PVT variation. The proposed RAMP’s output common voltage depends on the preset voltage of the floating capacitor during the charging phase. Therefore, the proposed RAMP removes the dedicated CMFB circuits.</t>
  </si>
  <si>
    <t>Chen, Yongzhen and Wang, Jingjing and Hu, Hang and Ye, Fan and Ren, Junyan</t>
  </si>
  <si>
    <t>A 200MS/s, 11 bit SAR-assisted pipeline ADC with bias-enhanced ring amplifier</t>
  </si>
  <si>
    <t>10.1109/ISCAS.2017.8050244</t>
  </si>
  <si>
    <t>This paper presents an 11bit 200MS/s SAR-assisted pipeline ADC with a 2.5bit front end stage and two time-interleaved 9bit sub-SAR ADCs, implemented in 65nm CMOS process. The bias-enhanced ring amplifier works as the residue amplifier for power efficiency and large signal swing. Two self-biased inverter stages are designed in the ring amplifier to maintain the closed loop stability. The SAR ADCs with custom capacitor arrays are featured by l.5bit acceleration in the second quantization step. With the least-mean-square algorithm calibration, this ADC achieves an ENOB of 9.5bit and a FoM of 15.7fJ/conv-step at a 2.4MHz input signal sampled at 200MHz.</t>
  </si>
  <si>
    <t>Megawer, Karim M. and Hussien, Faisal A. and Aboudina, Mohamed M. and Mohieldin, Ahmed N.</t>
  </si>
  <si>
    <t>An adaptive slew rate and dead zone ring amplifier</t>
  </si>
  <si>
    <t>10.1109/ISCAS.2016.7527231</t>
  </si>
  <si>
    <t>This paper presents an adaptive ring amplifier that introduces a degree of freedom in speed/stabilization design trade-off in the original ring amplifier. It also introduces an area efficient solution for the auto-zeroing stability problem that the conventional ring amplifier suffers from. The proposed adaptive ring amplifier improves the linearity by 10dB at the same operating frequency. Moreover, it achieves a 40% improvement in the operating frequency for the same linearity and settling requirements. The proposed ring amplifier has been implemented and simulated in a low-cost CMOS 130nm technology while operating from a single 1.2V supply. It has a 98% area reduction compared to the conventional ring amplifier for the same stability conditions.</t>
  </si>
  <si>
    <t>Ahmed, Amr S. and Aboudina, Mohamed M. and Hussien, Faisal A. and Mohieldin, Ahmed N.</t>
  </si>
  <si>
    <t>A Ring Amplifier Architecture for Continuous-Time Applications</t>
  </si>
  <si>
    <t>This paper presents a novel ring amplifier for continuous-time (CT) circuits. The proposed amplifier enables the usage of ring amplifier in continuous-time applications. The design parameters of the proposed architecture are discussed and analyzed. A CT second order Sigma-Delta (ΣΔ) modulator is designed using the proposed architecture achieving SNDR of 61.7 dB at signal BW of 1 MHz and sampling frequency of 104 MHz. The modulator is implemented in a 65 nm CMOS process and consumes 490 μW from a single 0.9 V power supply.</t>
  </si>
  <si>
    <t>10.1109/ISCAS.2018.8351125</t>
  </si>
  <si>
    <t>A 100MS/s 10.5b 2.46mW comparator-less pipeline ADC using self-biased ring amplifiers</t>
  </si>
  <si>
    <t>10.1109/ISSCC.2014.6757400</t>
  </si>
  <si>
    <t>Pipelined ADCs require accurate amplification; however traditional OTAs limit power efficiency since they require high quiescent current for slewing. In addition, it is difficult to design low-voltage OTAs in modern, scaled CMOS. The ring amplifier [1-4] provides an intriguing alternative to traditional OTAs. This work improves the power efficiency and practicality of the ring amplifier by introducing a self-biasing scheme and by eliminating the comparators.</t>
  </si>
  <si>
    <t>A Ring Amplifier Based Current Feedback Continuous Time PGA for High Frequency Ultrasound Applications</t>
  </si>
  <si>
    <t>Wu, Yimin and Lan, Jingchao and Li, Shuai and Ye, Fan and Ren, Junyan</t>
  </si>
  <si>
    <t>10.1109/MWSCAS.2019.8885387</t>
  </si>
  <si>
    <t>This paper presents a novel wideband continuous time (CT) programmable gain amplifier (PGA) with high power and area efficiency, which is essential for high frequency ultrasound applications. The proposed PGA is a combination of ring amplifier architecture and static fully differential input stage. The current feedback topology is employed making the bandwidth nearly constant. A new amplifying strategy for driving time-interleaved SAR ADC (TI-SAR) is also proposed to address the stability problem of a ring amplifier. The prototype is designed in 0.18μm BCD high-voltage process as part of a pitch-size-matched ultrasound transceiver. The simulation result shows that the PGA achieves 10-40dB gain range and 40MHz bandwidth. The high linearity and low noise performance is also guaranteed with only 4.2mW power consummation.</t>
  </si>
  <si>
    <t>VGA/PGA</t>
  </si>
  <si>
    <t>A calibration-free 2.3 mW 73.2 dB SNDR 15b 100 MS/s four-stage fully differential ring amplifier based SAR-assisted pipeline ADC</t>
  </si>
  <si>
    <t>10.23919/VLSIC.2017.8008562</t>
  </si>
  <si>
    <t>A four-stage fully differential ring amplifier in 40 nm CMOS improves gain to over 90 dB without compromising speed. It is applied in a 15b, 100 MS/s calibration-free SAR-assisted pipeline ADC. In addition, a new auto-zero noise filtering method reduces noise without consuming additional power. The ADC achieves 73.2 dB SNDR (11.9b) and 90.4 dB SFDR with a 1.1 V supply. It consumes 2.3 mW resulting in a SNDR based Schreier FoM of 176.6 dB.</t>
  </si>
  <si>
    <t>A 0.4-to-1.2V 0.0057mm2 55fs-Transient-FoM Ring-Amplifier-Based Low-Dropout Regulator with Replica-Based PSR Enhancement</t>
  </si>
  <si>
    <t>LDO</t>
  </si>
  <si>
    <t>10.1109/ISSCC19947.2020.9063147</t>
  </si>
  <si>
    <t>Park, Jun-Eun and Hwang, Jeongho and Oh, Jonghyun and Jeong, Deog-Kyoon</t>
  </si>
  <si>
    <t>Digital low-dropout regulators (DLDOs) are commonly used in low-power system-on-chips (SoCs) because of their low-voltage operation and fast transient response via the digital control of a power gate. However, the digital control of the power gate results in an output voltage ripple and a decrease in the power-supply rejection (PSR). In addition, the transient performance of DLDOs depends strongly on the operating clock frequency. Several techniques such as event-driven operation [1], VCO-embedded time-based control [2], and computed regulation [3] have been proposed to reduce the dependency on the operating clock frequency. Nonetheless, the output voltage ripple and PSR degradation of DLDOs still need to be addressed. Although an inverter-based analog LDO [4] that provides a low-voltage operation and a wide-band PSR has been proposed, as compared to DLDOs it has a slow transient response and narrow input voltage range.</t>
  </si>
  <si>
    <t>Design Approach for Ring Amplifiers</t>
  </si>
  <si>
    <t>Conrad, Joschua and Vogelmann, Patrick and Mokhtar, Mohamed Aly and Ortmanns, Maurits</t>
  </si>
  <si>
    <t>10.1109/TCSI.2020.2986553</t>
  </si>
  <si>
    <t>Ring amplifiers are an advantageous new amplifier architecture, but designing them needs to be done in a time consuming process using manual transient simulations. AC based design criteria are of limit usability, because of their large signal operation. This paper presents an alternative design approach for ring amplifiers. A set of cost functions and parameters is developed and the parameters' effect on the amplifier's stability, accuracy and power consumption is explained in detail. The optimization process is derived from a simple ring-amplifier model and a stability criterion. This criterion is analyzed in the context of circuit parameters, design constraints and other ring-amplifier designs. A new battery-based self-biased ring-amplifier architecture is introduced and the first stage integrator of a switched-capacitor Delta-Sigma modulator is realized using the described ring-amplifier architecture. The proposed optimization process is successfully performed using 180 nm and 40 nm technology nodes (second node with two supply voltages) and the three designs are analyzed and compared. The optimization process is derived from a basic ring-amplifier model and can be applied to other ring-amplifier structures.</t>
  </si>
  <si>
    <t>A Systematic Design Methodology for Class-AB-Style Ring Amplifiers</t>
  </si>
  <si>
    <t>10.1109/TCSII.2018.2815705</t>
  </si>
  <si>
    <t>This brief introduces a design approach for Class-AB-style ring amplifiers which differs from the design of conventional amplifiers. The theory of operation of Class-AB-style ring amplifier is discussed as well as the different design tradeoffs that affect its design. Consequently, a systematic design methodology for Class-AB-style ring amplifier is introduced. A design example of a switched-capacitor gain amplifier with a closed-loop gain of 32, using a three-stage self-biased ring amplifier, is presented. This example has been designed and implemented in UMC 130-nm CMOS technology. It achieves an spurious-free dynamic range of 72 dB with a clock frequency of 25 MHz. It operates from a single 1.2-V supply and consumes 400 μA.</t>
  </si>
  <si>
    <t>TCAS-II</t>
  </si>
  <si>
    <t>CMOS Ring Amplifier for Bio-Signal LNA</t>
  </si>
  <si>
    <t>ITNEC</t>
  </si>
  <si>
    <t>Pei, Zhijun and Wang, Yaxin and Han, Lei</t>
  </si>
  <si>
    <t>10.1109/ITNEC48623.2020.9085045</t>
  </si>
  <si>
    <t>Low power wireless medical devices have attracted great research interests, which need the low noise amplifier (LNA) to amplify bio-signals. And power efficient amplification in scaled CMOS technologies remains a persistent challenge. Ring amplification technique, with a similar structure to CMOS ring oscillators, has the potential to achieve high gain with minimal power dissipation as well as efficient amplification in scaled environments. CMOS ring amplifiers possess the benefits of scalable power-delay production and efficient slew-based charging. So, the application of the ring amplification technique to low power LNA design is investigated in the paper. The approach of ring amplifier with single-ended structure is not suitable for LNA design. Then the pseudo differential amplifier with float sampling scheme is proposed, which is suitable for the purpose of noise reduction with chopper technique. This structure can also eliminate the need for additional common mode feedback in differential processing of signals. Experiments simulation has verified that the bio-signal can be properly processed with the provided design.</t>
  </si>
  <si>
    <t>Venkatachala, Praveen Kumar and Leuenberger, Spencer and ElShater, Ahmed and Lee, Calvin and Xu, Yang and Xiao, Bohui and Oatman, Michael and Moon, Un-Ku</t>
  </si>
  <si>
    <t>Process Invariant Biasing of Ring Amplifiers Using Deadzone Regulation Circuit</t>
  </si>
  <si>
    <t>10.1109/ISCAS.2018.8351242</t>
  </si>
  <si>
    <t>In this paper, process invariant biasing is proposed for robust operation of ring amplifiers. The ring amplifier is an efficient solution for high accuracy amplification in sub-micron CMOS process. A traditional ring amplifier structure requires an external control voltage, defined as the deadzone voltage, to set the optimum quiescent current at the output stage. Other structures of ring amplifiers use on-chip resistors or current starved inverters to set the deadzone voltage. Since the deadzone voltage is a function of the threshold voltage of transistors in the output stage inverter, ring amplifiers are susceptible to process variations. In this paper, a deadzone regulation circuit is proposed that utilizes a constant current source and a negative feedback loop to regulate the quiescent current of the output stage inverter across process corners. Transistor level simulations are used to validate the operation of the proposed deadzone regulation technique across FF, TT and SS corners in a 65nm CMOS process. The design example uses a current starved inverter based ring amplifier in a switched capacitor amplifier to achieve a closed loop gain of 4 with a settling accuracy of ≤ 0.05% and operated at a sampling rate of 125MHz.</t>
  </si>
  <si>
    <t>A Pseudo-Pseudo-Differential ADC Achieving 105dB SNDR in 10kHz Bandwidth Using Ring Amplifier Based Integrators</t>
  </si>
  <si>
    <t>Lee, Calvin Yoji and Venkatachala, Praveen Kumar and ElShater, Ahmed and Moon, Un-Ku</t>
  </si>
  <si>
    <t>10.1109/TCSII.2021.3060011</t>
  </si>
  <si>
    <t>This brief presents a high-resolution ADC which makes use of the pseudo-pseudo-differential noise filtering technique in an oversampling ADC architecture with ring amplifier based integrators. The pseudo-pseudo-differential noise filtering technique utilizes single-ended circuits while maintaining the even-order rejection found in fully-differential structures which alleviates, in the active analog blocks, the need for differential matching and circuit overhead such as common-mode feedback. Additionally, pseudo-pseudo-differential provides a cancellation of low frequency flicker noise without the need for traditional techniques such as auto-zero, correlated-double-sampling, or chopping and mitigates double-sampling thermal noise penalties by processing input signal twice. In this prototype, the flicker corner is maintained below 50Hz with measured ADC performance achieving a peak SNDR of 105.0dB and a dynamic range of 106.5dB while consuming 1.17mW from a 1.8V supply.</t>
  </si>
  <si>
    <t>A 100 MS/s, 10.5 Bit, 2.46 mW Comparator-Less Pipeline ADC Using Self-Biased Ring Amplifiers</t>
  </si>
  <si>
    <t>10.1109/JSSC.2015.2453332</t>
  </si>
  <si>
    <t>The ring amplifier is an energy efficient and high output swing alternative to an OTA for switched-capacitor circuits. However, the conventional ring amplifier requires external biases, which makes the ring amplifier less practical when we consider process, supply voltage, and temperature (PVT) variation. This paper presents a self-biased ring amplifier scheme that makes the ring amplifier more practical and power efficient while maintaining the benefits of efficient slew-based charging and an almost rail-to-rail output swing. We introduce an improved auto-zero scheme that eliminates the gain error caused by the parasitic capacitance across the auto-zero switch. Furthermore, a comparator-less pipeline ADC structure takes advantage of the characteristics of the ring-amplifier to replace the sub-ADC in each pipeline stage. The prototype ADC has measured SNDR, SNR and SFDR of 56.6 dB (9.11 b), 57.5 dB and 64.7 dB, respectively, for a Nyquist frequency input sampled at 100 MS/s, and consumes 2.46 mW.</t>
  </si>
  <si>
    <t>A 1 mW 71.5 dB SNDR 50 MS/s 13 bit Fully Differential Ring Amplifier Based SAR-Assisted Pipeline ADC</t>
  </si>
  <si>
    <t>10.1109/JSSC.2015.2463094</t>
  </si>
  <si>
    <t>This paper presents a 13 bit 50 MS/s fully differential ring amplifier based SAR-assisted pipeline ADC, implemented in 65 nm CMOS. We introduce a new fully differential ring amplifier, which solves the problems of single-ended ring amplifiers while maintaining the benefits of high gain, fast slew based charging and an almost rail-to-rail output swing. We implement a switched-capacitor (SC) inter-stage residue amplifier that uses this new fully differential ring amplifier to give accurate amplification without calibration. In addition, a new floated detect-and-skip (FDAS) capacitive DAC (CDAC) switching method reduces the switching energy and improves linearity of first-stage CDAC. With these techniques, the prototype ADC achieves measured SNDR, SNR, and SFDR of 70.9 dB (11.5b), 71.3 dB and 84.6 dB, respectively, with a Nyquist frequency input. The prototype achieves 13 bit linearity without calibration and consumes 1 mW. This measured performance is equivalent to Walden and Schreier FoMs of 6.9 fJ/conversion ·step and 174.9 dB, respectively.</t>
  </si>
  <si>
    <t>Kim, Jongho and Seo, Beomkyu and Oh, Young H. and Chun, Jung-Hoon and Lee, Jae W. and Kim, Jintae</t>
  </si>
  <si>
    <t>An 8-bit Ring-Amplifier Based Mixed-Signal MAC Circuit With Full Digital Interface and Variable Accumulation Length</t>
  </si>
  <si>
    <t>10.1109/ACCESS.2020.3047948</t>
  </si>
  <si>
    <t>Access</t>
  </si>
  <si>
    <t>Neuromorphic</t>
  </si>
  <si>
    <t>An 8-bit switched-capacitor multiply-and-accumulator (MAC) in 65nm CMOS is presented. Based on a cascaded low-power ring-amplifier-based switched-capacitor DACs, the MAC circuit features a programmable accumulation length in MAC computation. Fabricated in 65nm CMOS, the prototype MAC circuit achieves a precision-scaled energy efficiency of 1.32fJ per MAC operation, which is comparable to other state-of-the-art MAC circuits, along with best-in-class linearity. The noise performance has been verified using four real-world convolutional neural networks (CNNs) and 10,000-image data sets with up to 1,000 classes with an accuracy drop of less than 2% compared to the baseline 32-bit floating-point MAC.</t>
  </si>
  <si>
    <t>Slew Rate in Self-Biased Ring Amplifiers</t>
  </si>
  <si>
    <t>De Jesus Guzman, Marino and Maghari, Nima</t>
  </si>
  <si>
    <t>10.1109/TCSII.2021.3068884</t>
  </si>
  <si>
    <t>This brief presents a more detailed model for the slewing behavior of self-biased ring amplifiers and outlines the factors which affect the large signal operation. A set of analytical expressions derived for the self-biased ring amplifier are presented which are valid for a larger portion of a design space than prior expressions. The equations presented are well matched with simulation results and the accuracy of the derived equations is reported. Finally, the paper examines the proposed equations and simulation results to provide insight about design parameter dependence.</t>
  </si>
  <si>
    <t>Xiao, Bohui and Venkatachala, Praveen Kumar and Xu, Yang and ElShater, Ahmed and Lee, Calvin Yoji and Leuenberger, Spencer and Khan, Qadeer Ahmad and Moon, Un-Ku</t>
  </si>
  <si>
    <t>An 80mA Capacitor-Less LDO with 6.5µA Quiescent Current and No Frequency Compensation Using Adaptive-Deadzone Ring Amplifier</t>
  </si>
  <si>
    <t>10.1109/A-SSCC47793.2019.9056970</t>
  </si>
  <si>
    <t>This paper presents a capacitor-less low dropout (LDO) regulator that requires no frequency compensation, with the use of an adaptive-deadzone ring amplifier. Due to the dynamic behavior of the ring amplifier depending on the input voltage, the proposed LDO features a hybrid (digital or analog) operation and achieves both fast transient response and high output accuracy with a low quiescent current. Moreover, an adaptive deadzone biasing scheme is employed to ensure high stability for a wide range of load current operating conditions. A 1V LDO prototype with 80mA maximum load current is implemented in a 0.18μm CMOS process, consuming only a quiescent current of 6.5μA with a dropout voltage of 90mV. It achieves 172-432ns settling time for load current transitions between 1mA and 81mA. The active area is 0.1mm2.</t>
  </si>
  <si>
    <t>ASSCC</t>
  </si>
  <si>
    <t>A Time-Interleaved SAR Assisted Pipeline ADC With a Bias-Enhanced Ring Amplifier</t>
  </si>
  <si>
    <t>10.1109/TCSII.2017.2769107</t>
  </si>
  <si>
    <t>This brief presents a time-interleaved SAR assisted pipeline ADC with an inter-stage ring amplifier as an energy efficient structure. Ring amplifiers, an alternative to operational transconductance amplifiers, feature low power consumption and large output swing. Due to non-dominant poles in the three-stage structure, conventional ring amplifiers suffer from a bandwidth-limited settling. A bias-enhanced ring amplifier is proposed, which shifts non-dominant poles to higher frequencies and accelerates signal settling. In addition, a 1.5-bit per comparison scheme is adopted in the two time-interleaved SAR sub-ADCs to speed up the DAC settling of sub-ADCs. Prototyped in a 1.2-V 65-nm CMOS process, the 11-bit ADC achieves over 68.5-dB SFDR with a 2.4-MHz input, and a sample rate up to 250 MS/s while consuming 2.28 mW at 200 MS/s.</t>
  </si>
  <si>
    <t>A 75.3-dB SNDR 24-MS/s Ring Amplifier-Based Pipelined ADC Using Averaging Correlated Level Shifting and Reference Swapping for Reducing Errors From Finite Opamp Gain and Capacitor Mismatch</t>
  </si>
  <si>
    <t>Hung, Tsung-Chih and Kuo, Tai-Haur</t>
  </si>
  <si>
    <t>10.1109/JSSC.2019.2891650</t>
  </si>
  <si>
    <t>This paper proposes averaging correlated level shifting (ACLS) and reference swapping (RS) techniques for simultaneously reducing errors from the finite opamp gain and capacitor mismatch in a pipelined analog-to-digital converter (ADC). The ACLS technique reduces the sensitivity of ADC accuracy to the opamp gain by averaging the finite opamp gain errors in two amplifying phases, where the error in the second amplifying phase is designed to have the opposite polarity to the one in the first amplifying phase. Meanwhile, ACLS also decreases the opamp's thermal noise. In addition, the RS utilizes the averaging operation to reduce capacitor random mismatch error and combines a simple capacitor layout arrangement to decrease capacitor gradient mismatch error. Using the ACLS and RS techniques, a 16-bit ring amplifier-based pipelined ADC without calibration is realized in a 90-nm CMOS technology. Operating at 24 MS/s for a 10-MHz sine wave input, the proposed ADC achieves a 74.3-dB signal-to-noise-and-distortion ratio (SNDR) and 85.5-dB spurious free dynamic range (SFDR), and consumes 5.1 mW, yielding Walden and Schreier figure of merits of 50.1 fJ/conversion-step and 168 dB, respectively.</t>
  </si>
  <si>
    <t>Gadel-Karim, Ahmed Gharib and Mohieldin, Ahmed N. and Hussien, Faisal and Aboudina, Mohamed</t>
  </si>
  <si>
    <t>Linearity-Enhanced Ring Amplifier Using Adaptive Slew-Rate Feed-Forward Path</t>
  </si>
  <si>
    <t>10.1109/TCSII.2020.2984322</t>
  </si>
  <si>
    <t>This brief presents a novel adaptive slew-rate ring amplifier. The proposed technique enhances the linearity, without stability degradation, using a rail-to-rail controlled feed-forward path used in parallel with the main ring amplifier. It offers additional degrees of freedom to improve the linearity/power consumption trade-off proposed in other reported slew-rate enhancement techniques. The proposed design has been implemented and simulated in a low-cost CMOS 65 nm technology. Operating from a single 0.9 V power supply, it consumes 186μA for switching frequency of 210MHz. For the same current consumption, it achieves an improvement of 10 dB in the total harmonic distortion (THD) compared to state-of-the-art.</t>
  </si>
  <si>
    <t>Venkatachala, Praveen Kumar and Leuenberger, Spencer and ElShater, Ahmed and Lee, Calvin and Muhlestein, Jason and Xiao, Bohui and Oatman, Michael and Moon, UnKu</t>
  </si>
  <si>
    <t>Passive Compensation for Improved Settling and Large Signal Stabilization of Ring Amplifiers</t>
  </si>
  <si>
    <t>10.1109/ISCAS.2018.8351557</t>
  </si>
  <si>
    <t>In this paper, passive compensation techniques are proposed: to improve the settling performance of a ring amplifier and to minimize the power consumption of ring amplifiers in high speed applications. The ring amplifier is an efficient solution for high accuracy amplification in sub-micron CMOS process. However, due to the multi stage structure of the ring amplifier, the need for stabilization increases the static power consumption of the amplifier in high speed and high accuracy applications. The proposed technique utilizes LHP zeros obtained from the switches in a switched capacitor feedback network to stabilize the large signal and small signal response of a ring amplifier. Transistor level simulations are used to validate the effect of passive compensation in a 65nm CMOS process. The ring amplifier is designed for an output settling accuracy of ≤0.02% and operated at 150MHz sampling rate. Using the proposed technique, transistor level simulation shows a 72% reduction in static power in comparison to the traditional compensation methods.</t>
  </si>
  <si>
    <t>A 10-mW 16-b 15-MS/s Two-Step SAR ADC With 95-dB DR Using Dual-Deadzone Ring Amplifier</t>
  </si>
  <si>
    <t>ElShater, Ahmed and Venkatachala, Praveen Kumar and Lee, Calvin Yoji and Muhlestein, Jason and Leuenberger, Spencer and Sobue, Kazuki and Hamashita, Koichi and Moon, Un-Ku</t>
  </si>
  <si>
    <t>10.1109/JSSC.2019.2943935</t>
  </si>
  <si>
    <t>Low-noise ring amplifiers required for high-precision analog-digital converters (ADCs) greater than 16 b remain unexplored. This article demonstrates a two-step successive approximation (SAR) ADC achieving 91-dB signal-to-noise-and-distortion-ratio (SNDR) with 6-V differential input resulting in a low-frequency Schreier-figure-of-merit (FOMS,lf ) of 179.8 dB at 15 MS/s. The state-of-the-art performance is enabled by the ring-amplifier design that enables low noise during amplification and robust control of the transient dynamics. The ADC also features an on-chip residue amplifier (RA) settling characterization using the backend SAR ADC. The ADC is fabricated in a 180-nm CMOS process and occupies an active area of 1.82 mm2.</t>
  </si>
  <si>
    <t>A 12.1 fJ/Conv.-Step 12b 140 MS/s 28-nm CMOS Pipelined SAR ADC Based on Energy-Efficient Switching and Shared Ring Amplifier</t>
  </si>
  <si>
    <t>Park, Jun-Sang and An, Tai-Ji and Ahn, Gil-Cho and Lee, Seung-Hoon</t>
  </si>
  <si>
    <t>10.1109/TCSII.2018.2880288</t>
  </si>
  <si>
    <t>This brief presents an ultra-low-power two-channel 12b 140 MS/s 28-nm CMOS analog-to-digital converter (ADC) for use in next-generation mobile communications systems. The proposed ADC employs a two-stage pipelined successive-approximation register (SAR) ADC architecture, where the SAR ADC at each stage determines 5b and 8b, respectively. In the first-stage 5b SAR ADC, the switching power consumption is significantly reduced due to the switching operation by only a separate digital-to-analog converter (DAC) with a small unit capacitance, which generates the comparator decision threshold. When this setup is applied to an actual system, the reference voltage driver of the system is less burdened. Furthermore, the SAR ADC employs a custom-encapsulated capacitor to improve the limited linearity of a DAC caused by parasitic capacitance. A residue amplifier employs an ultra-low power ring amplifier structure. The amplifier is shared by each channel to reduce not only the power consumption and die area but also channel mismatches. The prototype ADC in a 28-nm CMOS process demonstrates a measured differential non-linearity and integral non-linearity within 1.50 LSB and 2.85 LSB at 12b, respectively, with a maximum signal-to-noise-and-distortion ratio and a spurious-free dynamic range of 58.0 dB and 73.7 dB at 140 MS/s, respectively. The ADC occupies an active die area of 0.202 mm&lt;sup&gt;2&lt;/sup&gt; and consumes 1.1 mW at a 0.8-V supply voltage, corresponding to a figure of merit of 12.1 fJ/conversion-step.</t>
  </si>
  <si>
    <t>Lan, Jingchao and Chen, Yongzhen and Shen, Xingchen and Ni, Zhekan and Wu, Yimin and Ye, Fan and Ren, Junyan</t>
  </si>
  <si>
    <t>Effective Gain Analysis and Statistic Based Calibration for Ring Amplifier With Robustness to PVT Variation</t>
  </si>
  <si>
    <t>10.1109/TCSII.2021.3093571</t>
  </si>
  <si>
    <t>This brief focuses on the robustness of the ring amplifier (RA), an alternative to the operational transconductance amplifier (OTA) in the deep nanoscale CMOS process. The effective gain (EG) of the RA shows diverse characteristics from the DC gain and can be treated as a non-linear gain error (NLGE). The EG shows a notable variation when taking process, supply voltage, and temperature (PVT) into consideration. An improved statistical calibration based on the back-end stage data is proposed to compensate the NLGE. A prototype SAR-assisted pipeline ADC with a quick-start RA is implemented in a 28-nm CMOS process, achieving 60.3 dB SNDR and 76.5 dB SFDR with a 6 MHz input at 625 MS/s. The SNDR and SFDR are 58.6 dB and 70.7 dB with a Nyquist input frequency and consumes 13.2 mW, achieving Walden and Schreier figure-of-merit (FoM) values of 30.4 fJ/conv.-step and 162.2 dB. For a −6 dBFS 50 MHz input, the measured SNDR and SFDR are above 55.5 dB and 68.9 dB with supply voltage and temperature fluctuation.</t>
  </si>
  <si>
    <t>A 0.4-to-40MS/s 75.7dB-SNDR Fully Dynamic Event-Driven Pipelined ADC with 3-Stage Cascoded Floating Inverter Amplifier</t>
  </si>
  <si>
    <t>Tang, Xiyuan and Yang, Xiangxing and Liu, Jiaxin and Shi, Wei and Pan, David Z. and Sun, Nan</t>
  </si>
  <si>
    <t>10.1109/ISSCC42613.2021.9365753</t>
  </si>
  <si>
    <t>Many applications, such as multi-standard wireless and event-driven IoT devices, demand high-resolution ADCs with scalable sampling rate and power consumption. The conventional pipelined ADC can achieve high resolution, but its power does not scale well with the sampling rate due to the use of a closed-loop static OTA for residue amplification. While the OTA can be turned off to save power, it requires considerable time for the bias circuit and CMFB loop to settle when waking up, leading to wasted power and reduced peak operation frequency. Using an open-loop dynamic amplifier can make power scale linearly with frequency, but its gain varies with PVT and often requires background calibration, which converges slowly and is incompatible with event-driven applications. The ring-amp is a promising solution as it features closed-loop operation, easy duty-cycling, and decaying power over time [1]-[4]. However, its stability depends on the dead zone size, which typically requires trimming across PVT variations. Besides, the 1st stage has a constant operating point during amplification, which consumes considerable energy. A recent work proposed a 2-stage floating inverter amplifier (FIA) that is fully dynamic and works in closed-loop [5]. It guarantees stability and does not need dead zone control. Moreover, the power consumptions of all stages decay over time naturally. Nevertheless, its low open-loop gain of 33dB is inadequate for a high-resolution pipelined ADC, and its fast-quenching 2nd stage reduces the amplifier speed, limiting the usage in high-speed designs.</t>
  </si>
  <si>
    <t>FIA</t>
  </si>
  <si>
    <t>A 13.5-ENOB, 107-μW Noise-Shaping SAR ADC With PVT-Robust Closed-Loop Dynamic Amplifier</t>
  </si>
  <si>
    <t>Tang, Xiyuan and Yang, Xiangxing and Zhao, Wenda and Hsu, Chen-Kai and Liu, Jiaxin and Shen, Linxiao and Mukherjee, Abhishek and Shi, Wei and Li, Shaolan and Pan, David Z. and Sun, Nan</t>
  </si>
  <si>
    <t>10.1109/JSSC.2020.3020194</t>
  </si>
  <si>
    <t>This article presents a second-order noise-shaping (NS) successive approximation register (SAR) analog-to-digital converter (ADC) with a process, voltage, and temperature (PVT)-robust closed-loop dynamic amplifier. The proposed closed-loop dynamic amplifier combines the merits of closed-loop architecture and dynamic operation, realizing robustness, high accuracy, and high energy-efficiency simultaneously. It is embedded in the loop filter of an NS SAR design, enabling the first fully dynamic NS-SAR ADC that realizes sharp noise transfer function (NTF) while not requiring any gain calibration. Fabricated in 40-nm CMOS technology, the prototype ADC achieves an SNDR of 83.8 dB over a bandwidth of 625 kHz while consuming only 107 μW. It results in an SNDR-based Schreier figure-of-merit (FoM) of 181.5 dB.</t>
  </si>
  <si>
    <t>NS-SAR ADC</t>
  </si>
  <si>
    <t>A 13.5b-ENOB Second-Order Noise-Shaping SAR with PVT-Robust Closed-Loop Dynamic Amplifier</t>
  </si>
  <si>
    <t>Tang, Xiyuan and Yang, Xiangxing and Zhao, Wenda and Hsu, Chen-Kai and Liu, Jiaxin and Shen, Linxiao and Mukherjee, Abhishek and Shi, Wei and Pan, David Z. and Sun, Nan</t>
  </si>
  <si>
    <t>10.1109/ISSCC19947.2020.9063058</t>
  </si>
  <si>
    <t>Noise shaping (NS) SAR ADCs combine the merits of SAR and Δσ ADCs, and can simultaneously achieve high power efficiency and high resolution. The key operation in an NS SAR is the residue integration. One way to implement it is to use a conventional closed-loop OTA [1]-[2]. It is robust against PVT variation and can realize a sharp noise transfer function (NTF), but it consumes static power and is does not scale easily. Another way is to use a passive filter [3]-[4]. It does not consume any static current, but its NTF is less aggressive. Moreover, because the gain of a passive filter is low, its suppression of the comparator noise is weak. An open-loop dynamic amplifier (DA) can be placed before the passive filter to reduce noise and power, but its gain varies with PVT [5]-[6]. To ensure stability, the NTF needs to be mild, which limits the NS performance [5], or background calibration has to be used, which increases the design complexity and requires a large number of samples to converge [6]. In addition, without complete settling, the gain of an open-loop DA is sensitive to timing error, e.g. clock jitter.</t>
  </si>
  <si>
    <t>Zhao, Yibo and Zhang, Huajun and Hu, Yaopeng and Bao, Yuanxin and Ye, Le and Qu, Wanyuan and Zhao, Menglian and Tan, Zhichao</t>
  </si>
  <si>
    <t>A 94.1 dB DR 4.1 nW/Hz Bandwidth/Power Scalable DTDSM for IoT Sensing Applications Based on Swing-Enhanced Floating Inverter Amplifiers</t>
  </si>
  <si>
    <t>10.1109/CICC51472.2021.9431415</t>
  </si>
  <si>
    <t>IoT sensing applications operating from batteries or harvested energy require microwatt data converters. To accurately measure small signals, they often need to achieve a high DR (&amp;gt;90dB) and better linearity than the transducers themselves (&amp;gt;14b) with a BW in the kHz range. IoT systems also often consist of multiple sensing modalities with different BW requirements and are often heavily duty-cycled to reduce power consumption. This paper presents a fully dynamic discrete-time delta-sigma modulator (DTDSM) that supports 4x bandwidth/power scaling without any programming overhead except for changing f&lt;sub&gt;s&lt;/sub&gt;, using a capacitively biased swing-enhanced floating inverter amplifier (SEFIA). The prototype, fabricated in 180nm CMOS, consumes only 4μW at 800Hz BW and achieves &amp;gt;87dB SNDR over 2 octaves of f&lt;sub&gt;s&lt;/sub&gt;, between 100 kHz and 400 kHz, and a DR of 94.1 dB while operating with an OSR of 125.</t>
  </si>
  <si>
    <t>A PVT-Robust Closed-Loop Dynamic Amplifier Using Three-Stage Floating Inverter Amplifier</t>
  </si>
  <si>
    <t>Cheng, Chiwen and Ohhata, Kenichi</t>
  </si>
  <si>
    <t>10.1109/APCCAS51387.2021.9687701</t>
  </si>
  <si>
    <t>This paper proposes a closed-loop dynamic amplifier using three-stage floating inverter amplifier (FIA). The closed-loop configuration and high open-loop gain owing to the three-stage configuration ensures the gain accuracy and robustness to process, supply voltage, and temperature (PVT) variation. Moreover, careful phase compensation design enables a stable output response, resulting in fast settling. The simulation results show that the proposed circuit can reduce the closed-loop gain error to 0.4% and the error variation due to PVT variation to less than half of that of the conventional circuit.</t>
  </si>
  <si>
    <t>APCCAS</t>
  </si>
  <si>
    <t>Fully Dynamic Discrete-Time ΔΣ ADC Using Closed-Loop Two-Stage Cascoded Floating Inverter Amplifiers</t>
  </si>
  <si>
    <t>10.1109/TCSII.2021.3134963</t>
  </si>
  <si>
    <t>Matsuoka, Akira and Nezuka, Tomohiro and Iizuka, Tetsuya</t>
  </si>
  <si>
    <t>This brief proposes a fully dynamic discrete-time ΔΣ ADC using closed-loop two-stage cascoded floating inverter amplifiers (FIA). The proposed FIA uses a non-cascoded FIA as the 1st stage and a cascoded one as the 2 nd . By using this arrangement as well as applying metal-insulator-metal (MIM) capacitors for floating reservoir capacitors, it stably achieves high gain even with the input common-mode voltage fluctuation without an additional CMFB nor calibrations. The proposed ADC fabricated in a 65nm standard CMOS process realizes a fully dynamic operation without calibration and achieves 88.5dB SNDR, 97.9dB SFDR with an OSR of 256. It consumes 43.5 μW from a 1V supply at a 10MHz sampling frequency.</t>
  </si>
  <si>
    <t>Bio</t>
  </si>
  <si>
    <t>LNA</t>
  </si>
  <si>
    <t>Interleaved</t>
  </si>
  <si>
    <t>Architecture / Block</t>
  </si>
  <si>
    <t># Publications</t>
  </si>
  <si>
    <t>Delta-Sigma ADC</t>
  </si>
  <si>
    <t>Category</t>
  </si>
  <si>
    <t>total publications:</t>
  </si>
  <si>
    <t>total found:</t>
  </si>
  <si>
    <t>A Calibration-Free 14-b 0.7-mW 100-MS/s Pipelined-SAR ADC Using a Weighted- Averaging Correlated Level Shifting Technique</t>
  </si>
  <si>
    <t>Wang, Jia-Ching and Hung, Tsung-Chih and Kuo, Tai-Haur</t>
  </si>
  <si>
    <t>10.1109/JSSC.2020.3015863</t>
  </si>
  <si>
    <t>This article presents a 14-b 100-MS/s single-channel pipelined-successive-approximation register (SAR) ADC using a weighted-averaging correlated level shifting (WACLS) technique. For a closed-loop residue amplification, the error voltage due to the finite operational amplifier (opamp) gain can be ideally removed by the proposed WACLS technique with a low-gain opamp. In addition, the opamp bandwidth degradation, by an extra level-shift capacitor (CLS) in two-phase amplification CLS-based circuits, can be relaxed and minimized in WACLS. Furthermore, a speed-enhancement scheme is provided to alleviate the speed degradation owing to one extra amplification phase and long bit-cycling time from two-phase amplification and SAR circuits, respectively. A modified reference swapping (RS) technique is applied to diminish the capacitor mismatch error without any calibration. A quick startup ring amplifier design is introduced for duty-cycled control power saving. The chip is implemented in the 28-nm CMOS technology and occupies an active area of 0.018 mm 2 . At 100 MS/s and Nyquist-rate input, the measured SNDR is 71.7 dB with 0.7-mW power consumption only. The calibration-free ADC achieves Walden and Schreier figure-of-merit of 2.2 fJ/conversion-step and 180.2 dB, respectively. Compared with the prior-art ADCs with sampling frequency 100 MS/s and SNDR 65 dB, this work advances the state-of-the-art by 3× and 5.3 dB, respectively.</t>
  </si>
  <si>
    <t>Other</t>
  </si>
  <si>
    <t>(2022 still incomplete)</t>
  </si>
  <si>
    <t>a quick sanity check here…</t>
  </si>
  <si>
    <t>A 0.004mm2 200MS/S Pipelined SAR ADC with kT/C Noise Cancellation and Robust Ring-Amp</t>
  </si>
  <si>
    <t>Zhan, Mingtao and Jie, Lu and Tang, Xiyuan and Sun, Nan</t>
  </si>
  <si>
    <t>10.1109/ISSCC42614.2022.9731599</t>
  </si>
  <si>
    <t>Pipelined ADCs are widely used for high-speed high-resolution applications, but there are two challenges. First, limited by the kT/C noise requirement, its 1&lt;sup&gt;st&lt;/sup&gt;-stage sampling capacitor has to be sufficiently large (e.g., several pF). This poses significant burdens for the ADC driver and the reference buffer, leading to high design complexity and huge power/area costs on the system level, especially when high linearity, high sampling rate, and low supply voltage are required. Second, it is challenging to design a low-power, high-speed, and PVT-robust residue amplifier in an advanced process. To address these two challenges, this work proposes a PVT-robust ring-amp with kT/C noise cancellation capability. It enables a 1.3mW 200MS/s 67dB-SNDR pipelined ADC with only 128fF input capacitance.</t>
  </si>
  <si>
    <r>
      <t xml:space="preserve">List of all known publications on IEEEXplore containing ring amplifier (ringamp) circuits.
</t>
    </r>
    <r>
      <rPr>
        <i/>
        <sz val="11"/>
        <color theme="1"/>
        <rFont val="Calibri"/>
        <family val="2"/>
        <scheme val="minor"/>
      </rPr>
      <t xml:space="preserve">
For use in publications and presentations, please cite as:</t>
    </r>
    <r>
      <rPr>
        <sz val="11"/>
        <color theme="1"/>
        <rFont val="Calibri"/>
        <family val="2"/>
        <scheme val="minor"/>
      </rPr>
      <t xml:space="preserve">
B. Hershberg, "Ringamp Survey 2012-2022," [Online]. Available: http://benjamin.hershberg.com/ringamp-survey</t>
    </r>
  </si>
  <si>
    <t>A 2.5-GS/s Time-Interleaved SAR-Assisted Ringamp-Based Pipelined ADC with Digital Background Calibration</t>
  </si>
  <si>
    <t>Lan, Jingchao and Zhai, Danfeng and Chen, Yongzhen and Ni, Zhekan and Shen, Xingchen and Ye, Fan and Ren, Junyan</t>
  </si>
  <si>
    <t>A 2.5 GS/s12-bit 4-channel time-interleaved SAR-assisted pipelined ADC is proposed. The bias-enhanced ring amplifier serves as a residual amplifier offering high bandwidth and superior power efficiency over conventional operational amplifier. A high linearity front-end is proposed to mitigate the non-linearity of the ESD diode and provide sufficient driving ability. In addition, it can reject the kickback noise from the core ADC. A digital background calibration method with digital-mixing is adopted to fix the mismatches among channels. The measured SNDR/SFDR with a low-frequency of the prototype ADC are 51.0/68.0 dB, achieving a competitive FoMw of 0.48 pJ/conv.-step at 2.5 GS/s.</t>
  </si>
  <si>
    <t>10.1109/ISCAS48785.2022.9937296</t>
  </si>
  <si>
    <t>J. Lan, Y. Zhang, F. Ye and J. Ren</t>
  </si>
  <si>
    <t>A Single-Channel 1.25-GS/s 11-bit Pipelined ADC with Robust Floating-Powered Ring Amplifier and First-Order Gain Error Calibration</t>
  </si>
  <si>
    <t>A PVT-Invariant Front-End Ring Amplifier using Self-Stabilization Technique for SAR ADC</t>
  </si>
  <si>
    <t>C. -W. Chen, C. -Y. Su and H. -S. Chen</t>
  </si>
  <si>
    <t>10.1109/ISCAS48785.2022.9937223</t>
  </si>
  <si>
    <t>10.1109/MWSCAS54063.2022.9859478</t>
  </si>
  <si>
    <t>This paper proposed a robust ring amplifier (RAMP) with floating power technique for high-speed application. The proposed RAMP exhibits inherent PVT robustness due to the floating-powered CMOS resistor and configured in a twisted way for the biasing control. The transient simulation results verify the robustness of the proposed RAMP to the fluctuation of PVT. Besides, the noise filtering effect achieves a 10dB SNDR improvement compared to the conventional RAMP within the design region. The proposed 2-stage duty cycle stabilizer (DCS) realizes a robust duty cycle. The duty cycle variation to the PVT is reduced by an order of magnitude, from 0.3% to 0.03%. By first-order gain error calibration, the verifying ADC demonstrates 59.5 dB SNDR and 73.5 dB SFDR with a Nyquist input running at 1.25 GS/s, translating into Walden and Schreier figure-of-merit (FoM) values of 29.5 fJ/conv.-step and 162.9 dB.</t>
  </si>
  <si>
    <t>A 72-dB SNDR 130-MS/s 0.8-mW Pipelined-SAR ADC Using a Distributed Averaging Correlated Level Shifting Ring Amplifier</t>
  </si>
  <si>
    <t>SAR ADC</t>
  </si>
  <si>
    <t>10.1109/JSSC.2022.3196743</t>
  </si>
  <si>
    <t>This article presents a 14-b 130-MS/s two-stage pipelined-SAR analog-to-digital converter (ADC) using a distributed averaging correlated level shifting (DACLS) ring amplifier as its residue amplifier (RA). Compared to the prior CLS and ACLS techniques that reduce the RA gain error due to their finite open-loop gain, the proposed DACLS ring amplifier no longer requires an extra level-shifting capacitor (&lt;inline-formula&gt; &lt;tex-math notation="LaTeX"&gt;$C_{\mathrm{LS}}$&lt;/tex-math&gt; &lt;/inline-formula&gt;) at the RA output, such that the RA bandwidth can be improved. Furthermore, instead of a single-level shift in the prior arts, the DACLS ring amplifier provides an option for multiple level shifts and thereby accomplishes a greater RA gain error reduction. In addition, a customized bypass-window scheme is applied, which can skip some power-wasting digital-to-analog converter (DAC) switchings by window detection and thus reduces the power consumption of the ADC. To reduce the bit-cycling time of the SAR conversion, a delay-reduced (DR) SAR logic is introduced to increase the ADC speed. The ADC chip is fabricated in 28-nm CMOS technology and occupies an active area of 0.013 mm&lt;inline-formula&gt; &lt;tex-math notation="LaTeX"&gt;$^{2}$&lt;/tex-math&gt; &lt;/inline-formula&gt;. At 130-MS/s and the Nyquist-rate input frequency, the measured SNDR is 72.5 dB, while the power consumption is only 0.82 mW. Without any calibration, the proposed ADC achieves a Walden and a Schreier figure-of-merit (FoM) of 1.8 fJ/conversion step and 181.5 dB, respectively. Compared to the prior-art ADCs with an input bandwidth &lt;inline-formula&gt; &lt;tex-math notation="LaTeX"&gt;$\ge$&lt;/tex-math&gt; &lt;/inline-formula&gt; 40 MHz and a SNDR &lt;inline-formula&gt; &lt;tex-math notation="LaTeX"&gt;$&amp;gt;$&lt;/tex-math&gt; &lt;/inline-formula&gt; 68 dB, this work shows the best FoMs.</t>
  </si>
  <si>
    <t>Song, Yoonho and Oh, Jonghyun and Cho, Sung-Yong and Jeong, Deog-Kyoon and Park, Jun-Eun</t>
  </si>
  <si>
    <t>10.1109/TPEL.2021.3103611</t>
  </si>
  <si>
    <t>A Fast Droop-Recovery Event-Driven Digital LDO With Adaptive Linear/Binary Two-Step Search for Voltage Regulation in Advanced Memory</t>
  </si>
  <si>
    <t>This letter presents an event-driven digital low-dropout regulator (DLDO) with an adaptive linear/binary two-step search achieving a fast transient response. A two-dimensional (2-D) circular shifting register (CSR) offers an adaptive linear-search regulation. When a large voltage droop occurs, the CSR activates a fast-tracking mode that provides immediate recovery from the droop. Once the linear search by the CSR is completed, a subrange successive-approximation register (Sub-SAR) conducts the binary-search regulation. The full-scale current range of the Sub-SAR is adaptively scaled by referencing the CSR, which reduces the number of searching steps and improves undershoot or overshoot caused by the binary-search operation. Ring amplifier based 1.5b continuous-time (CT) comparators and the asynchronous controllers realize the event-driven operation that breaks a tradeoff between transient response and sampling clock frequency. The proposed DLDO was fabricated in a 40 nm CMOS process. The DLDO can operate in an input voltage VIN range from 0.6 to 1.2 V. When a load current step of 104.2 mA/1 ns was applied at a VIN of 1.0 V, a droop-recovery time and a settling time were measured as 6 and 15 ns, respectively.</t>
  </si>
  <si>
    <t>TPEL</t>
  </si>
  <si>
    <t>Multi-Mode Spatial Signal Processor With Rainbow-Like Fast Beam Training and Wideband Communications Using True-Time-Delay Arrays</t>
  </si>
  <si>
    <t>Lin, Chung-Ching and Puglisi, Chase and Boljanovic, Veljko and Yan, Han and Ghaderi, Erfan and Gaddis, Jayce and Xu, Qiuyan and Poolakkal, Sreeni and Cabric, Danijela and Gupta, Subhanshu</t>
  </si>
  <si>
    <t>Initial access in millimeter-wave (mmW) wireless is critical toward successful realization of the fifth-generation (5G) wireless networks and beyond. Limited bandwidth in existing standards and use of phase-shifters in analog/hybrid phased-antenna arrays (PAAs) are not suited for these emerging standards demanding low-latency direction finding. This work proposes a reconfigurable true-time-delay (TTD)-based spatial signal processor (SSP) with frequency-division beam training methodology and wideband beam-squint less data communications. Discrete-time delay compensated clocking technique is used to support 800-MHz bandwidth with a large unity-gain bandwidth ring-amplifier (RAMP)-based signal combiner. To extensively characterize the proposed SSP across different SSP modes and frequency–angle pairs, an automated testbed is developed using computer vision techniques that significantly speeds up the testing progress and minimizes possible human errors. Using seven levels of time-interleaving for each of the four antenna elements, TTD SSP has a delay range of 3.8 ns over 800 MHz and achieves unique frequency-to-angle mapping in the beam training mode with nearly 12-dB frequency-independent gain in the beamforming mode. The SSP is prototyped in 65-nm CMOS with an area of 1.98 mm2 consuming only 29 mW excluding buffers. Furthermore, an error vector magnitude (EVM) of 7.3% is realized for 16-QAM modulation at a speed of 614.4 Mb/s.</t>
  </si>
  <si>
    <t>10.1109/JSSC.2022.3178798</t>
  </si>
  <si>
    <t>Wireless</t>
  </si>
  <si>
    <t>This paper demonstrates a proposed architecture of multi-stage noise-shaping (MASH) structure with noise shaping successive-approximation (NSSAR) ADC. The proposed intrinsic stable 4th order MASH NSSAR ADC can not only take advantage of sharp noise shaping effect but also gain benefits from hardware reuse. With ultra-low oversampling ratio (OSR) the MASH NSSAR is realized in Intel 22nm FinFET process with 0. 9V supply. The noise leakage introduced by the analog and digital filter mismatch will be analyzed and indicates no calibration needed in the proposed MASH under reasonable mismatch range. A PVT stable ring amplifier that can achieve high-speed settling is also proposed in this article. With 100MHz bandwidth (OSR=3) and 50MHz (OSR=6), the topology can achieve 78dB and 85dB SNDR respectively.</t>
  </si>
  <si>
    <t>Ultra-Low OSR Calibration Free MASH Noise Shaping SAR ADC</t>
  </si>
  <si>
    <t>H. Hu, V. Vesely and U. -K. Moon</t>
  </si>
  <si>
    <t>10.1109/ISCAS48785.2022.9937876</t>
  </si>
  <si>
    <t>L. M. Santana, E. Martens, J. Lagos, B. Hershberg, P. Wambacq and J. Craninckx</t>
  </si>
  <si>
    <t>A 950 MHz Clock 47.5 MHz BW 4.7 mW 67 dB SNDR Discrete Time Delta Sigma ADC Leveraging Ring Amplification and Split-Source Comparator Based Quantizer in 28 nm CMOS</t>
  </si>
  <si>
    <t>10.1109/JSSC.2022.3163819</t>
  </si>
  <si>
    <t>This article presents a delta sigma modulator (DSM) analog to digital (ADC) that uses ring amplifiers as integrators to relax speed and efficiency bottlenecks in discrete-time (DT) oversampled ADCs. Its multi-bit quantizer is based on split source (SS) comparators, adding flexibility and power efficiency. The complete oversampling ADC is designed as a 3rd-order cascade of integrator with feed forward (CIFF) with a 4-bit quantizer, and it achieves a peak signal-to-noise and distortion ratio (SNDR) of 67 dB and DR of 70.0 dB with 47.5-MHz bandwidth when clocked at 950 MHz. This is the highest bandwidth reported to date among single-channel DT DSM ADCs and demonstrates a viable alternative to continuous-time (CT) DSM ADCs for wideband oversampling applications. With a power consumption of 4.7 mW from a 1-V supply, figure of merit (FoM) Schreier and Walden are 167.0 dB and 27.0 fJ/c.s, respectively, demonstrating efficient DT delta-sigma conversion with high bandwidth.</t>
  </si>
  <si>
    <r>
      <t>This work presents a discrete-time (DT) delta sigma modulator (DSM) ADC that uses ring amplifiers to relax critical speed and efficiency bottlenecks. The DSM is designed as a 3 </t>
    </r>
    <r>
      <rPr>
        <sz val="11"/>
        <color rgb="FF333333"/>
        <rFont val="Calibri"/>
        <family val="2"/>
        <scheme val="minor"/>
      </rPr>
      <t>rd -order Cascade of Integrator with Feed Forward (CIFF) with a 4-bit quantizer, and it achieves a peak SNDR of 67dB and DR of 70.0dB with 47.5MHz bandwidth when clocked at 950MHz. This is the highest bandwidth reported to-date among single-channel DT DSM ADCs and demonstrates a viable alternative to continuous-time (CT) DSM ADCs for wideband oversampling applications. With a power consumption of 4.7mW from a 1V supply, FOMs and FOMw are 167.0dB and 27.0fJ/c.s. respectively, demonstrating efficient DT delta-sigma conversion with high bandwidth.</t>
    </r>
  </si>
  <si>
    <t>This paper proposes a ring amplifier with a self-stabilization technique (SST) against PVT variation. It can significantly alleviate the risk of the instability issue, which is particularly problematic in the front-end design. This technique automatically adjusts the dead-zone voltage (VDZ) according to the output voltage ringing magnitude directly. With the technique, the ring amplifier can find a suitable dead-zone voltage with minimal accuracy degradation even in a wide PVT range without adding a complex control circuit or algorithm. This technique is applied on a ring amplifier with 10-bit SAR (Successive-Approximation) ADC, and both are implemented in the 40-nm CMOS process. According to the measurement results, 51.43 dB SNDR, 60.24 dB SFDR, and 8.25-bit at 500ksps are achieved while consuming 36μW.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</si>
</sst>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sz val="11"/>
      <color rgb="FF333333"/>
      <name val="Calibri"/>
      <family val="2"/>
      <scheme val="minor"/>
    </font>
  </fonts>
  <fills count="2">
    <fill>
      <patternFill patternType="none"/>
    </fill>
    <fill>
      <patternFill patternType="gray125"/>
    </fill>
  </fills>
  <borders count="2">
    <border>
      <left/>
      <right/>
      <top/>
      <bottom/>
      <diagonal/>
    </border>
    <border>
      <left/>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horizontal="left"/>
    </xf>
    <xf numFmtId="0" fontId="0" fillId="0" borderId="1" xfId="0" applyBorder="1" applyAlignment="1">
      <alignment horizontal="left"/>
    </xf>
    <xf numFmtId="0" fontId="0" fillId="0" borderId="0" xfId="0" applyAlignment="1">
      <alignment horizontal="left"/>
    </xf>
    <xf numFmtId="0" fontId="2" fillId="0" borderId="0" xfId="0" applyFont="1"/>
    <xf numFmtId="0" fontId="0" fillId="0" borderId="0" xfId="0" applyAlignment="1">
      <alignment horizontal="left" vertical="top" wrapText="1"/>
    </xf>
    <xf numFmtId="0" fontId="0" fillId="0" borderId="0" xfId="0" applyFont="1" applyAlignment="1">
      <alignment horizontal="left"/>
    </xf>
    <xf numFmtId="0" fontId="0" fillId="0" borderId="0" xfId="0" applyFont="1" applyBorder="1" applyAlignment="1">
      <alignment horizontal="left"/>
    </xf>
    <xf numFmtId="0" fontId="3" fillId="0" borderId="0" xfId="0" applyFont="1" applyBorder="1" applyAlignment="1">
      <alignment horizontal="left" vertical="center"/>
    </xf>
    <xf numFmtId="0" fontId="3" fillId="0" borderId="0" xfId="0" applyFont="1" applyBorder="1" applyAlignment="1">
      <alignment horizontal="left"/>
    </xf>
    <xf numFmtId="0" fontId="0" fillId="0" borderId="0" xfId="0"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Ringamp Publications</a:t>
            </a:r>
            <a:r>
              <a:rPr lang="en-US" baseline="0"/>
              <a:t> on IEEE Xplore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Analysis!$A$2:$A$12</c:f>
              <c:strCache>
                <c:ptCount val="11"/>
                <c:pt idx="0">
                  <c:v>2012</c:v>
                </c:pt>
                <c:pt idx="1">
                  <c:v>2013</c:v>
                </c:pt>
                <c:pt idx="2">
                  <c:v>2014</c:v>
                </c:pt>
                <c:pt idx="3">
                  <c:v>2015</c:v>
                </c:pt>
                <c:pt idx="4">
                  <c:v>2016</c:v>
                </c:pt>
                <c:pt idx="5">
                  <c:v>2017</c:v>
                </c:pt>
                <c:pt idx="6">
                  <c:v>2018</c:v>
                </c:pt>
                <c:pt idx="7">
                  <c:v>2019</c:v>
                </c:pt>
                <c:pt idx="8">
                  <c:v>2020</c:v>
                </c:pt>
                <c:pt idx="9">
                  <c:v>2021</c:v>
                </c:pt>
                <c:pt idx="10">
                  <c:v>2022</c:v>
                </c:pt>
              </c:strCache>
            </c:strRef>
          </c:tx>
          <c:spPr>
            <a:solidFill>
              <a:schemeClr val="accent1"/>
            </a:solidFill>
            <a:ln>
              <a:noFill/>
            </a:ln>
            <a:effectLst/>
          </c:spPr>
          <c:invertIfNegative val="0"/>
          <c:cat>
            <c:numRef>
              <c:f>Analysis!$A$2:$A$12</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Analysis!$B$2:$B$12</c:f>
              <c:numCache>
                <c:formatCode>General</c:formatCode>
                <c:ptCount val="11"/>
                <c:pt idx="0">
                  <c:v>3</c:v>
                </c:pt>
                <c:pt idx="1">
                  <c:v>1</c:v>
                </c:pt>
                <c:pt idx="2">
                  <c:v>1</c:v>
                </c:pt>
                <c:pt idx="3">
                  <c:v>4</c:v>
                </c:pt>
                <c:pt idx="4">
                  <c:v>4</c:v>
                </c:pt>
                <c:pt idx="5">
                  <c:v>8</c:v>
                </c:pt>
                <c:pt idx="6">
                  <c:v>10</c:v>
                </c:pt>
                <c:pt idx="7">
                  <c:v>14</c:v>
                </c:pt>
                <c:pt idx="8">
                  <c:v>12</c:v>
                </c:pt>
                <c:pt idx="9">
                  <c:v>15</c:v>
                </c:pt>
                <c:pt idx="10">
                  <c:v>13</c:v>
                </c:pt>
              </c:numCache>
            </c:numRef>
          </c:val>
          <c:extLst>
            <c:ext xmlns:c16="http://schemas.microsoft.com/office/drawing/2014/chart" uri="{C3380CC4-5D6E-409C-BE32-E72D297353CC}">
              <c16:uniqueId val="{00000003-3E46-4B93-9307-142531157AD8}"/>
            </c:ext>
          </c:extLst>
        </c:ser>
        <c:dLbls>
          <c:showLegendKey val="0"/>
          <c:showVal val="0"/>
          <c:showCatName val="0"/>
          <c:showSerName val="0"/>
          <c:showPercent val="0"/>
          <c:showBubbleSize val="0"/>
        </c:dLbls>
        <c:gapWidth val="219"/>
        <c:overlap val="-27"/>
        <c:axId val="1744632623"/>
        <c:axId val="1744633039"/>
      </c:barChart>
      <c:catAx>
        <c:axId val="174463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33039"/>
        <c:crosses val="autoZero"/>
        <c:auto val="1"/>
        <c:lblAlgn val="ctr"/>
        <c:lblOffset val="100"/>
        <c:noMultiLvlLbl val="0"/>
      </c:catAx>
      <c:valAx>
        <c:axId val="1744633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Publications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3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Circuit or System</a:t>
            </a:r>
            <a:r>
              <a:rPr lang="en-US" baseline="0"/>
              <a:t> where</a:t>
            </a:r>
            <a:r>
              <a:rPr lang="en-US"/>
              <a:t> Ringamp</a:t>
            </a:r>
            <a:r>
              <a:rPr lang="en-US" baseline="0"/>
              <a:t> is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Analysis!$A$18:$A$29</c:f>
              <c:strCache>
                <c:ptCount val="12"/>
                <c:pt idx="0">
                  <c:v>Pipelined ADC</c:v>
                </c:pt>
                <c:pt idx="1">
                  <c:v>Pipelined-SAR ADC</c:v>
                </c:pt>
                <c:pt idx="2">
                  <c:v>Delta-Sigma ADC</c:v>
                </c:pt>
                <c:pt idx="3">
                  <c:v>NS-SAR ADC</c:v>
                </c:pt>
                <c:pt idx="4">
                  <c:v>Cyclic ADC</c:v>
                </c:pt>
                <c:pt idx="5">
                  <c:v>LDO</c:v>
                </c:pt>
                <c:pt idx="6">
                  <c:v>PLL</c:v>
                </c:pt>
                <c:pt idx="7">
                  <c:v>LNA</c:v>
                </c:pt>
                <c:pt idx="8">
                  <c:v>VGA/PGA</c:v>
                </c:pt>
                <c:pt idx="9">
                  <c:v>Neuromorphic</c:v>
                </c:pt>
                <c:pt idx="10">
                  <c:v>Wireless</c:v>
                </c:pt>
                <c:pt idx="11">
                  <c:v>Undefined</c:v>
                </c:pt>
              </c:strCache>
            </c:strRef>
          </c:cat>
          <c:val>
            <c:numRef>
              <c:f>Analysis!$B$18:$B$29</c:f>
              <c:numCache>
                <c:formatCode>General</c:formatCode>
                <c:ptCount val="12"/>
                <c:pt idx="0">
                  <c:v>25</c:v>
                </c:pt>
                <c:pt idx="1">
                  <c:v>21</c:v>
                </c:pt>
                <c:pt idx="2">
                  <c:v>13</c:v>
                </c:pt>
                <c:pt idx="3">
                  <c:v>3</c:v>
                </c:pt>
                <c:pt idx="4">
                  <c:v>1</c:v>
                </c:pt>
                <c:pt idx="5">
                  <c:v>3</c:v>
                </c:pt>
                <c:pt idx="6">
                  <c:v>1</c:v>
                </c:pt>
                <c:pt idx="7">
                  <c:v>1</c:v>
                </c:pt>
                <c:pt idx="8">
                  <c:v>2</c:v>
                </c:pt>
                <c:pt idx="9">
                  <c:v>1</c:v>
                </c:pt>
                <c:pt idx="10">
                  <c:v>1</c:v>
                </c:pt>
                <c:pt idx="11">
                  <c:v>13</c:v>
                </c:pt>
              </c:numCache>
            </c:numRef>
          </c:val>
          <c:extLst>
            <c:ext xmlns:c16="http://schemas.microsoft.com/office/drawing/2014/chart" uri="{C3380CC4-5D6E-409C-BE32-E72D297353CC}">
              <c16:uniqueId val="{00000000-C9E8-4037-9DC5-621888708617}"/>
            </c:ext>
          </c:extLst>
        </c:ser>
        <c:dLbls>
          <c:showLegendKey val="0"/>
          <c:showVal val="0"/>
          <c:showCatName val="0"/>
          <c:showSerName val="0"/>
          <c:showPercent val="0"/>
          <c:showBubbleSize val="0"/>
        </c:dLbls>
        <c:gapWidth val="219"/>
        <c:overlap val="-27"/>
        <c:axId val="1391866127"/>
        <c:axId val="1391868623"/>
      </c:barChart>
      <c:catAx>
        <c:axId val="139186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68623"/>
        <c:crosses val="autoZero"/>
        <c:auto val="1"/>
        <c:lblAlgn val="ctr"/>
        <c:lblOffset val="100"/>
        <c:noMultiLvlLbl val="0"/>
      </c:catAx>
      <c:valAx>
        <c:axId val="1391868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Publications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6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Publication Venue of Ringamp</a:t>
            </a:r>
            <a:r>
              <a:rPr lang="en-US" baseline="0"/>
              <a:t> Papers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Analysis!$A$37:$A$46</c:f>
              <c:strCache>
                <c:ptCount val="10"/>
                <c:pt idx="0">
                  <c:v>JSSC</c:v>
                </c:pt>
                <c:pt idx="1">
                  <c:v>ISSCC</c:v>
                </c:pt>
                <c:pt idx="2">
                  <c:v>VLSI</c:v>
                </c:pt>
                <c:pt idx="3">
                  <c:v>CICC</c:v>
                </c:pt>
                <c:pt idx="4">
                  <c:v>ESSCIRC</c:v>
                </c:pt>
                <c:pt idx="5">
                  <c:v>ASSCC</c:v>
                </c:pt>
                <c:pt idx="6">
                  <c:v>ISCAS</c:v>
                </c:pt>
                <c:pt idx="7">
                  <c:v>TCAS-I</c:v>
                </c:pt>
                <c:pt idx="8">
                  <c:v>TCAS-II</c:v>
                </c:pt>
                <c:pt idx="9">
                  <c:v>Other</c:v>
                </c:pt>
              </c:strCache>
            </c:strRef>
          </c:cat>
          <c:val>
            <c:numRef>
              <c:f>Analysis!$B$37:$B$46</c:f>
              <c:numCache>
                <c:formatCode>General</c:formatCode>
                <c:ptCount val="10"/>
                <c:pt idx="0">
                  <c:v>15</c:v>
                </c:pt>
                <c:pt idx="1">
                  <c:v>13</c:v>
                </c:pt>
                <c:pt idx="2">
                  <c:v>6</c:v>
                </c:pt>
                <c:pt idx="3">
                  <c:v>4</c:v>
                </c:pt>
                <c:pt idx="4">
                  <c:v>2</c:v>
                </c:pt>
                <c:pt idx="5">
                  <c:v>1</c:v>
                </c:pt>
                <c:pt idx="6">
                  <c:v>15</c:v>
                </c:pt>
                <c:pt idx="7">
                  <c:v>2</c:v>
                </c:pt>
                <c:pt idx="8">
                  <c:v>8</c:v>
                </c:pt>
                <c:pt idx="9">
                  <c:v>19</c:v>
                </c:pt>
              </c:numCache>
            </c:numRef>
          </c:val>
          <c:extLst>
            <c:ext xmlns:c16="http://schemas.microsoft.com/office/drawing/2014/chart" uri="{C3380CC4-5D6E-409C-BE32-E72D297353CC}">
              <c16:uniqueId val="{00000000-83EB-4523-BB7D-88E3C7476BC2}"/>
            </c:ext>
          </c:extLst>
        </c:ser>
        <c:dLbls>
          <c:showLegendKey val="0"/>
          <c:showVal val="0"/>
          <c:showCatName val="0"/>
          <c:showSerName val="0"/>
          <c:showPercent val="0"/>
          <c:showBubbleSize val="0"/>
        </c:dLbls>
        <c:gapWidth val="219"/>
        <c:overlap val="-27"/>
        <c:axId val="1744628879"/>
        <c:axId val="1744629711"/>
      </c:barChart>
      <c:catAx>
        <c:axId val="174462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29711"/>
        <c:crosses val="autoZero"/>
        <c:auto val="1"/>
        <c:lblAlgn val="ctr"/>
        <c:lblOffset val="100"/>
        <c:noMultiLvlLbl val="0"/>
      </c:catAx>
      <c:valAx>
        <c:axId val="1744629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a:t>
                </a:r>
                <a:r>
                  <a:rPr lang="en-US"/>
                  <a:t>Publications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2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15369</xdr:colOff>
      <xdr:row>0</xdr:row>
      <xdr:rowOff>32496</xdr:rowOff>
    </xdr:from>
    <xdr:to>
      <xdr:col>10</xdr:col>
      <xdr:colOff>15369</xdr:colOff>
      <xdr:row>14</xdr:row>
      <xdr:rowOff>185536</xdr:rowOff>
    </xdr:to>
    <xdr:graphicFrame macro="">
      <xdr:nvGraphicFramePr>
        <xdr:cNvPr id="7" name="Chart 6">
          <a:extLst>
            <a:ext uri="{FF2B5EF4-FFF2-40B4-BE49-F238E27FC236}">
              <a16:creationId xmlns:a16="http://schemas.microsoft.com/office/drawing/2014/main" id="{C94F5D10-D6F5-4B0D-B13C-D93556A4D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22733</xdr:colOff>
      <xdr:row>17</xdr:row>
      <xdr:rowOff>4963</xdr:rowOff>
    </xdr:from>
    <xdr:to>
      <xdr:col>10</xdr:col>
      <xdr:colOff>22733</xdr:colOff>
      <xdr:row>31</xdr:row>
      <xdr:rowOff>158002</xdr:rowOff>
    </xdr:to>
    <xdr:graphicFrame macro="">
      <xdr:nvGraphicFramePr>
        <xdr:cNvPr id="8" name="Chart 7">
          <a:extLst>
            <a:ext uri="{FF2B5EF4-FFF2-40B4-BE49-F238E27FC236}">
              <a16:creationId xmlns:a16="http://schemas.microsoft.com/office/drawing/2014/main" id="{C8940965-0E23-4188-979D-9F23A45E7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12807</xdr:colOff>
      <xdr:row>35</xdr:row>
      <xdr:rowOff>179772</xdr:rowOff>
    </xdr:from>
    <xdr:to>
      <xdr:col>10</xdr:col>
      <xdr:colOff>12807</xdr:colOff>
      <xdr:row>50</xdr:row>
      <xdr:rowOff>147115</xdr:rowOff>
    </xdr:to>
    <xdr:graphicFrame macro="">
      <xdr:nvGraphicFramePr>
        <xdr:cNvPr id="9" name="Chart 8">
          <a:extLst>
            <a:ext uri="{FF2B5EF4-FFF2-40B4-BE49-F238E27FC236}">
              <a16:creationId xmlns:a16="http://schemas.microsoft.com/office/drawing/2014/main" id="{51AA363C-D2BA-4AA1-9022-F0108FCA7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FCC8A-E42D-4F65-9CF1-EB965B6A3F77}">
  <dimension ref="A1:I91"/>
  <sheetViews>
    <sheetView tabSelected="1" topLeftCell="A58" zoomScaleNormal="100" workbookViewId="0">
      <selection activeCell="E81" sqref="E81"/>
    </sheetView>
  </sheetViews>
  <sheetFormatPr defaultColWidth="9.28515625" defaultRowHeight="15" x14ac:dyDescent="0.25"/>
  <cols>
    <col min="1" max="2" width="12.7109375" style="4" customWidth="1"/>
    <col min="3" max="4" width="20" style="4" customWidth="1"/>
    <col min="5" max="5" width="131.5703125" style="4" customWidth="1"/>
    <col min="6" max="8" width="18.85546875" style="4" customWidth="1"/>
    <col min="9" max="16384" width="9.28515625" style="4"/>
  </cols>
  <sheetData>
    <row r="1" spans="1:8" ht="70.7" customHeight="1" x14ac:dyDescent="0.25">
      <c r="A1" s="6" t="s">
        <v>349</v>
      </c>
      <c r="B1" s="6"/>
      <c r="C1" s="6"/>
      <c r="D1" s="6"/>
      <c r="E1" s="6"/>
      <c r="F1" s="6"/>
      <c r="G1" s="6"/>
      <c r="H1" s="6"/>
    </row>
    <row r="2" spans="1:8" s="2" customFormat="1" x14ac:dyDescent="0.25">
      <c r="A2" s="2" t="s">
        <v>25</v>
      </c>
      <c r="B2" s="2" t="s">
        <v>4</v>
      </c>
      <c r="C2" s="2" t="s">
        <v>332</v>
      </c>
      <c r="D2" s="2" t="s">
        <v>95</v>
      </c>
      <c r="E2" s="2" t="s">
        <v>0</v>
      </c>
      <c r="F2" s="2" t="s">
        <v>5</v>
      </c>
      <c r="G2" s="2" t="s">
        <v>6</v>
      </c>
      <c r="H2" s="2" t="s">
        <v>1</v>
      </c>
    </row>
    <row r="3" spans="1:8" ht="1.7" customHeight="1" x14ac:dyDescent="0.25">
      <c r="A3" s="3"/>
      <c r="B3" s="3"/>
      <c r="C3" s="3"/>
      <c r="D3" s="3"/>
      <c r="E3" s="3"/>
      <c r="F3" s="3"/>
      <c r="G3" s="3"/>
      <c r="H3" s="3"/>
    </row>
    <row r="4" spans="1:8" x14ac:dyDescent="0.25">
      <c r="A4" s="7">
        <v>2012</v>
      </c>
      <c r="B4" s="7" t="s">
        <v>8</v>
      </c>
      <c r="C4" s="7" t="s">
        <v>36</v>
      </c>
      <c r="D4" s="7"/>
      <c r="E4" s="7" t="s">
        <v>178</v>
      </c>
      <c r="F4" s="7" t="s">
        <v>103</v>
      </c>
      <c r="G4" s="7" t="s">
        <v>180</v>
      </c>
      <c r="H4" s="7" t="s">
        <v>179</v>
      </c>
    </row>
    <row r="5" spans="1:8" x14ac:dyDescent="0.25">
      <c r="A5" s="8">
        <v>2012</v>
      </c>
      <c r="B5" s="8" t="s">
        <v>12</v>
      </c>
      <c r="C5" s="8" t="s">
        <v>36</v>
      </c>
      <c r="D5" s="8"/>
      <c r="E5" s="8" t="s">
        <v>104</v>
      </c>
      <c r="F5" s="8" t="s">
        <v>103</v>
      </c>
      <c r="G5" s="8" t="s">
        <v>105</v>
      </c>
      <c r="H5" s="8" t="s">
        <v>106</v>
      </c>
    </row>
    <row r="6" spans="1:8" x14ac:dyDescent="0.25">
      <c r="A6" s="8">
        <v>2012</v>
      </c>
      <c r="B6" s="8" t="s">
        <v>42</v>
      </c>
      <c r="C6" s="8" t="s">
        <v>36</v>
      </c>
      <c r="D6" s="8"/>
      <c r="E6" s="8" t="s">
        <v>170</v>
      </c>
      <c r="F6" s="8" t="s">
        <v>103</v>
      </c>
      <c r="G6" s="8" t="s">
        <v>172</v>
      </c>
      <c r="H6" s="8" t="s">
        <v>171</v>
      </c>
    </row>
    <row r="7" spans="1:8" x14ac:dyDescent="0.25">
      <c r="A7" s="8">
        <v>2013</v>
      </c>
      <c r="B7" s="8" t="s">
        <v>42</v>
      </c>
      <c r="C7" s="8" t="s">
        <v>36</v>
      </c>
      <c r="D7" s="8"/>
      <c r="E7" s="8" t="s">
        <v>100</v>
      </c>
      <c r="F7" s="8" t="s">
        <v>99</v>
      </c>
      <c r="G7" s="8" t="s">
        <v>101</v>
      </c>
      <c r="H7" s="8" t="s">
        <v>102</v>
      </c>
    </row>
    <row r="8" spans="1:8" x14ac:dyDescent="0.25">
      <c r="A8" s="8">
        <v>2014</v>
      </c>
      <c r="B8" s="8" t="s">
        <v>8</v>
      </c>
      <c r="C8" s="8" t="s">
        <v>36</v>
      </c>
      <c r="D8" s="8"/>
      <c r="E8" s="8" t="s">
        <v>217</v>
      </c>
      <c r="F8" s="8" t="s">
        <v>158</v>
      </c>
      <c r="G8" s="8" t="s">
        <v>219</v>
      </c>
      <c r="H8" s="8" t="s">
        <v>218</v>
      </c>
    </row>
    <row r="9" spans="1:8" x14ac:dyDescent="0.25">
      <c r="A9" s="8">
        <v>2015</v>
      </c>
      <c r="B9" s="8" t="s">
        <v>119</v>
      </c>
      <c r="C9" s="8" t="s">
        <v>334</v>
      </c>
      <c r="D9" s="8"/>
      <c r="E9" s="8" t="s">
        <v>116</v>
      </c>
      <c r="F9" s="8" t="s">
        <v>115</v>
      </c>
      <c r="G9" s="8" t="s">
        <v>118</v>
      </c>
      <c r="H9" s="8" t="s">
        <v>117</v>
      </c>
    </row>
    <row r="10" spans="1:8" x14ac:dyDescent="0.25">
      <c r="A10" s="8">
        <v>2015</v>
      </c>
      <c r="B10" s="8" t="s">
        <v>8</v>
      </c>
      <c r="C10" s="8" t="s">
        <v>65</v>
      </c>
      <c r="D10" s="8"/>
      <c r="E10" s="8" t="s">
        <v>159</v>
      </c>
      <c r="F10" s="8" t="s">
        <v>158</v>
      </c>
      <c r="G10" s="8" t="s">
        <v>161</v>
      </c>
      <c r="H10" s="8" t="s">
        <v>160</v>
      </c>
    </row>
    <row r="11" spans="1:8" x14ac:dyDescent="0.25">
      <c r="A11" s="8">
        <v>2015</v>
      </c>
      <c r="B11" s="8" t="s">
        <v>12</v>
      </c>
      <c r="C11" s="8" t="s">
        <v>65</v>
      </c>
      <c r="D11" s="8"/>
      <c r="E11" s="8" t="s">
        <v>257</v>
      </c>
      <c r="F11" s="8" t="s">
        <v>158</v>
      </c>
      <c r="G11" s="8" t="s">
        <v>259</v>
      </c>
      <c r="H11" s="8" t="s">
        <v>258</v>
      </c>
    </row>
    <row r="12" spans="1:8" x14ac:dyDescent="0.25">
      <c r="A12" s="8">
        <v>2015</v>
      </c>
      <c r="B12" s="8" t="s">
        <v>12</v>
      </c>
      <c r="C12" s="8" t="s">
        <v>36</v>
      </c>
      <c r="D12" s="8"/>
      <c r="E12" s="8" t="s">
        <v>254</v>
      </c>
      <c r="F12" s="8" t="s">
        <v>158</v>
      </c>
      <c r="G12" s="8" t="s">
        <v>256</v>
      </c>
      <c r="H12" s="8" t="s">
        <v>255</v>
      </c>
    </row>
    <row r="13" spans="1:8" x14ac:dyDescent="0.25">
      <c r="A13" s="8">
        <v>2016</v>
      </c>
      <c r="B13" s="8" t="s">
        <v>190</v>
      </c>
      <c r="C13" s="8" t="s">
        <v>334</v>
      </c>
      <c r="D13" s="8"/>
      <c r="E13" s="8" t="s">
        <v>187</v>
      </c>
      <c r="F13" s="8" t="s">
        <v>186</v>
      </c>
      <c r="G13" s="8" t="s">
        <v>189</v>
      </c>
      <c r="H13" s="8" t="s">
        <v>188</v>
      </c>
    </row>
    <row r="14" spans="1:8" x14ac:dyDescent="0.25">
      <c r="A14" s="8">
        <v>2016</v>
      </c>
      <c r="B14" s="8" t="s">
        <v>86</v>
      </c>
      <c r="C14" s="8" t="s">
        <v>36</v>
      </c>
      <c r="D14" s="8"/>
      <c r="E14" s="8" t="s">
        <v>111</v>
      </c>
      <c r="F14" s="8" t="s">
        <v>112</v>
      </c>
      <c r="G14" s="8" t="s">
        <v>114</v>
      </c>
      <c r="H14" s="8" t="s">
        <v>113</v>
      </c>
    </row>
    <row r="15" spans="1:8" x14ac:dyDescent="0.25">
      <c r="A15" s="8">
        <v>2016</v>
      </c>
      <c r="B15" s="8" t="s">
        <v>86</v>
      </c>
      <c r="C15" s="8" t="s">
        <v>134</v>
      </c>
      <c r="D15" s="8"/>
      <c r="E15" s="8" t="s">
        <v>210</v>
      </c>
      <c r="F15" s="8" t="s">
        <v>209</v>
      </c>
      <c r="G15" s="8" t="s">
        <v>212</v>
      </c>
      <c r="H15" s="8" t="s">
        <v>211</v>
      </c>
    </row>
    <row r="16" spans="1:8" x14ac:dyDescent="0.25">
      <c r="A16" s="8">
        <v>2016</v>
      </c>
      <c r="B16" s="8" t="s">
        <v>86</v>
      </c>
      <c r="C16" s="8" t="s">
        <v>334</v>
      </c>
      <c r="D16" s="8"/>
      <c r="E16" s="8" t="s">
        <v>140</v>
      </c>
      <c r="F16" s="8" t="s">
        <v>139</v>
      </c>
      <c r="G16" s="8" t="s">
        <v>142</v>
      </c>
      <c r="H16" s="8" t="s">
        <v>141</v>
      </c>
    </row>
    <row r="17" spans="1:8" x14ac:dyDescent="0.25">
      <c r="A17" s="8">
        <v>2017</v>
      </c>
      <c r="B17" s="8" t="s">
        <v>81</v>
      </c>
      <c r="C17" s="8" t="s">
        <v>36</v>
      </c>
      <c r="D17" s="8"/>
      <c r="E17" s="8" t="s">
        <v>162</v>
      </c>
      <c r="F17" s="8" t="s">
        <v>163</v>
      </c>
      <c r="G17" s="8" t="s">
        <v>165</v>
      </c>
      <c r="H17" s="8" t="s">
        <v>164</v>
      </c>
    </row>
    <row r="18" spans="1:8" x14ac:dyDescent="0.25">
      <c r="A18" s="8">
        <v>2017</v>
      </c>
      <c r="B18" s="8" t="s">
        <v>128</v>
      </c>
      <c r="C18" s="8" t="s">
        <v>134</v>
      </c>
      <c r="D18" s="8"/>
      <c r="E18" s="8" t="s">
        <v>124</v>
      </c>
      <c r="F18" s="8" t="s">
        <v>125</v>
      </c>
      <c r="G18" s="8" t="s">
        <v>127</v>
      </c>
      <c r="H18" s="8" t="s">
        <v>126</v>
      </c>
    </row>
    <row r="19" spans="1:8" x14ac:dyDescent="0.25">
      <c r="A19" s="8">
        <v>2017</v>
      </c>
      <c r="B19" s="8" t="s">
        <v>86</v>
      </c>
      <c r="C19" s="8" t="s">
        <v>65</v>
      </c>
      <c r="D19" s="8" t="s">
        <v>331</v>
      </c>
      <c r="E19" s="8" t="s">
        <v>206</v>
      </c>
      <c r="F19" s="8" t="s">
        <v>205</v>
      </c>
      <c r="G19" s="8" t="s">
        <v>208</v>
      </c>
      <c r="H19" s="8" t="s">
        <v>207</v>
      </c>
    </row>
    <row r="20" spans="1:8" x14ac:dyDescent="0.25">
      <c r="A20" s="8">
        <v>2017</v>
      </c>
      <c r="B20" s="8" t="s">
        <v>86</v>
      </c>
      <c r="C20" s="8" t="s">
        <v>36</v>
      </c>
      <c r="D20" s="8"/>
      <c r="E20" s="8" t="s">
        <v>92</v>
      </c>
      <c r="F20" s="8" t="s">
        <v>91</v>
      </c>
      <c r="G20" s="8" t="s">
        <v>93</v>
      </c>
      <c r="H20" s="8" t="s">
        <v>94</v>
      </c>
    </row>
    <row r="21" spans="1:8" x14ac:dyDescent="0.25">
      <c r="A21" s="8">
        <v>2017</v>
      </c>
      <c r="B21" s="8" t="s">
        <v>156</v>
      </c>
      <c r="C21" s="8" t="s">
        <v>334</v>
      </c>
      <c r="D21" s="8"/>
      <c r="E21" s="8" t="s">
        <v>154</v>
      </c>
      <c r="F21" s="8" t="s">
        <v>153</v>
      </c>
      <c r="G21" s="8" t="s">
        <v>157</v>
      </c>
      <c r="H21" s="8" t="s">
        <v>155</v>
      </c>
    </row>
    <row r="22" spans="1:8" x14ac:dyDescent="0.25">
      <c r="A22" s="8">
        <v>2017</v>
      </c>
      <c r="B22" s="8" t="s">
        <v>146</v>
      </c>
      <c r="C22" s="8" t="s">
        <v>134</v>
      </c>
      <c r="D22" s="8"/>
      <c r="E22" s="8" t="s">
        <v>143</v>
      </c>
      <c r="F22" s="8" t="s">
        <v>144</v>
      </c>
      <c r="G22" s="8" t="s">
        <v>147</v>
      </c>
      <c r="H22" s="8" t="s">
        <v>145</v>
      </c>
    </row>
    <row r="23" spans="1:8" x14ac:dyDescent="0.25">
      <c r="A23" s="8">
        <v>2017</v>
      </c>
      <c r="B23" s="8" t="s">
        <v>42</v>
      </c>
      <c r="C23" s="8" t="s">
        <v>65</v>
      </c>
      <c r="D23" s="8"/>
      <c r="E23" s="8" t="s">
        <v>225</v>
      </c>
      <c r="F23" s="8" t="s">
        <v>158</v>
      </c>
      <c r="G23" s="8" t="s">
        <v>227</v>
      </c>
      <c r="H23" s="8" t="s">
        <v>226</v>
      </c>
    </row>
    <row r="24" spans="1:8" x14ac:dyDescent="0.25">
      <c r="A24" s="8">
        <v>2017</v>
      </c>
      <c r="B24" s="8" t="s">
        <v>42</v>
      </c>
      <c r="C24" s="8" t="s">
        <v>36</v>
      </c>
      <c r="D24" s="8"/>
      <c r="E24" s="8" t="s">
        <v>96</v>
      </c>
      <c r="F24" s="8" t="s">
        <v>17</v>
      </c>
      <c r="G24" s="8" t="s">
        <v>97</v>
      </c>
      <c r="H24" s="8" t="s">
        <v>98</v>
      </c>
    </row>
    <row r="25" spans="1:8" x14ac:dyDescent="0.25">
      <c r="A25" s="8">
        <v>2018</v>
      </c>
      <c r="B25" s="8" t="s">
        <v>81</v>
      </c>
      <c r="C25" s="8" t="s">
        <v>36</v>
      </c>
      <c r="D25" s="8"/>
      <c r="E25" s="8" t="s">
        <v>78</v>
      </c>
      <c r="F25" s="8" t="s">
        <v>17</v>
      </c>
      <c r="G25" s="8" t="s">
        <v>80</v>
      </c>
      <c r="H25" s="8" t="s">
        <v>79</v>
      </c>
    </row>
    <row r="26" spans="1:8" x14ac:dyDescent="0.25">
      <c r="A26" s="8">
        <v>2018</v>
      </c>
      <c r="B26" s="8" t="s">
        <v>191</v>
      </c>
      <c r="C26" s="8" t="s">
        <v>134</v>
      </c>
      <c r="D26" s="8"/>
      <c r="E26" s="8" t="s">
        <v>192</v>
      </c>
      <c r="F26" s="8" t="s">
        <v>194</v>
      </c>
      <c r="G26" s="8" t="s">
        <v>193</v>
      </c>
      <c r="H26" s="8" t="s">
        <v>195</v>
      </c>
    </row>
    <row r="27" spans="1:8" x14ac:dyDescent="0.25">
      <c r="A27" s="8">
        <v>2018</v>
      </c>
      <c r="B27" s="8" t="s">
        <v>86</v>
      </c>
      <c r="C27" s="8" t="s">
        <v>65</v>
      </c>
      <c r="D27" s="8" t="s">
        <v>331</v>
      </c>
      <c r="E27" s="8" t="s">
        <v>88</v>
      </c>
      <c r="F27" s="8" t="s">
        <v>87</v>
      </c>
      <c r="G27" s="8" t="s">
        <v>89</v>
      </c>
      <c r="H27" s="8" t="s">
        <v>90</v>
      </c>
    </row>
    <row r="28" spans="1:8" x14ac:dyDescent="0.25">
      <c r="A28" s="8">
        <v>2018</v>
      </c>
      <c r="B28" s="8" t="s">
        <v>86</v>
      </c>
      <c r="C28" s="8" t="s">
        <v>334</v>
      </c>
      <c r="D28" s="8"/>
      <c r="E28" s="8" t="s">
        <v>214</v>
      </c>
      <c r="F28" s="8" t="s">
        <v>213</v>
      </c>
      <c r="G28" s="8" t="s">
        <v>215</v>
      </c>
      <c r="H28" s="8" t="s">
        <v>216</v>
      </c>
    </row>
    <row r="29" spans="1:8" x14ac:dyDescent="0.25">
      <c r="A29" s="8">
        <v>2018</v>
      </c>
      <c r="B29" s="8" t="s">
        <v>86</v>
      </c>
      <c r="C29" s="8" t="s">
        <v>36</v>
      </c>
      <c r="D29" s="8"/>
      <c r="E29" s="8" t="s">
        <v>83</v>
      </c>
      <c r="F29" s="8" t="s">
        <v>82</v>
      </c>
      <c r="G29" s="8" t="s">
        <v>84</v>
      </c>
      <c r="H29" s="8" t="s">
        <v>85</v>
      </c>
    </row>
    <row r="30" spans="1:8" x14ac:dyDescent="0.25">
      <c r="A30" s="8">
        <v>2018</v>
      </c>
      <c r="B30" s="8" t="s">
        <v>86</v>
      </c>
      <c r="C30" s="8" t="s">
        <v>134</v>
      </c>
      <c r="D30" s="8"/>
      <c r="E30" s="8" t="s">
        <v>287</v>
      </c>
      <c r="F30" s="8" t="s">
        <v>286</v>
      </c>
      <c r="G30" s="8" t="s">
        <v>289</v>
      </c>
      <c r="H30" s="8" t="s">
        <v>288</v>
      </c>
    </row>
    <row r="31" spans="1:8" x14ac:dyDescent="0.25">
      <c r="A31" s="8">
        <v>2018</v>
      </c>
      <c r="B31" s="8" t="s">
        <v>86</v>
      </c>
      <c r="C31" s="8" t="s">
        <v>134</v>
      </c>
      <c r="D31" s="8"/>
      <c r="E31" s="8" t="s">
        <v>247</v>
      </c>
      <c r="F31" s="8" t="s">
        <v>246</v>
      </c>
      <c r="G31" s="8" t="s">
        <v>249</v>
      </c>
      <c r="H31" s="8" t="s">
        <v>248</v>
      </c>
    </row>
    <row r="32" spans="1:8" x14ac:dyDescent="0.25">
      <c r="A32" s="8">
        <v>2018</v>
      </c>
      <c r="B32" s="8" t="s">
        <v>150</v>
      </c>
      <c r="C32" s="8" t="s">
        <v>334</v>
      </c>
      <c r="D32" s="8"/>
      <c r="E32" s="8" t="s">
        <v>149</v>
      </c>
      <c r="F32" s="8" t="s">
        <v>148</v>
      </c>
      <c r="G32" s="8" t="s">
        <v>152</v>
      </c>
      <c r="H32" s="8" t="s">
        <v>151</v>
      </c>
    </row>
    <row r="33" spans="1:8" x14ac:dyDescent="0.25">
      <c r="A33" s="8">
        <v>2018</v>
      </c>
      <c r="B33" s="8" t="s">
        <v>240</v>
      </c>
      <c r="C33" s="8" t="s">
        <v>134</v>
      </c>
      <c r="D33" s="8"/>
      <c r="E33" s="8" t="s">
        <v>237</v>
      </c>
      <c r="F33" s="8" t="s">
        <v>209</v>
      </c>
      <c r="G33" s="8" t="s">
        <v>239</v>
      </c>
      <c r="H33" s="8" t="s">
        <v>238</v>
      </c>
    </row>
    <row r="34" spans="1:8" x14ac:dyDescent="0.25">
      <c r="A34" s="8">
        <v>2018</v>
      </c>
      <c r="B34" s="8" t="s">
        <v>240</v>
      </c>
      <c r="C34" s="8" t="s">
        <v>65</v>
      </c>
      <c r="D34" s="8" t="s">
        <v>331</v>
      </c>
      <c r="E34" s="8" t="s">
        <v>275</v>
      </c>
      <c r="F34" s="8" t="s">
        <v>205</v>
      </c>
      <c r="G34" s="8" t="s">
        <v>277</v>
      </c>
      <c r="H34" s="8" t="s">
        <v>276</v>
      </c>
    </row>
    <row r="35" spans="1:8" x14ac:dyDescent="0.25">
      <c r="A35" s="8">
        <v>2019</v>
      </c>
      <c r="B35" s="8" t="s">
        <v>137</v>
      </c>
      <c r="C35" s="8" t="s">
        <v>134</v>
      </c>
      <c r="D35" s="8"/>
      <c r="E35" s="8" t="s">
        <v>133</v>
      </c>
      <c r="F35" s="8" t="s">
        <v>136</v>
      </c>
      <c r="G35" s="8" t="s">
        <v>138</v>
      </c>
      <c r="H35" s="8" t="s">
        <v>135</v>
      </c>
    </row>
    <row r="36" spans="1:8" x14ac:dyDescent="0.25">
      <c r="A36" s="8">
        <v>2019</v>
      </c>
      <c r="B36" s="8" t="s">
        <v>274</v>
      </c>
      <c r="C36" s="8" t="s">
        <v>229</v>
      </c>
      <c r="D36" s="8"/>
      <c r="E36" s="8" t="s">
        <v>271</v>
      </c>
      <c r="F36" s="8" t="s">
        <v>270</v>
      </c>
      <c r="G36" s="8" t="s">
        <v>273</v>
      </c>
      <c r="H36" s="8" t="s">
        <v>272</v>
      </c>
    </row>
    <row r="37" spans="1:8" x14ac:dyDescent="0.25">
      <c r="A37" s="8">
        <v>2019</v>
      </c>
      <c r="B37" s="8" t="s">
        <v>37</v>
      </c>
      <c r="C37" s="8" t="s">
        <v>65</v>
      </c>
      <c r="D37" s="8"/>
      <c r="E37" s="8" t="s">
        <v>62</v>
      </c>
      <c r="F37" s="8" t="s">
        <v>61</v>
      </c>
      <c r="G37" s="8" t="s">
        <v>63</v>
      </c>
      <c r="H37" s="8" t="s">
        <v>64</v>
      </c>
    </row>
    <row r="38" spans="1:8" x14ac:dyDescent="0.25">
      <c r="A38" s="8">
        <v>2019</v>
      </c>
      <c r="B38" s="8" t="s">
        <v>86</v>
      </c>
      <c r="C38" s="8" t="s">
        <v>177</v>
      </c>
      <c r="D38" s="8"/>
      <c r="E38" s="8" t="s">
        <v>174</v>
      </c>
      <c r="F38" s="8" t="s">
        <v>173</v>
      </c>
      <c r="G38" s="8" t="s">
        <v>176</v>
      </c>
      <c r="H38" s="8" t="s">
        <v>175</v>
      </c>
    </row>
    <row r="39" spans="1:8" x14ac:dyDescent="0.25">
      <c r="A39" s="8">
        <v>2019</v>
      </c>
      <c r="B39" s="8" t="s">
        <v>86</v>
      </c>
      <c r="C39" s="8" t="s">
        <v>134</v>
      </c>
      <c r="D39" s="8"/>
      <c r="E39" s="8" t="s">
        <v>167</v>
      </c>
      <c r="F39" s="8" t="s">
        <v>166</v>
      </c>
      <c r="G39" s="8" t="s">
        <v>169</v>
      </c>
      <c r="H39" s="8" t="s">
        <v>168</v>
      </c>
    </row>
    <row r="40" spans="1:8" x14ac:dyDescent="0.25">
      <c r="A40" s="8">
        <v>2019</v>
      </c>
      <c r="B40" s="8" t="s">
        <v>8</v>
      </c>
      <c r="C40" s="8" t="s">
        <v>65</v>
      </c>
      <c r="D40" s="8"/>
      <c r="E40" s="8" t="s">
        <v>130</v>
      </c>
      <c r="F40" s="8" t="s">
        <v>129</v>
      </c>
      <c r="G40" s="8" t="s">
        <v>132</v>
      </c>
      <c r="H40" s="8" t="s">
        <v>131</v>
      </c>
    </row>
    <row r="41" spans="1:8" x14ac:dyDescent="0.25">
      <c r="A41" s="8">
        <v>2019</v>
      </c>
      <c r="B41" s="8" t="s">
        <v>8</v>
      </c>
      <c r="C41" s="8" t="s">
        <v>36</v>
      </c>
      <c r="D41" s="8" t="s">
        <v>331</v>
      </c>
      <c r="E41" s="8" t="s">
        <v>69</v>
      </c>
      <c r="F41" s="8" t="s">
        <v>66</v>
      </c>
      <c r="G41" s="8" t="s">
        <v>67</v>
      </c>
      <c r="H41" s="8" t="s">
        <v>68</v>
      </c>
    </row>
    <row r="42" spans="1:8" x14ac:dyDescent="0.25">
      <c r="A42" s="8">
        <v>2019</v>
      </c>
      <c r="B42" s="8" t="s">
        <v>8</v>
      </c>
      <c r="C42" s="8" t="s">
        <v>36</v>
      </c>
      <c r="D42" s="8"/>
      <c r="E42" s="8" t="s">
        <v>72</v>
      </c>
      <c r="F42" s="8" t="s">
        <v>70</v>
      </c>
      <c r="G42" s="8" t="s">
        <v>71</v>
      </c>
      <c r="H42" s="8" t="s">
        <v>73</v>
      </c>
    </row>
    <row r="43" spans="1:8" x14ac:dyDescent="0.25">
      <c r="A43" s="8">
        <v>2019</v>
      </c>
      <c r="B43" s="8" t="s">
        <v>12</v>
      </c>
      <c r="C43" s="8" t="s">
        <v>65</v>
      </c>
      <c r="D43" s="8"/>
      <c r="E43" s="8" t="s">
        <v>290</v>
      </c>
      <c r="F43" s="8" t="s">
        <v>291</v>
      </c>
      <c r="G43" s="8" t="s">
        <v>293</v>
      </c>
      <c r="H43" s="8" t="s">
        <v>292</v>
      </c>
    </row>
    <row r="44" spans="1:8" x14ac:dyDescent="0.25">
      <c r="A44" s="8">
        <v>2019</v>
      </c>
      <c r="B44" s="8" t="s">
        <v>12</v>
      </c>
      <c r="C44" s="8" t="s">
        <v>36</v>
      </c>
      <c r="D44" s="8"/>
      <c r="E44" s="8" t="s">
        <v>75</v>
      </c>
      <c r="F44" s="8" t="s">
        <v>74</v>
      </c>
      <c r="G44" s="8" t="s">
        <v>76</v>
      </c>
      <c r="H44" s="8" t="s">
        <v>77</v>
      </c>
    </row>
    <row r="45" spans="1:8" x14ac:dyDescent="0.25">
      <c r="A45" s="8">
        <v>2019</v>
      </c>
      <c r="B45" s="8" t="s">
        <v>12</v>
      </c>
      <c r="C45" s="8" t="s">
        <v>36</v>
      </c>
      <c r="D45" s="8"/>
      <c r="E45" s="8" t="s">
        <v>278</v>
      </c>
      <c r="F45" s="8" t="s">
        <v>279</v>
      </c>
      <c r="G45" s="8" t="s">
        <v>281</v>
      </c>
      <c r="H45" s="8" t="s">
        <v>280</v>
      </c>
    </row>
    <row r="46" spans="1:8" x14ac:dyDescent="0.25">
      <c r="A46" s="8">
        <v>2019</v>
      </c>
      <c r="B46" s="8" t="s">
        <v>12</v>
      </c>
      <c r="C46" s="8" t="s">
        <v>36</v>
      </c>
      <c r="D46" s="8"/>
      <c r="E46" s="8" t="s">
        <v>9</v>
      </c>
      <c r="F46" s="8" t="s">
        <v>17</v>
      </c>
      <c r="G46" s="8" t="s">
        <v>10</v>
      </c>
      <c r="H46" s="8" t="s">
        <v>11</v>
      </c>
    </row>
    <row r="47" spans="1:8" x14ac:dyDescent="0.25">
      <c r="A47" s="8">
        <v>2019</v>
      </c>
      <c r="B47" s="8" t="s">
        <v>146</v>
      </c>
      <c r="C47" s="8" t="s">
        <v>224</v>
      </c>
      <c r="D47" s="8" t="s">
        <v>329</v>
      </c>
      <c r="E47" s="8" t="s">
        <v>220</v>
      </c>
      <c r="F47" s="8" t="s">
        <v>221</v>
      </c>
      <c r="G47" s="8" t="s">
        <v>223</v>
      </c>
      <c r="H47" s="8" t="s">
        <v>222</v>
      </c>
    </row>
    <row r="48" spans="1:8" x14ac:dyDescent="0.25">
      <c r="A48" s="8">
        <v>2019</v>
      </c>
      <c r="B48" s="8" t="s">
        <v>240</v>
      </c>
      <c r="C48" s="8" t="s">
        <v>65</v>
      </c>
      <c r="D48" s="8"/>
      <c r="E48" s="8" t="s">
        <v>294</v>
      </c>
      <c r="F48" s="8" t="s">
        <v>295</v>
      </c>
      <c r="G48" s="8" t="s">
        <v>297</v>
      </c>
      <c r="H48" s="8" t="s">
        <v>296</v>
      </c>
    </row>
    <row r="49" spans="1:8" x14ac:dyDescent="0.25">
      <c r="A49" s="8">
        <v>2020</v>
      </c>
      <c r="B49" s="8" t="s">
        <v>81</v>
      </c>
      <c r="C49" s="8" t="s">
        <v>65</v>
      </c>
      <c r="D49" s="8"/>
      <c r="E49" s="8" t="s">
        <v>120</v>
      </c>
      <c r="F49" s="8" t="s">
        <v>122</v>
      </c>
      <c r="G49" s="8" t="s">
        <v>123</v>
      </c>
      <c r="H49" s="8" t="s">
        <v>121</v>
      </c>
    </row>
    <row r="50" spans="1:8" x14ac:dyDescent="0.25">
      <c r="A50" s="8">
        <v>2020</v>
      </c>
      <c r="B50" s="8" t="s">
        <v>182</v>
      </c>
      <c r="C50" s="8" t="s">
        <v>36</v>
      </c>
      <c r="D50" s="8"/>
      <c r="E50" s="8" t="s">
        <v>183</v>
      </c>
      <c r="F50" s="8" t="s">
        <v>181</v>
      </c>
      <c r="G50" s="8" t="s">
        <v>185</v>
      </c>
      <c r="H50" s="8" t="s">
        <v>184</v>
      </c>
    </row>
    <row r="51" spans="1:8" x14ac:dyDescent="0.25">
      <c r="A51" s="8">
        <v>2020</v>
      </c>
      <c r="B51" s="8" t="s">
        <v>52</v>
      </c>
      <c r="C51" s="8" t="s">
        <v>65</v>
      </c>
      <c r="D51" s="8"/>
      <c r="E51" s="8" t="s">
        <v>53</v>
      </c>
      <c r="F51" s="8" t="s">
        <v>54</v>
      </c>
      <c r="G51" s="8" t="s">
        <v>55</v>
      </c>
      <c r="H51" s="8" t="s">
        <v>56</v>
      </c>
    </row>
    <row r="52" spans="1:8" x14ac:dyDescent="0.25">
      <c r="A52" s="8">
        <v>2020</v>
      </c>
      <c r="B52" s="8" t="s">
        <v>8</v>
      </c>
      <c r="C52" s="8" t="s">
        <v>229</v>
      </c>
      <c r="D52" s="8"/>
      <c r="E52" s="8" t="s">
        <v>228</v>
      </c>
      <c r="F52" s="8" t="s">
        <v>231</v>
      </c>
      <c r="G52" s="8" t="s">
        <v>232</v>
      </c>
      <c r="H52" s="8" t="s">
        <v>230</v>
      </c>
    </row>
    <row r="53" spans="1:8" x14ac:dyDescent="0.25">
      <c r="A53" s="8">
        <v>2020</v>
      </c>
      <c r="B53" s="8" t="s">
        <v>8</v>
      </c>
      <c r="C53" s="8" t="s">
        <v>311</v>
      </c>
      <c r="D53" s="8" t="s">
        <v>306</v>
      </c>
      <c r="E53" s="8" t="s">
        <v>312</v>
      </c>
      <c r="F53" s="8" t="s">
        <v>313</v>
      </c>
      <c r="G53" s="8" t="s">
        <v>315</v>
      </c>
      <c r="H53" s="8" t="s">
        <v>314</v>
      </c>
    </row>
    <row r="54" spans="1:8" x14ac:dyDescent="0.25">
      <c r="A54" s="8">
        <v>2020</v>
      </c>
      <c r="B54" s="8" t="s">
        <v>8</v>
      </c>
      <c r="C54" s="8" t="s">
        <v>65</v>
      </c>
      <c r="D54" s="8"/>
      <c r="E54" s="8" t="s">
        <v>3</v>
      </c>
      <c r="F54" s="8" t="s">
        <v>18</v>
      </c>
      <c r="G54" s="8" t="s">
        <v>7</v>
      </c>
      <c r="H54" s="8" t="s">
        <v>2</v>
      </c>
    </row>
    <row r="55" spans="1:8" x14ac:dyDescent="0.25">
      <c r="A55" s="8">
        <v>2020</v>
      </c>
      <c r="B55" s="8" t="s">
        <v>242</v>
      </c>
      <c r="C55" s="8" t="s">
        <v>330</v>
      </c>
      <c r="D55" s="8" t="s">
        <v>329</v>
      </c>
      <c r="E55" s="8" t="s">
        <v>241</v>
      </c>
      <c r="F55" s="8" t="s">
        <v>243</v>
      </c>
      <c r="G55" s="8" t="s">
        <v>245</v>
      </c>
      <c r="H55" s="8" t="s">
        <v>244</v>
      </c>
    </row>
    <row r="56" spans="1:8" x14ac:dyDescent="0.25">
      <c r="A56" s="8">
        <v>2020</v>
      </c>
      <c r="B56" s="8" t="s">
        <v>12</v>
      </c>
      <c r="C56" s="8" t="s">
        <v>311</v>
      </c>
      <c r="D56" s="8" t="s">
        <v>306</v>
      </c>
      <c r="E56" s="8" t="s">
        <v>307</v>
      </c>
      <c r="F56" s="8" t="s">
        <v>308</v>
      </c>
      <c r="G56" s="8" t="s">
        <v>310</v>
      </c>
      <c r="H56" s="8" t="s">
        <v>309</v>
      </c>
    </row>
    <row r="57" spans="1:8" x14ac:dyDescent="0.25">
      <c r="A57" s="8">
        <v>2020</v>
      </c>
      <c r="B57" s="8" t="s">
        <v>12</v>
      </c>
      <c r="C57" s="8" t="s">
        <v>65</v>
      </c>
      <c r="D57" s="8"/>
      <c r="E57" s="8" t="s">
        <v>338</v>
      </c>
      <c r="F57" s="8" t="s">
        <v>339</v>
      </c>
      <c r="G57" s="8" t="s">
        <v>341</v>
      </c>
      <c r="H57" s="8" t="s">
        <v>340</v>
      </c>
    </row>
    <row r="58" spans="1:8" x14ac:dyDescent="0.25">
      <c r="A58" s="8">
        <v>2020</v>
      </c>
      <c r="B58" s="8" t="s">
        <v>47</v>
      </c>
      <c r="C58" s="8" t="s">
        <v>334</v>
      </c>
      <c r="D58" s="8"/>
      <c r="E58" s="8" t="s">
        <v>233</v>
      </c>
      <c r="F58" s="8" t="s">
        <v>234</v>
      </c>
      <c r="G58" s="8" t="s">
        <v>236</v>
      </c>
      <c r="H58" s="8" t="s">
        <v>235</v>
      </c>
    </row>
    <row r="59" spans="1:8" x14ac:dyDescent="0.25">
      <c r="A59" s="8">
        <v>2020</v>
      </c>
      <c r="B59" s="8" t="s">
        <v>240</v>
      </c>
      <c r="C59" s="8" t="s">
        <v>134</v>
      </c>
      <c r="D59" s="8"/>
      <c r="E59" s="8" t="s">
        <v>283</v>
      </c>
      <c r="F59" s="8" t="s">
        <v>282</v>
      </c>
      <c r="G59" s="8" t="s">
        <v>285</v>
      </c>
      <c r="H59" s="8" t="s">
        <v>284</v>
      </c>
    </row>
    <row r="60" spans="1:8" x14ac:dyDescent="0.25">
      <c r="A60" s="8">
        <v>2020</v>
      </c>
      <c r="B60" s="8" t="s">
        <v>42</v>
      </c>
      <c r="C60" s="8" t="s">
        <v>36</v>
      </c>
      <c r="D60" s="8"/>
      <c r="E60" s="8" t="s">
        <v>58</v>
      </c>
      <c r="F60" s="8" t="s">
        <v>57</v>
      </c>
      <c r="G60" s="8" t="s">
        <v>59</v>
      </c>
      <c r="H60" s="8" t="s">
        <v>60</v>
      </c>
    </row>
    <row r="61" spans="1:8" x14ac:dyDescent="0.25">
      <c r="A61" s="8">
        <v>2021</v>
      </c>
      <c r="B61" s="8" t="s">
        <v>263</v>
      </c>
      <c r="C61" s="8" t="s">
        <v>264</v>
      </c>
      <c r="D61" s="8"/>
      <c r="E61" s="8" t="s">
        <v>261</v>
      </c>
      <c r="F61" s="8" t="s">
        <v>260</v>
      </c>
      <c r="G61" s="8" t="s">
        <v>265</v>
      </c>
      <c r="H61" s="8" t="s">
        <v>262</v>
      </c>
    </row>
    <row r="62" spans="1:8" x14ac:dyDescent="0.25">
      <c r="A62" s="8">
        <v>2021</v>
      </c>
      <c r="B62" s="8" t="s">
        <v>324</v>
      </c>
      <c r="C62" s="8" t="s">
        <v>134</v>
      </c>
      <c r="D62" s="8" t="s">
        <v>306</v>
      </c>
      <c r="E62" s="8" t="s">
        <v>320</v>
      </c>
      <c r="F62" s="8" t="s">
        <v>321</v>
      </c>
      <c r="G62" s="8" t="s">
        <v>323</v>
      </c>
      <c r="H62" s="8" t="s">
        <v>322</v>
      </c>
    </row>
    <row r="63" spans="1:8" x14ac:dyDescent="0.25">
      <c r="A63" s="8">
        <v>2021</v>
      </c>
      <c r="B63" s="8" t="s">
        <v>81</v>
      </c>
      <c r="C63" s="8" t="s">
        <v>334</v>
      </c>
      <c r="D63" s="8" t="s">
        <v>306</v>
      </c>
      <c r="E63" s="8" t="s">
        <v>317</v>
      </c>
      <c r="F63" s="8" t="s">
        <v>316</v>
      </c>
      <c r="G63" s="8" t="s">
        <v>319</v>
      </c>
      <c r="H63" s="8" t="s">
        <v>318</v>
      </c>
    </row>
    <row r="64" spans="1:8" x14ac:dyDescent="0.25">
      <c r="A64" s="8">
        <v>2021</v>
      </c>
      <c r="B64" s="8" t="s">
        <v>30</v>
      </c>
      <c r="C64" s="8" t="s">
        <v>65</v>
      </c>
      <c r="D64" s="8"/>
      <c r="E64" s="8" t="s">
        <v>29</v>
      </c>
      <c r="F64" s="8" t="s">
        <v>28</v>
      </c>
      <c r="G64" s="8" t="s">
        <v>31</v>
      </c>
      <c r="H64" s="8" t="s">
        <v>32</v>
      </c>
    </row>
    <row r="65" spans="1:9" x14ac:dyDescent="0.25">
      <c r="A65" s="8">
        <v>2021</v>
      </c>
      <c r="B65" s="8" t="s">
        <v>37</v>
      </c>
      <c r="C65" s="8" t="s">
        <v>334</v>
      </c>
      <c r="D65" s="8"/>
      <c r="E65" s="8" t="s">
        <v>35</v>
      </c>
      <c r="F65" s="8" t="s">
        <v>33</v>
      </c>
      <c r="G65" s="8" t="s">
        <v>383</v>
      </c>
      <c r="H65" s="8" t="s">
        <v>34</v>
      </c>
    </row>
    <row r="66" spans="1:9" x14ac:dyDescent="0.25">
      <c r="A66" s="8">
        <v>2021</v>
      </c>
      <c r="B66" s="8" t="s">
        <v>119</v>
      </c>
      <c r="C66" s="8" t="s">
        <v>199</v>
      </c>
      <c r="D66" s="8"/>
      <c r="E66" s="8" t="s">
        <v>196</v>
      </c>
      <c r="F66" s="8" t="s">
        <v>197</v>
      </c>
      <c r="G66" s="8" t="s">
        <v>200</v>
      </c>
      <c r="H66" s="8" t="s">
        <v>198</v>
      </c>
    </row>
    <row r="67" spans="1:9" x14ac:dyDescent="0.25">
      <c r="A67" s="8">
        <v>2021</v>
      </c>
      <c r="B67" s="8" t="s">
        <v>8</v>
      </c>
      <c r="C67" s="8" t="s">
        <v>36</v>
      </c>
      <c r="D67" s="8" t="s">
        <v>306</v>
      </c>
      <c r="E67" s="8" t="s">
        <v>302</v>
      </c>
      <c r="F67" s="8" t="s">
        <v>303</v>
      </c>
      <c r="G67" s="8" t="s">
        <v>305</v>
      </c>
      <c r="H67" s="8" t="s">
        <v>304</v>
      </c>
    </row>
    <row r="68" spans="1:9" x14ac:dyDescent="0.25">
      <c r="A68" s="8">
        <v>2021</v>
      </c>
      <c r="B68" s="8" t="s">
        <v>12</v>
      </c>
      <c r="C68" s="8" t="s">
        <v>36</v>
      </c>
      <c r="D68" s="8"/>
      <c r="E68" s="8" t="s">
        <v>49</v>
      </c>
      <c r="F68" s="8" t="s">
        <v>48</v>
      </c>
      <c r="G68" s="8" t="s">
        <v>50</v>
      </c>
      <c r="H68" s="8" t="s">
        <v>51</v>
      </c>
    </row>
    <row r="69" spans="1:9" x14ac:dyDescent="0.25">
      <c r="A69" s="8">
        <v>2021</v>
      </c>
      <c r="B69" s="8" t="s">
        <v>12</v>
      </c>
      <c r="C69" s="8" t="s">
        <v>36</v>
      </c>
      <c r="D69" s="8" t="s">
        <v>331</v>
      </c>
      <c r="E69" s="8" t="s">
        <v>16</v>
      </c>
      <c r="F69" s="8" t="s">
        <v>15</v>
      </c>
      <c r="G69" s="8" t="s">
        <v>14</v>
      </c>
      <c r="H69" s="8" t="s">
        <v>13</v>
      </c>
      <c r="I69"/>
    </row>
    <row r="70" spans="1:9" x14ac:dyDescent="0.25">
      <c r="A70" s="8">
        <v>2021</v>
      </c>
      <c r="B70" s="8" t="s">
        <v>146</v>
      </c>
      <c r="C70" s="8" t="s">
        <v>134</v>
      </c>
      <c r="D70" s="8"/>
      <c r="E70" s="8" t="s">
        <v>202</v>
      </c>
      <c r="F70" s="8" t="s">
        <v>201</v>
      </c>
      <c r="G70" s="8" t="s">
        <v>204</v>
      </c>
      <c r="H70" s="8" t="s">
        <v>203</v>
      </c>
      <c r="I70"/>
    </row>
    <row r="71" spans="1:9" x14ac:dyDescent="0.25">
      <c r="A71" s="8">
        <v>2021</v>
      </c>
      <c r="B71" s="8" t="s">
        <v>47</v>
      </c>
      <c r="C71" s="8" t="s">
        <v>36</v>
      </c>
      <c r="D71" s="8"/>
      <c r="E71" s="8" t="s">
        <v>46</v>
      </c>
      <c r="F71" s="8" t="s">
        <v>43</v>
      </c>
      <c r="G71" s="8" t="s">
        <v>44</v>
      </c>
      <c r="H71" s="8" t="s">
        <v>45</v>
      </c>
      <c r="I71"/>
    </row>
    <row r="72" spans="1:9" x14ac:dyDescent="0.25">
      <c r="A72" s="8">
        <v>2021</v>
      </c>
      <c r="B72" s="8" t="s">
        <v>240</v>
      </c>
      <c r="C72" s="8" t="s">
        <v>334</v>
      </c>
      <c r="D72" s="8"/>
      <c r="E72" s="8" t="s">
        <v>250</v>
      </c>
      <c r="F72" s="8" t="s">
        <v>251</v>
      </c>
      <c r="G72" s="8" t="s">
        <v>253</v>
      </c>
      <c r="H72" s="8" t="s">
        <v>252</v>
      </c>
      <c r="I72"/>
    </row>
    <row r="73" spans="1:9" x14ac:dyDescent="0.25">
      <c r="A73" s="8">
        <v>2021</v>
      </c>
      <c r="B73" s="8" t="s">
        <v>240</v>
      </c>
      <c r="C73" s="8" t="s">
        <v>334</v>
      </c>
      <c r="D73" s="8" t="s">
        <v>306</v>
      </c>
      <c r="E73" s="8" t="s">
        <v>325</v>
      </c>
      <c r="F73" s="8" t="s">
        <v>327</v>
      </c>
      <c r="G73" s="8" t="s">
        <v>328</v>
      </c>
      <c r="H73" s="8" t="s">
        <v>326</v>
      </c>
      <c r="I73"/>
    </row>
    <row r="74" spans="1:9" x14ac:dyDescent="0.25">
      <c r="A74" s="8">
        <v>2021</v>
      </c>
      <c r="B74" s="8" t="s">
        <v>240</v>
      </c>
      <c r="C74" s="8" t="s">
        <v>134</v>
      </c>
      <c r="D74" s="8"/>
      <c r="E74" s="8" t="s">
        <v>266</v>
      </c>
      <c r="F74" s="8" t="s">
        <v>267</v>
      </c>
      <c r="G74" s="8" t="s">
        <v>269</v>
      </c>
      <c r="H74" s="8" t="s">
        <v>268</v>
      </c>
      <c r="I74"/>
    </row>
    <row r="75" spans="1:9" x14ac:dyDescent="0.25">
      <c r="A75" s="8">
        <v>2021</v>
      </c>
      <c r="B75" s="8" t="s">
        <v>42</v>
      </c>
      <c r="C75" s="8" t="s">
        <v>65</v>
      </c>
      <c r="D75" s="8"/>
      <c r="E75" s="8" t="s">
        <v>41</v>
      </c>
      <c r="F75" s="8" t="s">
        <v>38</v>
      </c>
      <c r="G75" s="8" t="s">
        <v>39</v>
      </c>
      <c r="H75" s="8" t="s">
        <v>40</v>
      </c>
      <c r="I75"/>
    </row>
    <row r="76" spans="1:9" x14ac:dyDescent="0.25">
      <c r="A76" s="8">
        <v>2022</v>
      </c>
      <c r="B76" s="8" t="s">
        <v>8</v>
      </c>
      <c r="C76" s="8" t="s">
        <v>65</v>
      </c>
      <c r="D76" s="8"/>
      <c r="E76" s="8" t="s">
        <v>345</v>
      </c>
      <c r="F76" s="9" t="s">
        <v>346</v>
      </c>
      <c r="G76" s="9" t="s">
        <v>348</v>
      </c>
      <c r="H76" s="9" t="s">
        <v>347</v>
      </c>
      <c r="I76"/>
    </row>
    <row r="77" spans="1:9" x14ac:dyDescent="0.25">
      <c r="A77" s="8">
        <v>2022</v>
      </c>
      <c r="B77" s="8" t="s">
        <v>8</v>
      </c>
      <c r="C77" s="8" t="s">
        <v>334</v>
      </c>
      <c r="D77" s="8"/>
      <c r="E77" s="8" t="s">
        <v>108</v>
      </c>
      <c r="F77" s="8" t="s">
        <v>107</v>
      </c>
      <c r="G77" s="8" t="s">
        <v>110</v>
      </c>
      <c r="H77" s="8" t="s">
        <v>109</v>
      </c>
      <c r="I77"/>
    </row>
    <row r="78" spans="1:9" x14ac:dyDescent="0.25">
      <c r="A78" s="8">
        <v>2022</v>
      </c>
      <c r="B78" s="8" t="s">
        <v>8</v>
      </c>
      <c r="C78" s="8" t="s">
        <v>65</v>
      </c>
      <c r="D78" s="8"/>
      <c r="E78" s="8" t="s">
        <v>23</v>
      </c>
      <c r="F78" s="8" t="s">
        <v>22</v>
      </c>
      <c r="G78" s="8" t="s">
        <v>26</v>
      </c>
      <c r="H78" s="8" t="s">
        <v>24</v>
      </c>
      <c r="I78"/>
    </row>
    <row r="79" spans="1:9" x14ac:dyDescent="0.25">
      <c r="A79" s="8">
        <v>2022</v>
      </c>
      <c r="B79" s="8" t="s">
        <v>12</v>
      </c>
      <c r="C79" s="8" t="s">
        <v>65</v>
      </c>
      <c r="D79" s="8"/>
      <c r="E79" s="8" t="s">
        <v>20</v>
      </c>
      <c r="F79" s="8" t="s">
        <v>19</v>
      </c>
      <c r="G79" s="8" t="s">
        <v>27</v>
      </c>
      <c r="H79" s="8" t="s">
        <v>21</v>
      </c>
      <c r="I79"/>
    </row>
    <row r="80" spans="1:9" x14ac:dyDescent="0.25">
      <c r="A80" s="8">
        <v>2022</v>
      </c>
      <c r="B80" s="8" t="s">
        <v>240</v>
      </c>
      <c r="C80" s="8" t="s">
        <v>65</v>
      </c>
      <c r="D80" s="8"/>
      <c r="E80" s="8" t="s">
        <v>299</v>
      </c>
      <c r="F80" s="8" t="s">
        <v>298</v>
      </c>
      <c r="G80" s="8" t="s">
        <v>301</v>
      </c>
      <c r="H80" s="8" t="s">
        <v>300</v>
      </c>
    </row>
    <row r="81" spans="1:8" x14ac:dyDescent="0.25">
      <c r="A81" s="8">
        <v>2022</v>
      </c>
      <c r="B81" s="8" t="s">
        <v>86</v>
      </c>
      <c r="C81" s="8" t="s">
        <v>36</v>
      </c>
      <c r="D81" s="8" t="s">
        <v>331</v>
      </c>
      <c r="E81" s="8" t="s">
        <v>350</v>
      </c>
      <c r="F81" s="8" t="s">
        <v>351</v>
      </c>
      <c r="G81" s="9" t="s">
        <v>352</v>
      </c>
      <c r="H81" s="9" t="s">
        <v>353</v>
      </c>
    </row>
    <row r="82" spans="1:8" x14ac:dyDescent="0.25">
      <c r="A82" s="8">
        <v>2022</v>
      </c>
      <c r="B82" s="8" t="s">
        <v>146</v>
      </c>
      <c r="C82" s="8" t="s">
        <v>36</v>
      </c>
      <c r="D82" s="8"/>
      <c r="E82" s="10" t="s">
        <v>355</v>
      </c>
      <c r="F82" s="10" t="s">
        <v>354</v>
      </c>
      <c r="G82" s="9" t="s">
        <v>360</v>
      </c>
      <c r="H82" s="9" t="s">
        <v>359</v>
      </c>
    </row>
    <row r="83" spans="1:8" x14ac:dyDescent="0.25">
      <c r="A83" s="8">
        <v>2022</v>
      </c>
      <c r="B83" s="8" t="s">
        <v>86</v>
      </c>
      <c r="C83" s="8" t="s">
        <v>362</v>
      </c>
      <c r="D83" s="8" t="s">
        <v>224</v>
      </c>
      <c r="E83" s="10" t="s">
        <v>356</v>
      </c>
      <c r="F83" s="10" t="s">
        <v>357</v>
      </c>
      <c r="G83" s="10" t="s">
        <v>384</v>
      </c>
      <c r="H83" s="9" t="s">
        <v>358</v>
      </c>
    </row>
    <row r="84" spans="1:8" x14ac:dyDescent="0.25">
      <c r="A84" s="8">
        <v>2022</v>
      </c>
      <c r="B84" s="8" t="s">
        <v>12</v>
      </c>
      <c r="C84" s="8" t="s">
        <v>65</v>
      </c>
      <c r="D84" s="8"/>
      <c r="E84" s="10" t="s">
        <v>361</v>
      </c>
      <c r="F84" s="9" t="s">
        <v>22</v>
      </c>
      <c r="G84" s="9" t="s">
        <v>364</v>
      </c>
      <c r="H84" s="10" t="s">
        <v>363</v>
      </c>
    </row>
    <row r="85" spans="1:8" x14ac:dyDescent="0.25">
      <c r="A85" s="8">
        <v>2022</v>
      </c>
      <c r="B85" s="8" t="s">
        <v>369</v>
      </c>
      <c r="C85" s="8" t="s">
        <v>229</v>
      </c>
      <c r="D85" s="8"/>
      <c r="E85" s="9" t="s">
        <v>367</v>
      </c>
      <c r="F85" s="9" t="s">
        <v>365</v>
      </c>
      <c r="G85" s="9" t="s">
        <v>368</v>
      </c>
      <c r="H85" s="9" t="s">
        <v>366</v>
      </c>
    </row>
    <row r="86" spans="1:8" x14ac:dyDescent="0.25">
      <c r="A86" s="8">
        <v>2022</v>
      </c>
      <c r="B86" s="8" t="s">
        <v>12</v>
      </c>
      <c r="C86" s="8" t="s">
        <v>374</v>
      </c>
      <c r="D86" s="8"/>
      <c r="E86" s="9" t="s">
        <v>370</v>
      </c>
      <c r="F86" s="9" t="s">
        <v>371</v>
      </c>
      <c r="G86" s="9" t="s">
        <v>372</v>
      </c>
      <c r="H86" s="9" t="s">
        <v>373</v>
      </c>
    </row>
    <row r="87" spans="1:8" x14ac:dyDescent="0.25">
      <c r="A87" s="8">
        <v>2022</v>
      </c>
      <c r="B87" s="8" t="s">
        <v>86</v>
      </c>
      <c r="C87" s="8" t="s">
        <v>311</v>
      </c>
      <c r="D87" s="8"/>
      <c r="E87" s="10" t="s">
        <v>376</v>
      </c>
      <c r="F87" s="10" t="s">
        <v>377</v>
      </c>
      <c r="G87" s="8" t="s">
        <v>375</v>
      </c>
      <c r="H87" s="10" t="s">
        <v>378</v>
      </c>
    </row>
    <row r="88" spans="1:8" x14ac:dyDescent="0.25">
      <c r="A88" s="8">
        <v>2022</v>
      </c>
      <c r="B88" s="8" t="s">
        <v>12</v>
      </c>
      <c r="C88" s="8" t="s">
        <v>334</v>
      </c>
      <c r="D88" s="8"/>
      <c r="E88" s="10" t="s">
        <v>380</v>
      </c>
      <c r="F88" s="10" t="s">
        <v>379</v>
      </c>
      <c r="G88" s="9" t="s">
        <v>382</v>
      </c>
      <c r="H88" s="10" t="s">
        <v>381</v>
      </c>
    </row>
    <row r="89" spans="1:8" x14ac:dyDescent="0.25">
      <c r="A89" s="11"/>
      <c r="B89" s="11"/>
      <c r="C89" s="11"/>
      <c r="D89" s="11"/>
      <c r="E89" s="11"/>
      <c r="F89" s="11"/>
      <c r="G89" s="11"/>
      <c r="H89" s="11"/>
    </row>
    <row r="90" spans="1:8" x14ac:dyDescent="0.25">
      <c r="A90" s="11"/>
      <c r="B90" s="11"/>
      <c r="C90" s="11"/>
      <c r="D90" s="11"/>
      <c r="E90" s="11"/>
      <c r="F90" s="11"/>
      <c r="G90" s="11"/>
      <c r="H90" s="11"/>
    </row>
    <row r="91" spans="1:8" x14ac:dyDescent="0.25">
      <c r="A91" s="11"/>
      <c r="B91" s="11"/>
      <c r="C91" s="11"/>
      <c r="D91" s="11"/>
      <c r="E91" s="11"/>
      <c r="F91" s="11"/>
      <c r="G91" s="11"/>
      <c r="H91" s="11"/>
    </row>
  </sheetData>
  <sortState xmlns:xlrd2="http://schemas.microsoft.com/office/spreadsheetml/2017/richdata2" ref="A4:H80">
    <sortCondition ref="A4:A80"/>
    <sortCondition ref="B4:B80"/>
    <sortCondition ref="E4:E80"/>
  </sortState>
  <mergeCells count="1">
    <mergeCell ref="A1:H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27AA-E3AE-4351-92AE-68BECE4A1E4C}">
  <dimension ref="A1:B46"/>
  <sheetViews>
    <sheetView zoomScale="85" zoomScaleNormal="85" workbookViewId="0">
      <selection activeCell="B51" sqref="B51"/>
    </sheetView>
  </sheetViews>
  <sheetFormatPr defaultRowHeight="15" x14ac:dyDescent="0.25"/>
  <cols>
    <col min="1" max="1" width="18.85546875" customWidth="1"/>
    <col min="2" max="2" width="12.42578125" bestFit="1" customWidth="1"/>
  </cols>
  <sheetData>
    <row r="1" spans="1:2" x14ac:dyDescent="0.25">
      <c r="A1" s="2" t="s">
        <v>25</v>
      </c>
      <c r="B1" s="2" t="s">
        <v>333</v>
      </c>
    </row>
    <row r="2" spans="1:2" x14ac:dyDescent="0.25">
      <c r="A2" s="4">
        <v>2012</v>
      </c>
      <c r="B2" s="4">
        <f>COUNTIF('Ringamp Publication List'!$A$4:$A$998,Analysis!A2)</f>
        <v>3</v>
      </c>
    </row>
    <row r="3" spans="1:2" x14ac:dyDescent="0.25">
      <c r="A3" s="4">
        <v>2013</v>
      </c>
      <c r="B3" s="4">
        <f>COUNTIF('Ringamp Publication List'!$A$4:$A$998,Analysis!A3)</f>
        <v>1</v>
      </c>
    </row>
    <row r="4" spans="1:2" x14ac:dyDescent="0.25">
      <c r="A4" s="4">
        <v>2014</v>
      </c>
      <c r="B4" s="4">
        <f>COUNTIF('Ringamp Publication List'!$A$4:$A$998,Analysis!A4)</f>
        <v>1</v>
      </c>
    </row>
    <row r="5" spans="1:2" x14ac:dyDescent="0.25">
      <c r="A5" s="4">
        <v>2015</v>
      </c>
      <c r="B5" s="4">
        <f>COUNTIF('Ringamp Publication List'!$A$4:$A$998,Analysis!A5)</f>
        <v>4</v>
      </c>
    </row>
    <row r="6" spans="1:2" x14ac:dyDescent="0.25">
      <c r="A6" s="4">
        <v>2016</v>
      </c>
      <c r="B6" s="4">
        <f>COUNTIF('Ringamp Publication List'!$A$4:$A$998,Analysis!A6)</f>
        <v>4</v>
      </c>
    </row>
    <row r="7" spans="1:2" x14ac:dyDescent="0.25">
      <c r="A7" s="4">
        <v>2017</v>
      </c>
      <c r="B7" s="4">
        <f>COUNTIF('Ringamp Publication List'!$A$4:$A$998,Analysis!A7)</f>
        <v>8</v>
      </c>
    </row>
    <row r="8" spans="1:2" x14ac:dyDescent="0.25">
      <c r="A8" s="4">
        <v>2018</v>
      </c>
      <c r="B8" s="4">
        <f>COUNTIF('Ringamp Publication List'!$A$4:$A$998,Analysis!A8)</f>
        <v>10</v>
      </c>
    </row>
    <row r="9" spans="1:2" x14ac:dyDescent="0.25">
      <c r="A9" s="4">
        <v>2019</v>
      </c>
      <c r="B9" s="4">
        <f>COUNTIF('Ringamp Publication List'!$A$4:$A$998,Analysis!A9)</f>
        <v>14</v>
      </c>
    </row>
    <row r="10" spans="1:2" x14ac:dyDescent="0.25">
      <c r="A10" s="4">
        <v>2020</v>
      </c>
      <c r="B10" s="4">
        <f>COUNTIF('Ringamp Publication List'!$A$4:$A$998,Analysis!A10)</f>
        <v>12</v>
      </c>
    </row>
    <row r="11" spans="1:2" x14ac:dyDescent="0.25">
      <c r="A11" s="4">
        <v>2021</v>
      </c>
      <c r="B11" s="4">
        <f>COUNTIF('Ringamp Publication List'!$A$4:$A$998,Analysis!A11)</f>
        <v>15</v>
      </c>
    </row>
    <row r="12" spans="1:2" x14ac:dyDescent="0.25">
      <c r="A12" s="4">
        <v>2022</v>
      </c>
      <c r="B12" s="4">
        <f>COUNTIF('Ringamp Publication List'!$A$4:$A$998,Analysis!A12)</f>
        <v>13</v>
      </c>
    </row>
    <row r="13" spans="1:2" x14ac:dyDescent="0.25">
      <c r="B13" t="s">
        <v>343</v>
      </c>
    </row>
    <row r="17" spans="1:2" x14ac:dyDescent="0.25">
      <c r="A17" s="1" t="s">
        <v>335</v>
      </c>
      <c r="B17" s="2" t="s">
        <v>333</v>
      </c>
    </row>
    <row r="18" spans="1:2" x14ac:dyDescent="0.25">
      <c r="A18" t="s">
        <v>36</v>
      </c>
      <c r="B18" s="4">
        <f>COUNTIF('Ringamp Publication List'!$C$4:$D$1000,Analysis!A18)</f>
        <v>25</v>
      </c>
    </row>
    <row r="19" spans="1:2" x14ac:dyDescent="0.25">
      <c r="A19" t="s">
        <v>65</v>
      </c>
      <c r="B19" s="4">
        <f>COUNTIF('Ringamp Publication List'!$C$4:$D$1000,Analysis!A19)</f>
        <v>21</v>
      </c>
    </row>
    <row r="20" spans="1:2" x14ac:dyDescent="0.25">
      <c r="A20" t="s">
        <v>334</v>
      </c>
      <c r="B20" s="4">
        <f>COUNTIF('Ringamp Publication List'!$C$4:$D$1000,Analysis!A20)</f>
        <v>13</v>
      </c>
    </row>
    <row r="21" spans="1:2" x14ac:dyDescent="0.25">
      <c r="A21" t="s">
        <v>311</v>
      </c>
      <c r="B21" s="4">
        <f>COUNTIF('Ringamp Publication List'!$C$4:$D$1000,Analysis!A21)</f>
        <v>3</v>
      </c>
    </row>
    <row r="22" spans="1:2" x14ac:dyDescent="0.25">
      <c r="A22" t="s">
        <v>199</v>
      </c>
      <c r="B22" s="4">
        <f>COUNTIF('Ringamp Publication List'!$C$4:$D$1000,Analysis!A22)</f>
        <v>1</v>
      </c>
    </row>
    <row r="23" spans="1:2" x14ac:dyDescent="0.25">
      <c r="A23" t="s">
        <v>229</v>
      </c>
      <c r="B23" s="4">
        <f>COUNTIF('Ringamp Publication List'!$C$4:$D$1000,Analysis!A23)</f>
        <v>3</v>
      </c>
    </row>
    <row r="24" spans="1:2" x14ac:dyDescent="0.25">
      <c r="A24" t="s">
        <v>177</v>
      </c>
      <c r="B24" s="4">
        <f>COUNTIF('Ringamp Publication List'!$C$4:$D$1000,Analysis!A24)</f>
        <v>1</v>
      </c>
    </row>
    <row r="25" spans="1:2" x14ac:dyDescent="0.25">
      <c r="A25" t="s">
        <v>330</v>
      </c>
      <c r="B25" s="4">
        <f>COUNTIF('Ringamp Publication List'!$C$4:$D$1000,Analysis!A25)</f>
        <v>1</v>
      </c>
    </row>
    <row r="26" spans="1:2" x14ac:dyDescent="0.25">
      <c r="A26" t="s">
        <v>224</v>
      </c>
      <c r="B26" s="4">
        <f>COUNTIF('Ringamp Publication List'!$C$4:$D$1000,Analysis!A26)</f>
        <v>2</v>
      </c>
    </row>
    <row r="27" spans="1:2" x14ac:dyDescent="0.25">
      <c r="A27" t="s">
        <v>264</v>
      </c>
      <c r="B27" s="4">
        <f>COUNTIF('Ringamp Publication List'!$C$4:$D$1000,Analysis!A27)</f>
        <v>1</v>
      </c>
    </row>
    <row r="28" spans="1:2" x14ac:dyDescent="0.25">
      <c r="A28" t="s">
        <v>374</v>
      </c>
      <c r="B28" s="4">
        <f>COUNTIF('Ringamp Publication List'!$C$4:$D$1000,Analysis!A28)</f>
        <v>1</v>
      </c>
    </row>
    <row r="29" spans="1:2" x14ac:dyDescent="0.25">
      <c r="A29" t="s">
        <v>134</v>
      </c>
      <c r="B29" s="4">
        <f>COUNTIF('Ringamp Publication List'!$C$4:$D$1000,Analysis!A29)</f>
        <v>13</v>
      </c>
    </row>
    <row r="31" spans="1:2" x14ac:dyDescent="0.25">
      <c r="A31" s="5" t="s">
        <v>344</v>
      </c>
    </row>
    <row r="32" spans="1:2" x14ac:dyDescent="0.25">
      <c r="A32" t="s">
        <v>337</v>
      </c>
      <c r="B32" s="4">
        <f>SUM(B18:B29)</f>
        <v>85</v>
      </c>
    </row>
    <row r="33" spans="1:2" x14ac:dyDescent="0.25">
      <c r="A33" t="s">
        <v>336</v>
      </c>
      <c r="B33" s="4">
        <f>COUNTA('Ringamp Publication List'!$A$4:$A$1000)</f>
        <v>85</v>
      </c>
    </row>
    <row r="36" spans="1:2" x14ac:dyDescent="0.25">
      <c r="A36" s="1" t="s">
        <v>4</v>
      </c>
      <c r="B36" s="2" t="s">
        <v>333</v>
      </c>
    </row>
    <row r="37" spans="1:2" x14ac:dyDescent="0.25">
      <c r="A37" t="s">
        <v>12</v>
      </c>
      <c r="B37" s="4">
        <f>COUNTIF('Ringamp Publication List'!$B$4:$B$1000,Analysis!A37)</f>
        <v>15</v>
      </c>
    </row>
    <row r="38" spans="1:2" x14ac:dyDescent="0.25">
      <c r="A38" t="s">
        <v>8</v>
      </c>
      <c r="B38" s="4">
        <f>COUNTIF('Ringamp Publication List'!$B$4:$B$1000,Analysis!A38)</f>
        <v>13</v>
      </c>
    </row>
    <row r="39" spans="1:2" x14ac:dyDescent="0.25">
      <c r="A39" t="s">
        <v>42</v>
      </c>
      <c r="B39" s="4">
        <f>COUNTIF('Ringamp Publication List'!$B$4:$B$1000,Analysis!A39)</f>
        <v>6</v>
      </c>
    </row>
    <row r="40" spans="1:2" x14ac:dyDescent="0.25">
      <c r="A40" t="s">
        <v>81</v>
      </c>
      <c r="B40" s="4">
        <f>COUNTIF('Ringamp Publication List'!$B$4:$B$1000,Analysis!A40)</f>
        <v>4</v>
      </c>
    </row>
    <row r="41" spans="1:2" x14ac:dyDescent="0.25">
      <c r="A41" t="s">
        <v>37</v>
      </c>
      <c r="B41" s="4">
        <f>COUNTIF('Ringamp Publication List'!$B$4:$B$1000,Analysis!A41)</f>
        <v>2</v>
      </c>
    </row>
    <row r="42" spans="1:2" x14ac:dyDescent="0.25">
      <c r="A42" t="s">
        <v>274</v>
      </c>
      <c r="B42" s="4">
        <f>COUNTIF('Ringamp Publication List'!$B$4:$B$1000,Analysis!A42)</f>
        <v>1</v>
      </c>
    </row>
    <row r="43" spans="1:2" x14ac:dyDescent="0.25">
      <c r="A43" t="s">
        <v>86</v>
      </c>
      <c r="B43" s="4">
        <f>COUNTIF('Ringamp Publication List'!$B$4:$B$1000,Analysis!A43)</f>
        <v>15</v>
      </c>
    </row>
    <row r="44" spans="1:2" x14ac:dyDescent="0.25">
      <c r="A44" t="s">
        <v>47</v>
      </c>
      <c r="B44" s="4">
        <f>COUNTIF('Ringamp Publication List'!$B$4:$B$1000,Analysis!A44)</f>
        <v>2</v>
      </c>
    </row>
    <row r="45" spans="1:2" x14ac:dyDescent="0.25">
      <c r="A45" t="s">
        <v>240</v>
      </c>
      <c r="B45" s="4">
        <f>COUNTIF('Ringamp Publication List'!$B$4:$B$1000,Analysis!A45)</f>
        <v>8</v>
      </c>
    </row>
    <row r="46" spans="1:2" x14ac:dyDescent="0.25">
      <c r="A46" t="s">
        <v>342</v>
      </c>
      <c r="B46" s="4">
        <f>COUNTA('Ringamp Publication List'!$A$4:$A$1000)-SUM(B37:B45)</f>
        <v>19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Ringamp Publication List</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Hershberg</dc:creator>
  <cp:lastModifiedBy>Benjamin Hershberg</cp:lastModifiedBy>
  <dcterms:created xsi:type="dcterms:W3CDTF">2022-03-18T20:43:18Z</dcterms:created>
  <dcterms:modified xsi:type="dcterms:W3CDTF">2022-11-13T04:32:18Z</dcterms:modified>
</cp:coreProperties>
</file>