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intel-my.sharepoint.com/personal/benjamin_hershberg_intel_com/Documents/Documents/GitHub/RingampSurvey/data/"/>
    </mc:Choice>
  </mc:AlternateContent>
  <xr:revisionPtr revIDLastSave="5" documentId="13_ncr:1_{9FBB236B-CF51-4197-B165-772080A6ED7D}" xr6:coauthVersionLast="47" xr6:coauthVersionMax="47" xr10:uidLastSave="{14EF71A4-3757-42F0-A662-75076A0F1786}"/>
  <bookViews>
    <workbookView xWindow="-110" yWindow="-110" windowWidth="38620" windowHeight="21100" xr2:uid="{F214066B-E69B-4EBB-B66C-26071D350487}"/>
  </bookViews>
  <sheets>
    <sheet name="Ringamp Publication List" sheetId="1" r:id="rId1"/>
    <sheet name="Analysis" sheetId="2" r:id="rId2"/>
    <sheet name="Interesting Counter-Argument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 i="2" l="1"/>
  <c r="B4" i="2"/>
  <c r="B5" i="2"/>
  <c r="B6" i="2"/>
  <c r="B7" i="2"/>
  <c r="B8" i="2"/>
  <c r="B9" i="2"/>
  <c r="B10" i="2"/>
  <c r="B11" i="2"/>
  <c r="B12" i="2"/>
  <c r="B13" i="2"/>
  <c r="B14" i="2"/>
  <c r="B37" i="2"/>
  <c r="B18" i="2"/>
  <c r="B38" i="2"/>
  <c r="B39" i="2"/>
  <c r="B40" i="2"/>
  <c r="B41" i="2"/>
  <c r="B42" i="2"/>
  <c r="B43" i="2"/>
  <c r="B44" i="2"/>
  <c r="B45" i="2"/>
  <c r="B19" i="2"/>
  <c r="B20" i="2"/>
  <c r="B21" i="2"/>
  <c r="B22" i="2"/>
  <c r="B23" i="2"/>
  <c r="B24" i="2"/>
  <c r="B25" i="2"/>
  <c r="B26" i="2"/>
  <c r="B27" i="2"/>
  <c r="B28" i="2"/>
  <c r="B29" i="2"/>
  <c r="B33" i="2"/>
  <c r="B2" i="2"/>
  <c r="B46" i="2" l="1"/>
  <c r="B32" i="2"/>
</calcChain>
</file>

<file path=xl/sharedStrings.xml><?xml version="1.0" encoding="utf-8"?>
<sst xmlns="http://schemas.openxmlformats.org/spreadsheetml/2006/main" count="1000" uniqueCount="604">
  <si>
    <t>Title</t>
  </si>
  <si>
    <t>DOI</t>
  </si>
  <si>
    <t>10.1109/ISSCC19947.2020.9063055</t>
  </si>
  <si>
    <t>A Calibration-Free 71.7dB SNDR 100MS/s 0.7mW Weighted-Averaging Correlated Level Shifting Pipelined SAR ADC with Speed-Enhancement Scheme</t>
  </si>
  <si>
    <t>Venue</t>
  </si>
  <si>
    <t>Authors</t>
  </si>
  <si>
    <t>Abstract</t>
  </si>
  <si>
    <t>With the increasing demand for next-generation communication, the trend of developing wide-bandwidth, high-resolution ADCs has emerged, where pipelined SAR (PIPE-SAR) ADCs [1], [2] have become popular owing to their excellent power-efficiency due to the fewer number of opamps. However, the finite opamp gain error limits the resolution of PIPE-SAR ADCs. Without calibration, this work proposes the weighted-averaging correlated level shifting (WACLS) technique for PIPE-SAR ADCs to theoretically eliminate the finite opamp gain error and operate with a speed-enhancement scheme to overcome the speed-degradation drawback of the prior two-phase CLS-based residue amplification [3], [4]. In addition, a duty-cycle-controlled ring amplifier (ringamp) with quick start-up is proposed for power saving.</t>
  </si>
  <si>
    <t>ISSCC</t>
  </si>
  <si>
    <t>A Single-Channel, 600-MS/s, 12-b, Ringamp-Based Pipelined ADC in 28-nm CMOS</t>
  </si>
  <si>
    <t>Achieving high linearity and bandwidth with good power efficiency makes the design of ADCs in deep nanoscale CMOS processes very challenging, as the constraints of low-voltage operation and limited intrinsic gain often dictate the use of power-consuming analog circuits and intensive digital calibration. This paper addresses these problems by introducing a pipelined ADC that exploits the low but very constant open-loop gain versus output voltage characteristic of the ring amplifier (ringamp) to achieve both high speed and linearity in low-voltage nanoscale CMOS designs. A tunable ringamp biasing scheme using an anti-parallel arrangement of CMOS transistors and an active ringamp-based common-mode feedback are also introduced. A single-channel prototype ADC is implemented in a standard 28-nm CMOS process, achieving 58.7-dB SNDR and 72.4-dB SFDR at 600 MS/s while consuming 14.5 mW from a single 0.9-V supply, resulting in Walden and Schreier figure-of-merit (FoM) values of 34.4 fJ/conv.-step and 161.9 dB, respectively.</t>
  </si>
  <si>
    <t>10.1109/JSSC.2018.2879923</t>
  </si>
  <si>
    <t>JSSC</t>
  </si>
  <si>
    <t>10.1109/JSSC.2021.3053893</t>
  </si>
  <si>
    <t>A 4× interleaved pipelined ADC for direct-RF sampling applications is presented. It leverages the performance advantages of ring amplifiers to unlock greater architectural freedom. The first pipeline stage MDAC with a “passive-hold” mode eliminates the sub-ADC sampling path and associated problems. A high-speed ringamp topology employs digital bias control, robust common-mode feedback (CMFB), and an elegant self-resetting behavior. An asynchronous, event-driven timing control system improves several aspects of performance and enables fully dynamic power consumption and modular design re-use. A general technique is presented whereby the signal-to-distortion ratio (SDR) of any amplifier in the system can be measured in the background with an analog hardware overhead of only one comparator. In this amplifier-intensive architecture utilizing 36 ringamps, the 4-GS/s ADC fabricated in 16-nm CMOS achieves 62-dB SNDR and 75-dB SFDR at Nyquist, consumes 75 mW (including input buffer), and has a Walden figure of merit (FoM) of 18 fJ/conversion-step and a Schreier FoM of 166 dB, advancing the state of the art in direct-RF sampling ADCs by roughly an order of magnitude.</t>
  </si>
  <si>
    <t>Hershberg, Benjamin and Dermit, Davide and van Liempd, Barend and Martens, Ewout and Markulić, Nereo and Lagos, Jorge and Craninckx, Jan</t>
  </si>
  <si>
    <t>A 4-GS/s 10-ENOB 75-mW Ringamp ADC in 16-nm CMOS With Background Monitoring of Distortion</t>
  </si>
  <si>
    <t>Lagos, Jorge and Hershberg, Benjamin and Martens, Ewout and Wambacq, Piet and Craninckx, Jan</t>
  </si>
  <si>
    <t>Hung, Tsung-Chih and Wang, Jia-Ching and Kuo, Tai-Haur</t>
  </si>
  <si>
    <t>Lagos, Jorge and Markulić, Nereo and Hershberg, Benjamin and Dermit, Davide and Shrivas, Mithlesh and Martens, Ewout and Craninckx, Jan</t>
  </si>
  <si>
    <t>A 10.1-ENOB, 6.2-fJ/conv.-step, 500-MS/s, Ringamp-Based Pipelined-SAR ADC With Background Calibration and Dynamic Reference Regulation in 16-nm CMOS</t>
  </si>
  <si>
    <t>10.1109/JSSC.2021.3133829</t>
  </si>
  <si>
    <t>Wang, Jia-Ching and Kuo, Tai-Haur</t>
  </si>
  <si>
    <t>A 0.82mW 14b 130MS/S Pipelined-SAR ADC With a Distributed Averaging Correlated Level Shifting (DACLS) Ringamp and Bypass-Window Backend</t>
  </si>
  <si>
    <t>10.1109/ISSCC42614.2022.9731546</t>
  </si>
  <si>
    <t>Year</t>
  </si>
  <si>
    <t>To fulfill upcoming communication specifications, it has become popular recently to employ pipelined-SAR architectures, incorporating residue amplifiers (RA) to achieve high resolution, wide bandwidth, and low-power ADCs [1,2]. Hence, the RA design plays an important role in the ADCs. In this work, a distributed averaging correlated level shifting (DACLS) ringamp is proposed to not only enhance the resolution by reducing the RA gain error, but also extend the bandwidth by minimizing the RA output load compared to prior arts [2 – 4]. In addition, a customized bypass-window backend for the last pipeline stage is applied for power reduction.</t>
  </si>
  <si>
    <t>This work presents a single-channel, fully dynamic pipelined-SAR ADC with relaxed architectural tradeoffs thanks to the use of ring amplification and background calibration. It leverages a novel SAR quantizer and narrowband dither injection to achieve fast and comprehensive background calibration of DAC mismatch, interstage gain, and ring amplifier (ringamp) linearity and bias optimality. The ADC also includes an on-chip, wide-range, fully dynamic reference regulation system. Implemented in 16-nm CMOS, it consumes 3.3 mW at 500 MS/s (including regulation) and achieves 10.1 ENOB and 75.5-dB SFDR, resulting in Schreier and Walden figure-of-merit (FoM) values of 171.1 dB and 6.2 fJ/conv.-step, respectively.</t>
  </si>
  <si>
    <t>Xavier, João and Barquinha, Pedro and Goes, João</t>
  </si>
  <si>
    <t>Design of a Ring-Amplifier Robust Against PVT Variations in Deep-Nanoscale FinFET CMOS</t>
  </si>
  <si>
    <t>DCIS</t>
  </si>
  <si>
    <t>This paper describes the design and the electrical simulation results, at device level, of a proposed ring-amplifier (RINGAMP) for industrial applications. The proposed topology has been fairly compared with other topologies presented in literature, showing better static (open-loop DC gain with less variability), dynamic performance (both, SNR and THD) and robustness against PVT corners and presenting a faster response. The simulated key performance parameters demonstrate to be compatible with the required specifications for a residue amplifier to be readily employed in the context of a 10-bit high-speed two-stage pipeline ADC.</t>
  </si>
  <si>
    <t>10.1109/DCIS53048.2021.9666185</t>
  </si>
  <si>
    <t>Santana, Lucas Moura and Martens, Ewout and Lagos, Jorge and Hershberg, Benjamin and Wambacq, Piet and Craninckx, Jan</t>
  </si>
  <si>
    <t>10.1109/ESSCIRC53450.2021.9567814</t>
  </si>
  <si>
    <t>A 47.5MHz BW 4.7mW 67dB SNDR Ringamp Based Discrete-Time Delta Sigma ADC</t>
  </si>
  <si>
    <t>Pipelined ADC</t>
  </si>
  <si>
    <t>ESSCIRC</t>
  </si>
  <si>
    <t>Lagos, J. and Markulic, N. and Hershberg, B. and Dermit, D. and Shrivas, M. and Martens, E. and Craninckx, J.</t>
  </si>
  <si>
    <t>We present a single-channel fully-dynamic pipelined SAR ADC that leverages a novel quantizer and narrowband dither injection to achieve fast and comprehensive background calibration of DAC mismatch, interstage gain, and ring amplifier (ringamp) bias optimality. The ADC also includes an on-chip wide-range, fully-dynamic reference regulation system. Consuming 3.3 mW at 500 MS/s, it achieves 10.0 ENOB and 75.5 dB SFDR, yielding a Walden FoM of 6.2 fJ/c.s.</t>
  </si>
  <si>
    <t>10.23919/VLSICircuits52068.2021.9492354</t>
  </si>
  <si>
    <t>A 10.0 ENOB, 6.2 fJ/conv.-step, 500 MS/s Ringamp-Based Pipelined-SAR ADC with Background Calibration and Dynamic Reference Regulation in 16nm CMOS</t>
  </si>
  <si>
    <t>VLSI</t>
  </si>
  <si>
    <t>Hershberg, Benjamin and van Liempd, Barend and Markulić, Nereo and Lagos, Jorge and Martens, Ewout and Dermit, Davide and Craninckx, Jan</t>
  </si>
  <si>
    <t>An asynchronous event-driven approach to clocking and timing control is explored in the context of pipelined ADCs. It is shown how a conventional global clock tree can be replaced by localized control units coordinated through inter-stage communication protocols. The approach is found to yield many compelling advantages in terms of power efficiency, speed, robustness, and reconfigurability. It is shown how these benefits are particularly well leveraged when used in combination with dynamic-power residue amplifiers such as ring amplifiers. Several challenges also arise: re-synchronization of the digital outputs, mitigation of possible deadlock scenarios, and robust timing control configuration. Solutions to these problems are presented. Two single-channel 11-bit 1.5-bit/stage pipelined ADC designs are fabricated in a 16nm CMOS technology, each with a different implementation approach to the asynchronous control units. The trade-offs of both approaches are considered. At 1 GS/s the fastest prototype achieves 59.5 dB SNDR and 75.9 dB SFDR at Nyquist, consuming 10.9 mW including reference regulator. Due to fully-dynamic operation, it maintains a near-constant Walden Figure of Merit (FoM) of 14 fJ/conversion-step from 1 MS/s to 1 GS/s.</t>
  </si>
  <si>
    <t>10.1109/TCSI.2021.3077881</t>
  </si>
  <si>
    <t>Asynchronous Event-Driven Clocking and Control in Pipelined ADCs</t>
  </si>
  <si>
    <t>TCAS-I</t>
  </si>
  <si>
    <t>Hershberg, Benjamin and Markulić, Nereo and Lagos, Jorge and Martens, Ewout and Dermit, Davide and Craninckx, Jan</t>
  </si>
  <si>
    <t>A 1-MS/s to 1-GS/s Ringamp-Based Pipelined ADC With Fully Dynamic Reference Regulation and Stochastic Scope-on-Chip Background Monitoring in 16 nm</t>
  </si>
  <si>
    <t>This article presents a fully dynamic ringamp-based pipelined ADC with integrated reference buffer that operates from 1-MS/s to 1-GS/s and maintains a Walden Figure-of-Merit (FoM) of 14 fJ/conversion-step across this range. A “split-reference” regulation technique is introduced, which provides multiple buffered replicas with varying accuracies and output impedances to the core ADC circuitry, relaxing overall buffer design requirements and improving efficiency. The regulator blocks are implemented with fully dynamic discrete-time loops. Furthermore, a technique for background reconstruction of residue amplifier settling behavior is also described. The “scope-on-chip” captures high-resolution transient waveforms using a 1-bit stochastic ADC. It is shown how these waveform data can be used for optimization of ringamp biasing and PVT tracking. The ADC is fabricated in a 16-nm CMOS technology and at 1 GS/s with a Nyquist input achieves 59.5-dB SNDR, 75.9-dB SFDR, and 10.9-mW total power consumption with only 8% consumed by the reference regulation.</t>
  </si>
  <si>
    <t>10.1109/JSSC.2020.3044831</t>
  </si>
  <si>
    <t>ICSICT</t>
  </si>
  <si>
    <t>A Fast Settling Low Noise Ring Amplifier for High Speed Pipelined SAR ADCs</t>
  </si>
  <si>
    <t>Fan, Longbo and Ma, Bingbing and Yan, Na and Yin, Yun and Xu, Hongtao</t>
  </si>
  <si>
    <t>In this paper, a fast-settling ring amplifier (ringamp) with high linearity and low noise is presented. Implemented in 40 nm CMOS technology, the ringamp is shown to meet the requirements of residue amplifiers used in pipelined successive-approximation-register (SAR) analog-to-digital converters (ADCs). A modified common mode feedback (CMFB) loop makes the amplifier robust enough to work well over all process corners, which solves the long-existing problem in traditional ringamps. Simulation results show that signal to distortion ratio (SDR) is above 50 dB in various temperature/corner conditions.</t>
  </si>
  <si>
    <t>10.1109/ICSICT49897.2020.9278374</t>
  </si>
  <si>
    <t>Hershberg, Benjamin and Markulic, Nereo and Lagos, Jorge and Martens, Ewout and Dermit, Davide and Craninckx, Jan</t>
  </si>
  <si>
    <t>A 1MS/s to 1GS/s Ringamp-Based Pipelined ADC with Fully Dynamic Reference Regulation and Stochastic Scope-on-Chip Background Monitoring in 16nm</t>
  </si>
  <si>
    <t>This paper presents an 11 bit fully dynamic pipelined ADC with an integrated reference buffer that consumes only 8% of total power. It operates from 1MS/s to 1GS/s and maintains 59.5dB SNDR and 14fJ/conv-step FoM&lt;sub&gt;W&lt;/sub&gt; across this range. Furthermore, a small circuit is introduced that provides background reconstruction of amplifier settling behavior.</t>
  </si>
  <si>
    <t>10.1109/VLSICircuits18222.2020.9162788</t>
  </si>
  <si>
    <t>Chen, Yongzhen and Shen, Xingchen and Ni, Zhekan and Lan, Jingchao and Chen, Chixiao and Ye, Fan and Ren, Junyan</t>
  </si>
  <si>
    <t>A 625MS/s, 12-Bit, SAR Assisted Pipeline ADC with Effective Gain Analysis for Inter-stage Ringamps</t>
  </si>
  <si>
    <t>Ring amplifier has been shown as an alternative to an OTA for its low power consumption and large output swing in low-voltage, deep nanoscale CMOS processes. The robustness of the ring amplifier is an important consideration for its application in products. A transient amplification analysis in this paper reveals the difference between the DC gain and the effective gain of the ring amplifier at different output voltages. This non-linear gain error varies with process corner, supply voltage and temperature (PVT) variation. To compensate this gain error, a calibration method is proposed based on the code density analysis of the output data from the back-end stages. Designed in a 1 V 28 nm CMOS process, a prototype SAR assisted pipeline ADC is proposed with a quick-start ring amplifier. The 12-bit ADC achieves 59.3 dB SNDR and 74.4 dB SFDR with a 6 MHz input and a sample rate up to 625 MS/s. The ADC has measured SNDR and SFDR of 57.2 dB and 67.8 dB, respectively, for a Nyquist frequency input and consumes 13.2mW. The measured SNDR and SFDR remains above 53.5 dB and 66.3 dB for a -6dBFs 50 MHz input with supply voltage and temperature variation.</t>
  </si>
  <si>
    <t>10.1109/ESSCIRC.2019.8902892</t>
  </si>
  <si>
    <t>Pipelined-SAR ADC</t>
  </si>
  <si>
    <t>Hershberg, Benjamin and Dermit, Davide and Liempd, Barend van and Martens, Ewout and Markulic, Nereo and Lagos, Jorge and Craninckx, Jan</t>
  </si>
  <si>
    <t>Giga-sample ADCs targeting high performance communication applications such as direct-RF sampling all rely on some form of residue amplification to minimize the number of interleaved channels and meet demanding specifications. Despite architectural efforts to reduce the total number of amplifiers in the system, the challenges associated with designing them for high bandwidth and linearity has limited reported power efficiencies [1]. In this work, we show that ring amplification [2] can overcome this longstanding bottleneck. In an architecture using 36 ringamps, the 3.2GS/s ADC consuming 61.3mW has a Nyquist SNDR of 61.7dB, SFDR of 73.3dB, Walden FoM of 19.2fJ/conv-step, and Schreier FoM of 165.9dB. Furthermore, we demonstrate a general technique whereby the signal-to-distortion ratio (SDR) of any amplifier in the system can be independently monitored in the background with an analog hardware overhead of only one comparator.</t>
  </si>
  <si>
    <t>10.1109/ISSCC.2019.8662290</t>
  </si>
  <si>
    <t>A 3.2GS/s 10 ENOB 61mW Ringamp ADC in 16nm with Background Monitoring of Distortion</t>
  </si>
  <si>
    <t>Hershberg, Benjamin and Liempd, Barend van and Markulic, Nereo and Lagos, Jorge and Martens, Ewout and Dermit, Davide and Craninckx, Jan</t>
  </si>
  <si>
    <t>At the upper end of achievable ADC operating speeds, clocking becomes a critical performance limiter. In “deep” pipelined ADCs that contain many stages, the clock tree constitutes a highly distributed network, with parasitics and mismatch creating skew between the different branches. Sufficient margin must be included in the timing generation such that all non-overlap and causal relationships are maintained. This leads to a difficult set of design tradeoffs in terms of power, speed, jitter, and reliability. Meanwhile, although residue amplifiers have traditionally dominated the power budget in deep pipelines, recent advances such as ring amplification have improved achievable efficiencies to the point that clocking is now the primary consumer in some cases [1, 2].</t>
  </si>
  <si>
    <t>A 6-to-600MS/s Fully Dynamic Ringamp Pipelined ADC with Asynchronous Event-Driven Clocking in 16nm</t>
  </si>
  <si>
    <t>10.1109/ISSCC.2019.8662319</t>
  </si>
  <si>
    <t>Lagos, Jorge and Hershberg, Benjamin Poris and Martens, Ewout and Wambacq, Piet and Craninckx, Jan</t>
  </si>
  <si>
    <t>A 1-GS/s, 12-b, Single-Channel Pipelined ADC With Dead-Zone-Degenerated Ring Amplifiers</t>
  </si>
  <si>
    <t>Ring amplification has recently been shown capable of simultaneously achieving high linearity and high bandwidth (BW) in low-voltage, deep nanoscale CMOS processes, while retaining good power efficiency. In these processes, the low but very flat open-loop (OL) gain versus output voltage characteristic of the ring amplifier can be exploited, together with its high BW, to overcome the low intrinsic gain limitations that otherwise mandate the use of power-consuming analog circuits and complex digital calibration. Within this context, this paper introduces the techniques of dead-zone degeneration (DZD) and second-stage bias enhancement to further extend the linearity and speed limits of the ring amplifier, respectively. These techniques are applied to a 12-b, 1-GS/s, single-channel pipelined ADC implemented in a 28-nm planar CMOS process, which achieves 56.6-dB SNDR and 73.1-dB SFDR while consuming 24.8 mW from a single 0.9-V supply, resulting in Schreier and Walden figure-of-merit (FoM) values of 159.6 dB and 45 fJ/conv.-step, respectively.</t>
  </si>
  <si>
    <t>10.1109/JSSC.2018.2889680</t>
  </si>
  <si>
    <t>A 1Gsps, 12-bit, single-channel pipelined ADC with dead-zone-degenerated ring amplifiers</t>
  </si>
  <si>
    <t>10.1109/CICC.2018.8357056</t>
  </si>
  <si>
    <t>The design of power-efficient ADCs able to achieve both high linearity and bandwidth in deep nanoscale CMOS processes becomes very challenging as the constraints of lowvoltage operation and limited intrinsic gain often mandate the use of power-consuming analog circuits and digital calibration. This work introduces a pipelined ADC that leverages the low but very flat open-loop gain vs. output swing characteristic of the ring amplifier (ringamp) to address these problems. A 12-bit, 1Gsps, single-channel prototype is implemented in a 28nm planar CMOS process achieving 56.6dB SNDR and 73.1dB SFDR. Consuming 24.8mW from a single 0.9V supply, it achieves Schreier and Walden FoMs of 159.6dB and 45fJ/conv.-step, respectively.</t>
  </si>
  <si>
    <t>CICC</t>
  </si>
  <si>
    <t>Leuenberger, Spencer and Venkatachala, Praveen Kumar and ElShater, Ahmed and Oatman, Michael and Lee, Calvin and Xiao, Bohui and Moon, Un-Ku</t>
  </si>
  <si>
    <t>An Empirical Study of the Settling Performance of Ring Amplifiers for Pipelined ADCs</t>
  </si>
  <si>
    <t>This work presents a design example of how ring amplifier settling differs from a traditional operational amplifier. Ringamps posses dynamic bandwidth characteristics when amplifying discrete-time waveforms. The dynamic bandwidth of ringamps is demonstrated with transistor level simulations in an 180 CMOS process. That experiment shows increased performance when used in low feedback factors compared to operational amplifiers. This work includes a discussion on how the settling performance of ringamps affects system level analog-to-digital converter design.</t>
  </si>
  <si>
    <t>10.1109/ISCAS.2018.8351073</t>
  </si>
  <si>
    <t>ISCAS</t>
  </si>
  <si>
    <t>Chen, Yongzhen and Ni, Zhekan and Cao, Yuefeng and Ye, Fan and Ren, Junyan</t>
  </si>
  <si>
    <t>A 800 MS/s, 12-Bit, Ringamp-Based SAR assisted Pipeline ADC with Gain Error Cancellation</t>
  </si>
  <si>
    <t>A SAR assisted pipeline ADC with an inter-stage ring amplifier is an energy efficient structure. The ring amplifier is an alternative to an OTA for its low power consumption and large output swing. To improve the accuracy of the common-mode feedback circuit and speed up the settling of the ring amplifier, an improved bias-enhanced ring amplifier is proposed. Additionally, to alleviate the loss of the ring amplifier's DC gain in the nanoscale CMOS process and to migrate the dynamic offset caused by the non-ideal switches, a gain error cancellation method is introduced by adding a feedforward amplification path. Designed in a 1 V 28 nm CMOS process, two cascaded pipeline stages and two time-interleaved SAR sub-ADCs make up the ADC. In the post layout simulation that includes transient noise and other non-ideal factors, this 12-bit ADC achieves 60.9dB SNDR and 72dB SFDR at a Nyquist input and sampled at 800 MS/s without analog cancellation, consuming 16.02mW. With gain error cancellation, SFDR is improved by more than 3dB.</t>
  </si>
  <si>
    <t>10.1109/ISCAS.2018.8351074</t>
  </si>
  <si>
    <t>Muhlestein, Jason and Farahbakhshian, Farshad and Venkatachala, Praveen and Moon, Un-Ku</t>
  </si>
  <si>
    <t>A multi-path ring amplifier with dynamic biasing</t>
  </si>
  <si>
    <t>This paper presents a new method for ring amplifier biasing to improve their stability while maintaining high slew rate. A multi-path ring amplifier is proposed for switched capacitor applications that allows accurate charge transfer at high speeds. Dynamic biasing improves large signal slewing without affecting residue amplifier settling performance. Stable operation is possible because the auxiliary path turns off dynamically, allowing the main path to be optimized for accuracy. The proposed multi-path amplifier was used in the first stage of a pipelined ADC in 180nm CMOS. Measurements show SNDR, SNR, and SFDR of 73.6 dB, 74.6 dB and 85.5 dB respectively, sampled at 10 MS/s, and consumes 7.68 mW.</t>
  </si>
  <si>
    <t>10.1109/ISCAS.2017.8050677</t>
  </si>
  <si>
    <t>Notes</t>
  </si>
  <si>
    <t>A single-channel, 600Msps, 12bit, ringamp-based pipelined ADC in 28nm CMOS</t>
  </si>
  <si>
    <t>A pipelined ADC is presented that exploits the low but very constant (over output swing) open-loop gain characteristic of the ring amplifier (ringamp) to achieve high SFDR in low-voltage nanoscale CMOS designs. A dynamic ringamp biasing scheme using CMOS resistors and an active ringamp-based common-mode feedback (CMFB) are also introduced. The implemented prototype achieves 56.3dB SNDR and 69.2dB SFDR at 600Msps, consuming 14.2mW from a 0.9V supply, resulting in a Figure-of-Merit (FoM) of 44.3fJ/conv.-step.</t>
  </si>
  <si>
    <t>10.23919/VLSIC.2017.8008561</t>
  </si>
  <si>
    <t>Hershberg, Benjamin and Moon, Un-Ku</t>
  </si>
  <si>
    <t>A 75.9dB-SNDR 2.96mW 29fJ/conv-step ringamp-only pipelined ADC</t>
  </si>
  <si>
    <t>A high resolution pipelined ADC that performs precision amplification using only ring amplifiers is presented. Several enabling techniques are introduced, namely parallelization via the use of Composite Ring Amplifier Blocks and a new ringamp topology designed for high-precision use. The 15b ADC achieves 75.9 dB SNDR and 91.4 dB SFDR at 1.2 V supply and 20 Msps conversion rate. Total power consumption is 2.96 mW, resulting in a Figure-of-Merit of 29 fJ/c-step.</t>
  </si>
  <si>
    <t>2158-5636 (ISSN)</t>
  </si>
  <si>
    <t>Hershberg, Benjamin and Weaver, Skyler and Sobue, Kazuki and Takeuchi, Seiji and Hamashita, Koichi and Moon, Un-Ku</t>
  </si>
  <si>
    <t>Ring Amplifiers for Switched Capacitor Circuits</t>
  </si>
  <si>
    <t>In this paper the fundamental concept of ring amplification is introduced and explored. Ring amplifiers enable efficient amplification in scaled environments, and possess the benefits of efficient slew-based charging, rapid stabilization, compression-immunity (inherent rail-to-rail output swing), and performance that scales with process technology. A basic operational theory is established, and the core benefits of this technique are identified. Measured results from two separate ring amplifier based pipelined ADCs are presented. The first prototype IC, a simple 10.5-bit, 61.5 dB SNDR pipelined ADC which uses only ring amplifiers, is used to demonstrate the core benefits. The second fabricated IC presented is a high-resolution pipelined ADC which employs the technique of Split-CLS to perform efficient, accurate amplification aided by ring amplifiers. The 15-bit ADC is implemented in a 0.18 μm CMOS technology and achieves 76.8 dB SNDR and 95.4 dB SFDR at 20 Msps while consuming 5.1 mW, achieving a FoM of 45 fJ/conversion-step.</t>
  </si>
  <si>
    <t>10.1109/JSSC.2012.2217865</t>
  </si>
  <si>
    <t>Lee, Calvin Yoji and Moon, Un-Ku</t>
  </si>
  <si>
    <t>A 0.0375mm2 203.5µW 108.8dB DR DT Single-Loop DSM Audio ADC Using a Single-Ended Ring-Amplifier-Based Integrator in 180nm CMOS</t>
  </si>
  <si>
    <t>10.1109/ISSCC42614.2022.9731606</t>
  </si>
  <si>
    <t>Demands for battery-powered consumer electronics have driven the evolution of power-efficient high-resolution low-bandwidth ADCs. Small area and low power are both critical for these applications due to increasing battery life and shrinking form-factors. Flicker noise poses an issue for such systems although the use of well-known techniques in state-of-the-art designs such as chopper stabilization [1]–[2] are often sufficient for its mitigation. Alternatively, the pseudo-pseudo-differential (PPD) architecture [3] has demonstrated flicker cancellation through the use of single-ended circuits although area and power savings promised by this technique remain undemonstrated. This paper presents a DT single-loop DSM audio ADC utilizing a single-ended ring-amplifier-based integrator to achieve 108.8dB DR with 203.5µW power consumption within a compact area of 0.0375mm2. The use of the PPD architecture with a merged adder contribute to this work's state-of-the-art power and area efficiency.</t>
  </si>
  <si>
    <t>A pipeline ADC with latched-based ring amplifiers</t>
  </si>
  <si>
    <t>Chen, Wen-Tze and Shyu, Ya-Ting and Huang, Chun-Po and Chang, Soon-Jyh</t>
  </si>
  <si>
    <t>10.1109/ISCAS.2016.7527176</t>
  </si>
  <si>
    <t>In comparison with conventional operational amplifier, ring amplifier can achieve better power efficiency for switched capacitor circuits. However, the cascade-inverter architecture of ring amplifier may suffer from undesirable oscillation which has a great impact on transient stability. This paper presents a latched-based ring amplifier which is capable of decreasing the probability of oscillation. Besides, two auto-zero schemes are employed in different pipelined stages to reduce the common-mode voltage offset and to increase the stability. The prototype ADC was fabricated in a 90-nm CMOS technology. The measured SNDR and SFDR are 52.06 dB and 63. 15 dB, respectively, for a Nyquist frequency input sampled at 35 MS/s, and the ADC consumes 3.65 mW.</t>
  </si>
  <si>
    <t>Pan, Chunhui and San, Hao</t>
  </si>
  <si>
    <t>A low-distortion delta-sigma modulator with ring amplifier and passive adder embedded SAR quantizer</t>
  </si>
  <si>
    <t>10.1109/ISPACS.2015.7432784</t>
  </si>
  <si>
    <t>This paper presents a novel multi-bit feedforward ΔΣAD modulator for low power and high signal-to-noise-and-distortion (SNDR) application. The integrators in the modulator are realized by ring amplifiers without static current. Multi-bit quantizer and analog adder in the feedforward modulator is realized by a passive-adder embedded successive approximation register (SAR) ADC which consists of capacitor array and a comparator. The dynamic comparator does not dissipate static power at all when a pre-amplifier is not used. Proposed modulator is designed in TSMC 90nm CMOS technology. SPICE simulation results of the modulator show that SNDR=85.36 dB is reached for -1dBFS input while OSR=64. And the total analog power consumption of the modulator is 1.21mW at 1.2V power supply.</t>
  </si>
  <si>
    <t>ISPACS</t>
  </si>
  <si>
    <t>A 72.6 dB SNDR 14b 100 MSPS Ring Amplifier Based Pipelined SAR ADC with Dynamic Deadzone Control in 16 nm CMOS</t>
  </si>
  <si>
    <t>10.1109/CICC48029.2020.9075921</t>
  </si>
  <si>
    <t>Kinyua, Martin and Soenen, Eric</t>
  </si>
  <si>
    <t>Ring amplifiers have emerged as scaling friendly amplification alternatives to conventional OTA-based switched capacitor residue amplifiers. To address potential instability in feedback as the supply voltage is shrunk in deep nanoscale CMOS, we merge a dynamic deadzone control circuit into the second stage inverter structure of a three stage amplifier, enhancing stability and enabling operation at ultra-low supply voltage of 0.75 V, thereby significantly reducing power consumption. A technique to enable the amplifier to perform both coarse estimation and fine settling is also disclosed. A 14 bit 100 MSPS pipelined SAR ADC prototype in 16nm consumes 2.5 mW and achieves measured SNDR and SFDR of 72.6 dB and 86.5 dB respectively, close to Nyquist input frequency, yielding a SNDR based FOM of 175.6 dB without calibration.</t>
  </si>
  <si>
    <t>A highly-linearized ring amplifier with gain offset calibration</t>
  </si>
  <si>
    <t>Fan, Aipeng and Jin, Jing</t>
  </si>
  <si>
    <t>10.1109/CompComm.2017.8322767</t>
  </si>
  <si>
    <t>This paper presents a high-accuracy and highly-linearized self-biased ring amplifier for switched capacitor analog and RF circuits with offset cancellation and common-mode stabilization. The proposed ring amplifier alleviates the accuracy problems of the conventional ring amplifiers by cancelling the offset caused by the charge sharing due to the difference between the auto-zero voltage (V&lt;sub&gt;AZ&lt;/sub&gt;) and the common-mode voltage (V&lt;sub&gt;CM&lt;/sub&gt;) while maintaining the benefits of low power, fast slew-based charging and rail-to-tail output swing. Moreover, the proposed architecture also introduces a signal-detection solution to balance the resetting speed and total power consumption for RF design. A prototype ring amplifier was designed and simulated in a 40-nm CMOS technology with a standard 1.1 V supply voltage. The simulated SFDR of the ring amplifier is 84.46dB (100MS/s), 74.12dB (200MS/s) and 61.4dB (300MS/s), respectively, with a total power consumption of 164 μW and a gain error within 1%.</t>
  </si>
  <si>
    <t>ICCC</t>
  </si>
  <si>
    <t>ElShater, Ahmed and Lee, Calvin Yoji and Venkatachala, Praveen Kumar and Muhlestein, Jason and Leuenberger, Spencer and Sobue, Kazuki and Hamashita, Koichi and Moon, Un-Ku</t>
  </si>
  <si>
    <t>A 10mW 16b 15MS/s Two-Step SAR ADC with 95dB DR Using Dual-Deadzone Ring-Amplifier</t>
  </si>
  <si>
    <t>10.1109/ISSCC.2019.8662400</t>
  </si>
  <si>
    <t>The two-step SAR architecture has been a popular choice for power-efficient ADCs used in applications such as medical imaging. The simple and scalable architecture of the SAR ADC enables efficient multi-bit conversion per stage [1, 2] however, the maximum performance of the two-step SAR is limited by the residue amplifier. The ring amplifier (RAMP) has enabled efficient two-step SAR ADCs [3]. Despite this, RAMP-based high-precision ADCs (&amp;gt;16b) remain unexplored. This paper presents a two-step SAR ADC utilizing a fully differential RAMP achieving 95dB DR. Two techniques that contribute to the energy-efficiency of the ADC are also presented: dynamic digital supply and DAC impedance-matching.</t>
  </si>
  <si>
    <t>High Linear Ring Amplifier Design with Analysis on Settling Procedures</t>
  </si>
  <si>
    <t>10.1109/ASICON47005.2019.8983615</t>
  </si>
  <si>
    <t>Chen, Yongzhen and Wu, Jiangfeng</t>
  </si>
  <si>
    <t>ASIC</t>
  </si>
  <si>
    <t>The ring amplifier is an alternative to an OTA for its low power consumption and large output swing. Since when the ring amplifier operates in a stable state, its output current is so small that cannot lead to large voltage settling. Its settling accuracy is also determined by its large signal settling. An analysis on the settling procedure is provided in the paper that separates the settling into three periods. Based on the analysis, two high linearity ring amplifiers are proposed in this paper with more than 80-dB SFDR in a 2 times sample and hold circuit.</t>
  </si>
  <si>
    <t>Suguro, Takuma and Ishikuro, Hiroki</t>
  </si>
  <si>
    <t>Low power DT delta-sigma modulator with ring amplifier SC-integrator</t>
  </si>
  <si>
    <t>10.1109/ISCAS.2016.7538970</t>
  </si>
  <si>
    <t>This paper presents a low power DT sigma-delta modulator for wide variety of sensor application using a ring amplifier for SC-integrator. The topology is a second order modulator with single-bit quantizer. Dead-zone effect of the ring amplifier in oversampling ADC is discussed. The fabricated test chip in 65nm CMOS process achieved SNDR of 62dB and 1MHz signal band at sampling frequency of 102.4MHz. The power consumption is 1mW and FoM is 483fJ/conv.step.</t>
  </si>
  <si>
    <t>An improved ring amplifier with process- and supply voltage-insensitive dead-zone</t>
  </si>
  <si>
    <t>Cao, Yuefeng and Chen, Yongzhen and Zhang, Tianli and Ye, Fan and Ren, Junyan</t>
  </si>
  <si>
    <t>10.1109/MWSCAS.2017.8053047</t>
  </si>
  <si>
    <t>MWSCAS</t>
  </si>
  <si>
    <t>Conventional ring amplifier suffers from stability problem, the problem is exacerbated when process, voltage and temperature (PVT) variations are taken into considerations. Prior works are mainly focused on stability problem, the influence of PVT on transient response were barely discussed. In this paper the influence of process variations on stability and transient response is analyzed, a process- and supply voltage-robust ring amplifier is presented. The mechanism of the proposed process- and voltage-insensitive dead-zone (DZ) is analyzed. Simulations showed that the proposed ring amplifier stays stable and maintains good transient performance over different process corners, the stability with supply voltage variations is also improved.</t>
  </si>
  <si>
    <t>Llimós Muntal, Pere and Jørgensen, Ivan Harald Holger</t>
  </si>
  <si>
    <t>34.3 fJ/conv.-step 8-MHz Bandwidth Fourth-Order Pseudo-Differential Ring-Amplifier-Based Continuous-Time Delta–Sigma ADC in 65 nm</t>
  </si>
  <si>
    <t>SSCL</t>
  </si>
  <si>
    <t>10.1109/LSSC.2019.2910468</t>
  </si>
  <si>
    <t>This letter presents two pseudo-differential ring amplifiers (RAs) suitable for a continuous-time (CT) operation as an alternative to traditional amplifiers. The designs retain the advantages of RAs, scale with process technology, and do not require a periodic reset. The RAs are designed to operate in an integrator configuration and use different methods to achieve stability in continuous time. A prototype was fabricated in a 65-nm CMOS containing two versions of a CT delta-sigma ADC using the two RAs presented. The ADCs consist of a fourth-order loop filter with optimized zeros, a single-bit quantizer that operates at a sampling frequency of 320 MHz, and a digital-to-analog converter. The best design proposed achieves a measured peak signal-to-noise and distortion ratio of 50.6 dB for an 8-MHz bandwidth, a dynamic range of 53.2 dB, and consumes 152 ${\mu }\text{W}$ at a supply of 1.1 V. The obtained figure of merit is 34.3 fJ/conv.-step which outperforms state-of-the-art delta-sigma ADCs in that specification range and is 77% superior to its traditional operational transconductance amplifier-based ADC counterpart.</t>
  </si>
  <si>
    <t>Pan, Chunhui and San, Hao and Shibata, Tsugumichi</t>
  </si>
  <si>
    <t>A 2nd-order ΔΣAD modulator using ring amplifier and SAR quantizer with simplified operation mode</t>
  </si>
  <si>
    <t>10.23919/MIXDES.2017.8004592</t>
  </si>
  <si>
    <t>MIXDES</t>
  </si>
  <si>
    <t>A 2nd-order ΔΣAD modulator architecture is proposed to simplify the operation mode using ring amplifier and SAR quantizer. Proposed modulator architecture can guarantee the reset time for ring amplifier and relax the speed requirement on asynchronous SAR quantizer. The SPICE simulation results demonstrate the feasibility of the proposed 2nd-order modulator in 90nm CMOS technology. Simulated SNDR of 97.25dB is achieved while a sinusoid -1dBFS input is sampled at 25MS/s for the bandwidth is BW=195.3kHz. The power consumption of the analog part in the modulator is 1.5mW while the supply voltage is 1.2V.</t>
  </si>
  <si>
    <t>Lim, Yong and Flynn, Michael P.</t>
  </si>
  <si>
    <t>A 1mW 71.5dB SNDR 50MS/S 13b fully differential ring-amplifier-based SAR-assisted pipeline ADC</t>
  </si>
  <si>
    <t>10.1109/ISSCC.2015.7063124</t>
  </si>
  <si>
    <t>The SAR-assisted pipeline ADC is an energy-efficient architecture for high resolution [1]. Consisting of two low-resolution charge-redistribution SARADCs coupled by a residue amplifier, a SAR-assisted pipeline ADC relaxes the noise requirements of the second stage and enhances the overall ADC speed while maintaining excellent power efficiency [1-4]. However, designs reported in [1,2] rely on power-hungry telescopic amplifiers that also limit the available inter-stage residue gain due to low output swing. A lower-power alternative is a dynamic amplifier, which operates as an open-loop time-domain integrator [3,4]. Although time-domain integration provides the benefit of noise filtering, the calibration required to achieve an accurate residue gain increases design complexity and test cost, and limits robustness. We introduce an uncalibrated fully differential ring-amplifier-based 13b 50MS/s rail-to-rail input swing SAR-assisted pipeline ADC with Waiden and Schreier (SNDR) FoMs of 6.9fJ/conversion-step and 174.9dB, respectively. We also present an improved DAC switching technique that further reduces the first DAC energy consumption and also reduces the DAC errors.</t>
  </si>
  <si>
    <t>A 74.33 dB SNDR 20 MSPS 2.74 mW pipelined ADC using a dynamic deadzone ring amplifier</t>
  </si>
  <si>
    <t>Leuenberger, Spencer and Muhlestein, Jason and Sun, Hyuk and Venkatachala, Praveen and Moon, Un-Ku</t>
  </si>
  <si>
    <t>10.1109/CICC.2017.7993697</t>
  </si>
  <si>
    <t>Ring amplifiers have emerged as a scalable amplification technique. This work is a ring amplifier built with current-starved inverters in the intermediate stage. This structure allows for the implementation of a dynamic deadzone that allows a single amplifier to perform both coarse estimation and fine settling. A pipelined ADC with a sampling speed of 20 MSPS is implemented in 0.18um CMOS. The ADC consumes 2.74 mW and achieves a peak SNDR of 74.33 dB which provides a FoM of 32.2 fJ/c-step with no calibration required.</t>
  </si>
  <si>
    <t>Lee, Calvin Yoji and Venkatachala, Praveen Kumar and ElShater, Ahmed and Xiao, Bohui and Hu, Hang and Moon, Un-Ku</t>
  </si>
  <si>
    <t>Cascoded Ring Amplifiers for High Speed and High Accuracy Settling</t>
  </si>
  <si>
    <t>10.1109/ISCAS.2019.8702710</t>
  </si>
  <si>
    <t>This paper presents a method of biasing high gain ring amplifiers with cascoded output stages while retaining the high slew capability of the ring amplifier. The proposed method biases all devices in the output stage using voltages from the previous stage made available by a resistor ladder. Transistor level simulations of a ring amplifier in a 65nm CMOS process are presented showing 80dB settling accuracy within 2ns. The design is used in a switched capacitor amplification configuration with a closed loop gain of 64.</t>
  </si>
  <si>
    <t>A 61.5dB SNDR pipelined ADC using simple highly-scalable ring amplifiers</t>
  </si>
  <si>
    <t>10.1109/VLSIC.2012.6243775</t>
  </si>
  <si>
    <t>A ring amplifier based pipelined ADC is presented that uses simple cells constructed from small inverters and capacitors to perform amplification. The basic ring amplifier structure is characterized and demonstrated to be highly scalable, power efficient, and compression-immune (inherent rail-to-rail output swing). The prototype 10.5-bit ADC, fabricated in 0.18μm CMOS technology, achieves 61.5dB SNDR at a 30MHz sampling rate and consumes 2.6mW, resulting in a FoM of 90fJ/conversion-step.</t>
  </si>
  <si>
    <t>Lee, Calvin Yoji and ElShater, Ahmed and Venkatachala, Praveen Kumar and Hu, Hang and Xiao, Bohui and Moon, Un-Ku</t>
  </si>
  <si>
    <t>Application of Ring-Amplifiers for Low-Power Wide-Bandwidth Digital Subsampling ADC-PLL</t>
  </si>
  <si>
    <t>10.1109/ISCAS.2019.8702142</t>
  </si>
  <si>
    <t>A digital subsampling ADC-PLL is simulated using Verilog-A models with ring-amplifier designed in a 65nm CMOS process. The ADC-PLL utilizes a ring-amplifier to relax the design requirements of the ADC. The ring-amplifier provides high open loop gain due to its multi-stage structure while dynamic biasing enables fast settling performance. In the proposed digital subsampling ADC-PLL, the ring-amplifier is operated at a reference frequency of 100MHz and utilizes programmable closed-loop gain from 1 to 100 reducing the quantization noise contribution of the 4-bit flash ADC. The ADC-PLL has an rms jitter of 57.5 fs when only quantization of the ADC and DCO are considered.</t>
  </si>
  <si>
    <t>PLL</t>
  </si>
  <si>
    <t>Ring amplifiers for switched-capacitor circuits</t>
  </si>
  <si>
    <t>10.1109/ISSCC.2012.6177090</t>
  </si>
  <si>
    <t>To overcome the challenges that CMOS process scaling has imposed on the design of switched-capacitor amplification circuits, designers must consider a growing number of design tradeoffs and employ new circuit techniques in order to achieve required accuracies, often at a cost of added power and complexity. This amplification performance bottleneck has been highlighted in recent years by the disparity in achievable power efficiency between SAR ADCs versus ADC structures that require amplification [1]. In many analog and mixed-signal topics, a comparison like this doesn't even exist, simply because amplification is a necessity. Even SAR ADCs have their limitations, particularly at higher resolutions where matching and noise constraints begin to dominate capacitor sizing and comparator power requirements.</t>
  </si>
  <si>
    <t>Bae, Chankyu and Shin, Seungwoo and Jung, Jiteck and Park, Minsu and Kwon, Kibaek and Kim, Jinhyun and Jung, Taekyoung and Choi, Joongho</t>
  </si>
  <si>
    <t>ICEIC</t>
  </si>
  <si>
    <t>An 11-bit Ring Amplifier Pipeline ADC with Settling-Time Improvement Scheme</t>
  </si>
  <si>
    <t>10.1109/ICEIC49074.2020.9051188</t>
  </si>
  <si>
    <t>In this paper, an 11-bit ring amplifier (RAMP) pipeline ADC with settling-time improvement scheme is proposed. A RAMP-based ADC is adopted to achieve the reduced current consumption and hardware area. Novel technique utilizing the highpass filter is incorporated to improve the settling time of the amplifier. Each stage consists of a 1.5-bit multiplying digital-to-analog (MDAC) and flash ADC (FADC) since the unity-gain frequency of RAMP is affected by the load of MDAC. The conventional sample and hold amplifier (SHA) is used instead of RAMP in order to relieve the nonlinear distortion at the first stage. The pipelined ADC is designed in a 65nm CMOS process. For a single supply voltage of 1.2V, total current consumption is 15.5mA. At the sampling rate of 100MS/sec, SNDR and ENOB are 66.83dB and 10.81bits, respectively.</t>
  </si>
  <si>
    <t>Gryta, Alexis and Suguro, Takuma and Ishikuro, Hiroki</t>
  </si>
  <si>
    <t>A low-power third-order ΔΣ modulator using ring amplifiers with power-saving technique</t>
  </si>
  <si>
    <t>10.1109/EDSSC.2016.7785261</t>
  </si>
  <si>
    <t>This paper presents a ΔΣ modulator with ring amplifiers to decrease the power consumption. The proposed ΔΣ modulator employs a technique of cutting-off the current of ring amplifiers after they are settled in each clock cycle. The optimum cutting-off timing can be determined by monitoring the output SNDR. The proposed 1-bit third-order ΔΣ modulator was designed in 65-nm CMOS process. From schematic-level circuit simulation, 76-dB SNDR was obtained at signal bandwidth of 1 MHz and clock frequency of 128 MHz. More than 40% percent of the power is saved at clock frequency of 128 MHz and power scalability is obtained.</t>
  </si>
  <si>
    <t>EDSSC</t>
  </si>
  <si>
    <t>EExPolytech</t>
  </si>
  <si>
    <t>Design of the Ring Amplifier for Low-Power ADC</t>
  </si>
  <si>
    <t>In this paper two implementations of the ring amplifier for the low-power ADCs are discussed. Requirements for the DC gain of the operational amplifier depend on the resolution of the ADCs are determined. Estimated power consumption and main characteristics of the proposed ring amplifiers are evaluated. Schematic and topology of both self-biased and latch-based ring-amplifiers are presented.</t>
  </si>
  <si>
    <t>Sidun, Aleksandr and Gaidukov, Mikhail and Piatak, Ivan and Belyaev, Yakob</t>
  </si>
  <si>
    <t>10.1109/EExPolytech.2018.8564368</t>
  </si>
  <si>
    <t>A Low-voltage Non-binary Cyclic ADC using Fully Differential Ring Amplifier</t>
  </si>
  <si>
    <t>Mori, Kenta and Kayama, Eiki and Maebou, Taichi and Chen, Yuanchi and San, Hao and Matsuura, Tatsuji and Hotta, Masao</t>
  </si>
  <si>
    <t>10.1109/ISPACS51563.2021.9651059</t>
  </si>
  <si>
    <t>Cyclic ADC</t>
  </si>
  <si>
    <t>This paper presents a non-binary cyclic analog-to-digital converter (ADC) with fully differential ring amplifier in 65nm SOTB CMOS technology for low power supply voltage applications. By utilizing substrate voltage control technique of SOTB CMOS, high gain dynamic amplifier is realized at low supply voltage. In a cyclic ADC with proposed fully differential ring amplifier, the number of reset mode can be reduced because the reset mode is provided only once per AD conversion instead of each conversion step. And hence, offset cancellation capacitors in the multiplying digital-to-analog converter (MDAC) with ring amplifier switched-capacitor (SC) circuits can be removed. As the results, not only the active area for capacitors, but also input referred noise of MDAC can be reduced. Proposed non-binary cyclic ADC with fully differential ring amplifier can be realized at supply voltage as low as Vdd =0.75V. SPICE simulation results confirm the feasibility and reliability of proposed technique to realize a high-resolution ADC at low supply voltage.</t>
  </si>
  <si>
    <t>Lan, Jingchao and Zheng, Yan and Wu, Yimin and Ye, Fan and Ren, Junyan</t>
  </si>
  <si>
    <t>A Novel Ring Amplifier with Low Common-Mode Voltage Variation and Noise Reduction Using Floating Power Technique</t>
  </si>
  <si>
    <t>10.1109/MWSCAS47672.2021.9531888</t>
  </si>
  <si>
    <t>This paper proposed a floating power (FP) technique suitable for the switched-capacitor (SC) circuits. The FP generates an isolated voltage power supply, which reduces the output noise compared to the traditional power supply technique. It is scaling-friendly since it only requires a capacitor and a non-overlapping clock. A self-biased ring amplifier (RAMP) utilizing the FP technique is designed to verify the proposed technique. The simulation result has proved excellent effectiveness in common voltage locking and noise reduction. The common voltage variation reduces to less than 50% compared to the traditional auto-zero (AZ) technique. Besides, the FP technique has less correlation with PVT variation. The proposed RAMP’s output common voltage depends on the preset voltage of the floating capacitor during the charging phase. Therefore, the proposed RAMP removes the dedicated CMFB circuits.</t>
  </si>
  <si>
    <t>Chen, Yongzhen and Wang, Jingjing and Hu, Hang and Ye, Fan and Ren, Junyan</t>
  </si>
  <si>
    <t>A 200MS/s, 11 bit SAR-assisted pipeline ADC with bias-enhanced ring amplifier</t>
  </si>
  <si>
    <t>10.1109/ISCAS.2017.8050244</t>
  </si>
  <si>
    <t>This paper presents an 11bit 200MS/s SAR-assisted pipeline ADC with a 2.5bit front end stage and two time-interleaved 9bit sub-SAR ADCs, implemented in 65nm CMOS process. The bias-enhanced ring amplifier works as the residue amplifier for power efficiency and large signal swing. Two self-biased inverter stages are designed in the ring amplifier to maintain the closed loop stability. The SAR ADCs with custom capacitor arrays are featured by l.5bit acceleration in the second quantization step. With the least-mean-square algorithm calibration, this ADC achieves an ENOB of 9.5bit and a FoM of 15.7fJ/conv-step at a 2.4MHz input signal sampled at 200MHz.</t>
  </si>
  <si>
    <t>Megawer, Karim M. and Hussien, Faisal A. and Aboudina, Mohamed M. and Mohieldin, Ahmed N.</t>
  </si>
  <si>
    <t>An adaptive slew rate and dead zone ring amplifier</t>
  </si>
  <si>
    <t>10.1109/ISCAS.2016.7527231</t>
  </si>
  <si>
    <t>This paper presents an adaptive ring amplifier that introduces a degree of freedom in speed/stabilization design trade-off in the original ring amplifier. It also introduces an area efficient solution for the auto-zeroing stability problem that the conventional ring amplifier suffers from. The proposed adaptive ring amplifier improves the linearity by 10dB at the same operating frequency. Moreover, it achieves a 40% improvement in the operating frequency for the same linearity and settling requirements. The proposed ring amplifier has been implemented and simulated in a low-cost CMOS 130nm technology while operating from a single 1.2V supply. It has a 98% area reduction compared to the conventional ring amplifier for the same stability conditions.</t>
  </si>
  <si>
    <t>Ahmed, Amr S. and Aboudina, Mohamed M. and Hussien, Faisal A. and Mohieldin, Ahmed N.</t>
  </si>
  <si>
    <t>A Ring Amplifier Architecture for Continuous-Time Applications</t>
  </si>
  <si>
    <t>This paper presents a novel ring amplifier for continuous-time (CT) circuits. The proposed amplifier enables the usage of ring amplifier in continuous-time applications. The design parameters of the proposed architecture are discussed and analyzed. A CT second order Sigma-Delta (ΣΔ) modulator is designed using the proposed architecture achieving SNDR of 61.7 dB at signal BW of 1 MHz and sampling frequency of 104 MHz. The modulator is implemented in a 65 nm CMOS process and consumes 490 μW from a single 0.9 V power supply.</t>
  </si>
  <si>
    <t>10.1109/ISCAS.2018.8351125</t>
  </si>
  <si>
    <t>A 100MS/s 10.5b 2.46mW comparator-less pipeline ADC using self-biased ring amplifiers</t>
  </si>
  <si>
    <t>10.1109/ISSCC.2014.6757400</t>
  </si>
  <si>
    <t>Pipelined ADCs require accurate amplification; however traditional OTAs limit power efficiency since they require high quiescent current for slewing. In addition, it is difficult to design low-voltage OTAs in modern, scaled CMOS. The ring amplifier [1-4] provides an intriguing alternative to traditional OTAs. This work improves the power efficiency and practicality of the ring amplifier by introducing a self-biasing scheme and by eliminating the comparators.</t>
  </si>
  <si>
    <t>A Ring Amplifier Based Current Feedback Continuous Time PGA for High Frequency Ultrasound Applications</t>
  </si>
  <si>
    <t>Wu, Yimin and Lan, Jingchao and Li, Shuai and Ye, Fan and Ren, Junyan</t>
  </si>
  <si>
    <t>10.1109/MWSCAS.2019.8885387</t>
  </si>
  <si>
    <t>This paper presents a novel wideband continuous time (CT) programmable gain amplifier (PGA) with high power and area efficiency, which is essential for high frequency ultrasound applications. The proposed PGA is a combination of ring amplifier architecture and static fully differential input stage. The current feedback topology is employed making the bandwidth nearly constant. A new amplifying strategy for driving time-interleaved SAR ADC (TI-SAR) is also proposed to address the stability problem of a ring amplifier. The prototype is designed in 0.18μm BCD high-voltage process as part of a pitch-size-matched ultrasound transceiver. The simulation result shows that the PGA achieves 10-40dB gain range and 40MHz bandwidth. The high linearity and low noise performance is also guaranteed with only 4.2mW power consummation.</t>
  </si>
  <si>
    <t>VGA/PGA</t>
  </si>
  <si>
    <t>A calibration-free 2.3 mW 73.2 dB SNDR 15b 100 MS/s four-stage fully differential ring amplifier based SAR-assisted pipeline ADC</t>
  </si>
  <si>
    <t>10.23919/VLSIC.2017.8008562</t>
  </si>
  <si>
    <t>A four-stage fully differential ring amplifier in 40 nm CMOS improves gain to over 90 dB without compromising speed. It is applied in a 15b, 100 MS/s calibration-free SAR-assisted pipeline ADC. In addition, a new auto-zero noise filtering method reduces noise without consuming additional power. The ADC achieves 73.2 dB SNDR (11.9b) and 90.4 dB SFDR with a 1.1 V supply. It consumes 2.3 mW resulting in a SNDR based Schreier FoM of 176.6 dB.</t>
  </si>
  <si>
    <t>A 0.4-to-1.2V 0.0057mm2 55fs-Transient-FoM Ring-Amplifier-Based Low-Dropout Regulator with Replica-Based PSR Enhancement</t>
  </si>
  <si>
    <t>LDO</t>
  </si>
  <si>
    <t>10.1109/ISSCC19947.2020.9063147</t>
  </si>
  <si>
    <t>Park, Jun-Eun and Hwang, Jeongho and Oh, Jonghyun and Jeong, Deog-Kyoon</t>
  </si>
  <si>
    <t>Digital low-dropout regulators (DLDOs) are commonly used in low-power system-on-chips (SoCs) because of their low-voltage operation and fast transient response via the digital control of a power gate. However, the digital control of the power gate results in an output voltage ripple and a decrease in the power-supply rejection (PSR). In addition, the transient performance of DLDOs depends strongly on the operating clock frequency. Several techniques such as event-driven operation [1], VCO-embedded time-based control [2], and computed regulation [3] have been proposed to reduce the dependency on the operating clock frequency. Nonetheless, the output voltage ripple and PSR degradation of DLDOs still need to be addressed. Although an inverter-based analog LDO [4] that provides a low-voltage operation and a wide-band PSR has been proposed, as compared to DLDOs it has a slow transient response and narrow input voltage range.</t>
  </si>
  <si>
    <t>Design Approach for Ring Amplifiers</t>
  </si>
  <si>
    <t>Conrad, Joschua and Vogelmann, Patrick and Mokhtar, Mohamed Aly and Ortmanns, Maurits</t>
  </si>
  <si>
    <t>10.1109/TCSI.2020.2986553</t>
  </si>
  <si>
    <t>Ring amplifiers are an advantageous new amplifier architecture, but designing them needs to be done in a time consuming process using manual transient simulations. AC based design criteria are of limit usability, because of their large signal operation. This paper presents an alternative design approach for ring amplifiers. A set of cost functions and parameters is developed and the parameters' effect on the amplifier's stability, accuracy and power consumption is explained in detail. The optimization process is derived from a simple ring-amplifier model and a stability criterion. This criterion is analyzed in the context of circuit parameters, design constraints and other ring-amplifier designs. A new battery-based self-biased ring-amplifier architecture is introduced and the first stage integrator of a switched-capacitor Delta-Sigma modulator is realized using the described ring-amplifier architecture. The proposed optimization process is successfully performed using 180 nm and 40 nm technology nodes (second node with two supply voltages) and the three designs are analyzed and compared. The optimization process is derived from a basic ring-amplifier model and can be applied to other ring-amplifier structures.</t>
  </si>
  <si>
    <t>A Systematic Design Methodology for Class-AB-Style Ring Amplifiers</t>
  </si>
  <si>
    <t>10.1109/TCSII.2018.2815705</t>
  </si>
  <si>
    <t>This brief introduces a design approach for Class-AB-style ring amplifiers which differs from the design of conventional amplifiers. The theory of operation of Class-AB-style ring amplifier is discussed as well as the different design tradeoffs that affect its design. Consequently, a systematic design methodology for Class-AB-style ring amplifier is introduced. A design example of a switched-capacitor gain amplifier with a closed-loop gain of 32, using a three-stage self-biased ring amplifier, is presented. This example has been designed and implemented in UMC 130-nm CMOS technology. It achieves an spurious-free dynamic range of 72 dB with a clock frequency of 25 MHz. It operates from a single 1.2-V supply and consumes 400 μA.</t>
  </si>
  <si>
    <t>TCAS-II</t>
  </si>
  <si>
    <t>CMOS Ring Amplifier for Bio-Signal LNA</t>
  </si>
  <si>
    <t>ITNEC</t>
  </si>
  <si>
    <t>Pei, Zhijun and Wang, Yaxin and Han, Lei</t>
  </si>
  <si>
    <t>10.1109/ITNEC48623.2020.9085045</t>
  </si>
  <si>
    <t>Low power wireless medical devices have attracted great research interests, which need the low noise amplifier (LNA) to amplify bio-signals. And power efficient amplification in scaled CMOS technologies remains a persistent challenge. Ring amplification technique, with a similar structure to CMOS ring oscillators, has the potential to achieve high gain with minimal power dissipation as well as efficient amplification in scaled environments. CMOS ring amplifiers possess the benefits of scalable power-delay production and efficient slew-based charging. So, the application of the ring amplification technique to low power LNA design is investigated in the paper. The approach of ring amplifier with single-ended structure is not suitable for LNA design. Then the pseudo differential amplifier with float sampling scheme is proposed, which is suitable for the purpose of noise reduction with chopper technique. This structure can also eliminate the need for additional common mode feedback in differential processing of signals. Experiments simulation has verified that the bio-signal can be properly processed with the provided design.</t>
  </si>
  <si>
    <t>Venkatachala, Praveen Kumar and Leuenberger, Spencer and ElShater, Ahmed and Lee, Calvin and Xu, Yang and Xiao, Bohui and Oatman, Michael and Moon, Un-Ku</t>
  </si>
  <si>
    <t>Process Invariant Biasing of Ring Amplifiers Using Deadzone Regulation Circuit</t>
  </si>
  <si>
    <t>10.1109/ISCAS.2018.8351242</t>
  </si>
  <si>
    <t>In this paper, process invariant biasing is proposed for robust operation of ring amplifiers. The ring amplifier is an efficient solution for high accuracy amplification in sub-micron CMOS process. A traditional ring amplifier structure requires an external control voltage, defined as the deadzone voltage, to set the optimum quiescent current at the output stage. Other structures of ring amplifiers use on-chip resistors or current starved inverters to set the deadzone voltage. Since the deadzone voltage is a function of the threshold voltage of transistors in the output stage inverter, ring amplifiers are susceptible to process variations. In this paper, a deadzone regulation circuit is proposed that utilizes a constant current source and a negative feedback loop to regulate the quiescent current of the output stage inverter across process corners. Transistor level simulations are used to validate the operation of the proposed deadzone regulation technique across FF, TT and SS corners in a 65nm CMOS process. The design example uses a current starved inverter based ring amplifier in a switched capacitor amplifier to achieve a closed loop gain of 4 with a settling accuracy of ≤ 0.05% and operated at a sampling rate of 125MHz.</t>
  </si>
  <si>
    <t>A Pseudo-Pseudo-Differential ADC Achieving 105dB SNDR in 10kHz Bandwidth Using Ring Amplifier Based Integrators</t>
  </si>
  <si>
    <t>Lee, Calvin Yoji and Venkatachala, Praveen Kumar and ElShater, Ahmed and Moon, Un-Ku</t>
  </si>
  <si>
    <t>10.1109/TCSII.2021.3060011</t>
  </si>
  <si>
    <t>This brief presents a high-resolution ADC which makes use of the pseudo-pseudo-differential noise filtering technique in an oversampling ADC architecture with ring amplifier based integrators. The pseudo-pseudo-differential noise filtering technique utilizes single-ended circuits while maintaining the even-order rejection found in fully-differential structures which alleviates, in the active analog blocks, the need for differential matching and circuit overhead such as common-mode feedback. Additionally, pseudo-pseudo-differential provides a cancellation of low frequency flicker noise without the need for traditional techniques such as auto-zero, correlated-double-sampling, or chopping and mitigates double-sampling thermal noise penalties by processing input signal twice. In this prototype, the flicker corner is maintained below 50Hz with measured ADC performance achieving a peak SNDR of 105.0dB and a dynamic range of 106.5dB while consuming 1.17mW from a 1.8V supply.</t>
  </si>
  <si>
    <t>A 100 MS/s, 10.5 Bit, 2.46 mW Comparator-Less Pipeline ADC Using Self-Biased Ring Amplifiers</t>
  </si>
  <si>
    <t>10.1109/JSSC.2015.2453332</t>
  </si>
  <si>
    <t>The ring amplifier is an energy efficient and high output swing alternative to an OTA for switched-capacitor circuits. However, the conventional ring amplifier requires external biases, which makes the ring amplifier less practical when we consider process, supply voltage, and temperature (PVT) variation. This paper presents a self-biased ring amplifier scheme that makes the ring amplifier more practical and power efficient while maintaining the benefits of efficient slew-based charging and an almost rail-to-rail output swing. We introduce an improved auto-zero scheme that eliminates the gain error caused by the parasitic capacitance across the auto-zero switch. Furthermore, a comparator-less pipeline ADC structure takes advantage of the characteristics of the ring-amplifier to replace the sub-ADC in each pipeline stage. The prototype ADC has measured SNDR, SNR and SFDR of 56.6 dB (9.11 b), 57.5 dB and 64.7 dB, respectively, for a Nyquist frequency input sampled at 100 MS/s, and consumes 2.46 mW.</t>
  </si>
  <si>
    <t>A 1 mW 71.5 dB SNDR 50 MS/s 13 bit Fully Differential Ring Amplifier Based SAR-Assisted Pipeline ADC</t>
  </si>
  <si>
    <t>10.1109/JSSC.2015.2463094</t>
  </si>
  <si>
    <t>This paper presents a 13 bit 50 MS/s fully differential ring amplifier based SAR-assisted pipeline ADC, implemented in 65 nm CMOS. We introduce a new fully differential ring amplifier, which solves the problems of single-ended ring amplifiers while maintaining the benefits of high gain, fast slew based charging and an almost rail-to-rail output swing. We implement a switched-capacitor (SC) inter-stage residue amplifier that uses this new fully differential ring amplifier to give accurate amplification without calibration. In addition, a new floated detect-and-skip (FDAS) capacitive DAC (CDAC) switching method reduces the switching energy and improves linearity of first-stage CDAC. With these techniques, the prototype ADC achieves measured SNDR, SNR, and SFDR of 70.9 dB (11.5b), 71.3 dB and 84.6 dB, respectively, with a Nyquist frequency input. The prototype achieves 13 bit linearity without calibration and consumes 1 mW. This measured performance is equivalent to Walden and Schreier FoMs of 6.9 fJ/conversion ·step and 174.9 dB, respectively.</t>
  </si>
  <si>
    <t>Kim, Jongho and Seo, Beomkyu and Oh, Young H. and Chun, Jung-Hoon and Lee, Jae W. and Kim, Jintae</t>
  </si>
  <si>
    <t>An 8-bit Ring-Amplifier Based Mixed-Signal MAC Circuit With Full Digital Interface and Variable Accumulation Length</t>
  </si>
  <si>
    <t>10.1109/ACCESS.2020.3047948</t>
  </si>
  <si>
    <t>Access</t>
  </si>
  <si>
    <t>Neuromorphic</t>
  </si>
  <si>
    <t>An 8-bit switched-capacitor multiply-and-accumulator (MAC) in 65nm CMOS is presented. Based on a cascaded low-power ring-amplifier-based switched-capacitor DACs, the MAC circuit features a programmable accumulation length in MAC computation. Fabricated in 65nm CMOS, the prototype MAC circuit achieves a precision-scaled energy efficiency of 1.32fJ per MAC operation, which is comparable to other state-of-the-art MAC circuits, along with best-in-class linearity. The noise performance has been verified using four real-world convolutional neural networks (CNNs) and 10,000-image data sets with up to 1,000 classes with an accuracy drop of less than 2% compared to the baseline 32-bit floating-point MAC.</t>
  </si>
  <si>
    <t>Slew Rate in Self-Biased Ring Amplifiers</t>
  </si>
  <si>
    <t>De Jesus Guzman, Marino and Maghari, Nima</t>
  </si>
  <si>
    <t>10.1109/TCSII.2021.3068884</t>
  </si>
  <si>
    <t>This brief presents a more detailed model for the slewing behavior of self-biased ring amplifiers and outlines the factors which affect the large signal operation. A set of analytical expressions derived for the self-biased ring amplifier are presented which are valid for a larger portion of a design space than prior expressions. The equations presented are well matched with simulation results and the accuracy of the derived equations is reported. Finally, the paper examines the proposed equations and simulation results to provide insight about design parameter dependence.</t>
  </si>
  <si>
    <t>Xiao, Bohui and Venkatachala, Praveen Kumar and Xu, Yang and ElShater, Ahmed and Lee, Calvin Yoji and Leuenberger, Spencer and Khan, Qadeer Ahmad and Moon, Un-Ku</t>
  </si>
  <si>
    <t>An 80mA Capacitor-Less LDO with 6.5µA Quiescent Current and No Frequency Compensation Using Adaptive-Deadzone Ring Amplifier</t>
  </si>
  <si>
    <t>10.1109/A-SSCC47793.2019.9056970</t>
  </si>
  <si>
    <t>This paper presents a capacitor-less low dropout (LDO) regulator that requires no frequency compensation, with the use of an adaptive-deadzone ring amplifier. Due to the dynamic behavior of the ring amplifier depending on the input voltage, the proposed LDO features a hybrid (digital or analog) operation and achieves both fast transient response and high output accuracy with a low quiescent current. Moreover, an adaptive deadzone biasing scheme is employed to ensure high stability for a wide range of load current operating conditions. A 1V LDO prototype with 80mA maximum load current is implemented in a 0.18μm CMOS process, consuming only a quiescent current of 6.5μA with a dropout voltage of 90mV. It achieves 172-432ns settling time for load current transitions between 1mA and 81mA. The active area is 0.1mm2.</t>
  </si>
  <si>
    <t>ASSCC</t>
  </si>
  <si>
    <t>A Time-Interleaved SAR Assisted Pipeline ADC With a Bias-Enhanced Ring Amplifier</t>
  </si>
  <si>
    <t>10.1109/TCSII.2017.2769107</t>
  </si>
  <si>
    <t>This brief presents a time-interleaved SAR assisted pipeline ADC with an inter-stage ring amplifier as an energy efficient structure. Ring amplifiers, an alternative to operational transconductance amplifiers, feature low power consumption and large output swing. Due to non-dominant poles in the three-stage structure, conventional ring amplifiers suffer from a bandwidth-limited settling. A bias-enhanced ring amplifier is proposed, which shifts non-dominant poles to higher frequencies and accelerates signal settling. In addition, a 1.5-bit per comparison scheme is adopted in the two time-interleaved SAR sub-ADCs to speed up the DAC settling of sub-ADCs. Prototyped in a 1.2-V 65-nm CMOS process, the 11-bit ADC achieves over 68.5-dB SFDR with a 2.4-MHz input, and a sample rate up to 250 MS/s while consuming 2.28 mW at 200 MS/s.</t>
  </si>
  <si>
    <t>A 75.3-dB SNDR 24-MS/s Ring Amplifier-Based Pipelined ADC Using Averaging Correlated Level Shifting and Reference Swapping for Reducing Errors From Finite Opamp Gain and Capacitor Mismatch</t>
  </si>
  <si>
    <t>Hung, Tsung-Chih and Kuo, Tai-Haur</t>
  </si>
  <si>
    <t>10.1109/JSSC.2019.2891650</t>
  </si>
  <si>
    <t>This paper proposes averaging correlated level shifting (ACLS) and reference swapping (RS) techniques for simultaneously reducing errors from the finite opamp gain and capacitor mismatch in a pipelined analog-to-digital converter (ADC). The ACLS technique reduces the sensitivity of ADC accuracy to the opamp gain by averaging the finite opamp gain errors in two amplifying phases, where the error in the second amplifying phase is designed to have the opposite polarity to the one in the first amplifying phase. Meanwhile, ACLS also decreases the opamp's thermal noise. In addition, the RS utilizes the averaging operation to reduce capacitor random mismatch error and combines a simple capacitor layout arrangement to decrease capacitor gradient mismatch error. Using the ACLS and RS techniques, a 16-bit ring amplifier-based pipelined ADC without calibration is realized in a 90-nm CMOS technology. Operating at 24 MS/s for a 10-MHz sine wave input, the proposed ADC achieves a 74.3-dB signal-to-noise-and-distortion ratio (SNDR) and 85.5-dB spurious free dynamic range (SFDR), and consumes 5.1 mW, yielding Walden and Schreier figure of merits of 50.1 fJ/conversion-step and 168 dB, respectively.</t>
  </si>
  <si>
    <t>Gadel-Karim, Ahmed Gharib and Mohieldin, Ahmed N. and Hussien, Faisal and Aboudina, Mohamed</t>
  </si>
  <si>
    <t>Linearity-Enhanced Ring Amplifier Using Adaptive Slew-Rate Feed-Forward Path</t>
  </si>
  <si>
    <t>10.1109/TCSII.2020.2984322</t>
  </si>
  <si>
    <t>This brief presents a novel adaptive slew-rate ring amplifier. The proposed technique enhances the linearity, without stability degradation, using a rail-to-rail controlled feed-forward path used in parallel with the main ring amplifier. It offers additional degrees of freedom to improve the linearity/power consumption trade-off proposed in other reported slew-rate enhancement techniques. The proposed design has been implemented and simulated in a low-cost CMOS 65 nm technology. Operating from a single 0.9 V power supply, it consumes 186μA for switching frequency of 210MHz. For the same current consumption, it achieves an improvement of 10 dB in the total harmonic distortion (THD) compared to state-of-the-art.</t>
  </si>
  <si>
    <t>Venkatachala, Praveen Kumar and Leuenberger, Spencer and ElShater, Ahmed and Lee, Calvin and Muhlestein, Jason and Xiao, Bohui and Oatman, Michael and Moon, UnKu</t>
  </si>
  <si>
    <t>Passive Compensation for Improved Settling and Large Signal Stabilization of Ring Amplifiers</t>
  </si>
  <si>
    <t>10.1109/ISCAS.2018.8351557</t>
  </si>
  <si>
    <t>In this paper, passive compensation techniques are proposed: to improve the settling performance of a ring amplifier and to minimize the power consumption of ring amplifiers in high speed applications. The ring amplifier is an efficient solution for high accuracy amplification in sub-micron CMOS process. However, due to the multi stage structure of the ring amplifier, the need for stabilization increases the static power consumption of the amplifier in high speed and high accuracy applications. The proposed technique utilizes LHP zeros obtained from the switches in a switched capacitor feedback network to stabilize the large signal and small signal response of a ring amplifier. Transistor level simulations are used to validate the effect of passive compensation in a 65nm CMOS process. The ring amplifier is designed for an output settling accuracy of ≤0.02% and operated at 150MHz sampling rate. Using the proposed technique, transistor level simulation shows a 72% reduction in static power in comparison to the traditional compensation methods.</t>
  </si>
  <si>
    <t>A 10-mW 16-b 15-MS/s Two-Step SAR ADC With 95-dB DR Using Dual-Deadzone Ring Amplifier</t>
  </si>
  <si>
    <t>ElShater, Ahmed and Venkatachala, Praveen Kumar and Lee, Calvin Yoji and Muhlestein, Jason and Leuenberger, Spencer and Sobue, Kazuki and Hamashita, Koichi and Moon, Un-Ku</t>
  </si>
  <si>
    <t>10.1109/JSSC.2019.2943935</t>
  </si>
  <si>
    <t>Low-noise ring amplifiers required for high-precision analog-digital converters (ADCs) greater than 16 b remain unexplored. This article demonstrates a two-step successive approximation (SAR) ADC achieving 91-dB signal-to-noise-and-distortion-ratio (SNDR) with 6-V differential input resulting in a low-frequency Schreier-figure-of-merit (FOMS,lf ) of 179.8 dB at 15 MS/s. The state-of-the-art performance is enabled by the ring-amplifier design that enables low noise during amplification and robust control of the transient dynamics. The ADC also features an on-chip residue amplifier (RA) settling characterization using the backend SAR ADC. The ADC is fabricated in a 180-nm CMOS process and occupies an active area of 1.82 mm2.</t>
  </si>
  <si>
    <t>A 12.1 fJ/Conv.-Step 12b 140 MS/s 28-nm CMOS Pipelined SAR ADC Based on Energy-Efficient Switching and Shared Ring Amplifier</t>
  </si>
  <si>
    <t>Park, Jun-Sang and An, Tai-Ji and Ahn, Gil-Cho and Lee, Seung-Hoon</t>
  </si>
  <si>
    <t>10.1109/TCSII.2018.2880288</t>
  </si>
  <si>
    <t>This brief presents an ultra-low-power two-channel 12b 140 MS/s 28-nm CMOS analog-to-digital converter (ADC) for use in next-generation mobile communications systems. The proposed ADC employs a two-stage pipelined successive-approximation register (SAR) ADC architecture, where the SAR ADC at each stage determines 5b and 8b, respectively. In the first-stage 5b SAR ADC, the switching power consumption is significantly reduced due to the switching operation by only a separate digital-to-analog converter (DAC) with a small unit capacitance, which generates the comparator decision threshold. When this setup is applied to an actual system, the reference voltage driver of the system is less burdened. Furthermore, the SAR ADC employs a custom-encapsulated capacitor to improve the limited linearity of a DAC caused by parasitic capacitance. A residue amplifier employs an ultra-low power ring amplifier structure. The amplifier is shared by each channel to reduce not only the power consumption and die area but also channel mismatches. The prototype ADC in a 28-nm CMOS process demonstrates a measured differential non-linearity and integral non-linearity within 1.50 LSB and 2.85 LSB at 12b, respectively, with a maximum signal-to-noise-and-distortion ratio and a spurious-free dynamic range of 58.0 dB and 73.7 dB at 140 MS/s, respectively. The ADC occupies an active die area of 0.202 mm&lt;sup&gt;2&lt;/sup&gt; and consumes 1.1 mW at a 0.8-V supply voltage, corresponding to a figure of merit of 12.1 fJ/conversion-step.</t>
  </si>
  <si>
    <t>Lan, Jingchao and Chen, Yongzhen and Shen, Xingchen and Ni, Zhekan and Wu, Yimin and Ye, Fan and Ren, Junyan</t>
  </si>
  <si>
    <t>Effective Gain Analysis and Statistic Based Calibration for Ring Amplifier With Robustness to PVT Variation</t>
  </si>
  <si>
    <t>10.1109/TCSII.2021.3093571</t>
  </si>
  <si>
    <t>This brief focuses on the robustness of the ring amplifier (RA), an alternative to the operational transconductance amplifier (OTA) in the deep nanoscale CMOS process. The effective gain (EG) of the RA shows diverse characteristics from the DC gain and can be treated as a non-linear gain error (NLGE). The EG shows a notable variation when taking process, supply voltage, and temperature (PVT) into consideration. An improved statistical calibration based on the back-end stage data is proposed to compensate the NLGE. A prototype SAR-assisted pipeline ADC with a quick-start RA is implemented in a 28-nm CMOS process, achieving 60.3 dB SNDR and 76.5 dB SFDR with a 6 MHz input at 625 MS/s. The SNDR and SFDR are 58.6 dB and 70.7 dB with a Nyquist input frequency and consumes 13.2 mW, achieving Walden and Schreier figure-of-merit (FoM) values of 30.4 fJ/conv.-step and 162.2 dB. For a −6 dBFS 50 MHz input, the measured SNDR and SFDR are above 55.5 dB and 68.9 dB with supply voltage and temperature fluctuation.</t>
  </si>
  <si>
    <t>A 0.4-to-40MS/s 75.7dB-SNDR Fully Dynamic Event-Driven Pipelined ADC with 3-Stage Cascoded Floating Inverter Amplifier</t>
  </si>
  <si>
    <t>Tang, Xiyuan and Yang, Xiangxing and Liu, Jiaxin and Shi, Wei and Pan, David Z. and Sun, Nan</t>
  </si>
  <si>
    <t>10.1109/ISSCC42613.2021.9365753</t>
  </si>
  <si>
    <t>Many applications, such as multi-standard wireless and event-driven IoT devices, demand high-resolution ADCs with scalable sampling rate and power consumption. The conventional pipelined ADC can achieve high resolution, but its power does not scale well with the sampling rate due to the use of a closed-loop static OTA for residue amplification. While the OTA can be turned off to save power, it requires considerable time for the bias circuit and CMFB loop to settle when waking up, leading to wasted power and reduced peak operation frequency. Using an open-loop dynamic amplifier can make power scale linearly with frequency, but its gain varies with PVT and often requires background calibration, which converges slowly and is incompatible with event-driven applications. The ring-amp is a promising solution as it features closed-loop operation, easy duty-cycling, and decaying power over time [1]-[4]. However, its stability depends on the dead zone size, which typically requires trimming across PVT variations. Besides, the 1st stage has a constant operating point during amplification, which consumes considerable energy. A recent work proposed a 2-stage floating inverter amplifier (FIA) that is fully dynamic and works in closed-loop [5]. It guarantees stability and does not need dead zone control. Moreover, the power consumptions of all stages decay over time naturally. Nevertheless, its low open-loop gain of 33dB is inadequate for a high-resolution pipelined ADC, and its fast-quenching 2nd stage reduces the amplifier speed, limiting the usage in high-speed designs.</t>
  </si>
  <si>
    <t>FIA</t>
  </si>
  <si>
    <t>A 13.5-ENOB, 107-μW Noise-Shaping SAR ADC With PVT-Robust Closed-Loop Dynamic Amplifier</t>
  </si>
  <si>
    <t>Tang, Xiyuan and Yang, Xiangxing and Zhao, Wenda and Hsu, Chen-Kai and Liu, Jiaxin and Shen, Linxiao and Mukherjee, Abhishek and Shi, Wei and Li, Shaolan and Pan, David Z. and Sun, Nan</t>
  </si>
  <si>
    <t>10.1109/JSSC.2020.3020194</t>
  </si>
  <si>
    <t>This article presents a second-order noise-shaping (NS) successive approximation register (SAR) analog-to-digital converter (ADC) with a process, voltage, and temperature (PVT)-robust closed-loop dynamic amplifier. The proposed closed-loop dynamic amplifier combines the merits of closed-loop architecture and dynamic operation, realizing robustness, high accuracy, and high energy-efficiency simultaneously. It is embedded in the loop filter of an NS SAR design, enabling the first fully dynamic NS-SAR ADC that realizes sharp noise transfer function (NTF) while not requiring any gain calibration. Fabricated in 40-nm CMOS technology, the prototype ADC achieves an SNDR of 83.8 dB over a bandwidth of 625 kHz while consuming only 107 μW. It results in an SNDR-based Schreier figure-of-merit (FoM) of 181.5 dB.</t>
  </si>
  <si>
    <t>NS-SAR ADC</t>
  </si>
  <si>
    <t>A 13.5b-ENOB Second-Order Noise-Shaping SAR with PVT-Robust Closed-Loop Dynamic Amplifier</t>
  </si>
  <si>
    <t>Tang, Xiyuan and Yang, Xiangxing and Zhao, Wenda and Hsu, Chen-Kai and Liu, Jiaxin and Shen, Linxiao and Mukherjee, Abhishek and Shi, Wei and Pan, David Z. and Sun, Nan</t>
  </si>
  <si>
    <t>10.1109/ISSCC19947.2020.9063058</t>
  </si>
  <si>
    <t>Noise shaping (NS) SAR ADCs combine the merits of SAR and Δσ ADCs, and can simultaneously achieve high power efficiency and high resolution. The key operation in an NS SAR is the residue integration. One way to implement it is to use a conventional closed-loop OTA [1]-[2]. It is robust against PVT variation and can realize a sharp noise transfer function (NTF), but it consumes static power and is does not scale easily. Another way is to use a passive filter [3]-[4]. It does not consume any static current, but its NTF is less aggressive. Moreover, because the gain of a passive filter is low, its suppression of the comparator noise is weak. An open-loop dynamic amplifier (DA) can be placed before the passive filter to reduce noise and power, but its gain varies with PVT [5]-[6]. To ensure stability, the NTF needs to be mild, which limits the NS performance [5], or background calibration has to be used, which increases the design complexity and requires a large number of samples to converge [6]. In addition, without complete settling, the gain of an open-loop DA is sensitive to timing error, e.g. clock jitter.</t>
  </si>
  <si>
    <t>A PVT-Robust Closed-Loop Dynamic Amplifier Using Three-Stage Floating Inverter Amplifier</t>
  </si>
  <si>
    <t>Cheng, Chiwen and Ohhata, Kenichi</t>
  </si>
  <si>
    <t>10.1109/APCCAS51387.2021.9687701</t>
  </si>
  <si>
    <t>This paper proposes a closed-loop dynamic amplifier using three-stage floating inverter amplifier (FIA). The closed-loop configuration and high open-loop gain owing to the three-stage configuration ensures the gain accuracy and robustness to process, supply voltage, and temperature (PVT) variation. Moreover, careful phase compensation design enables a stable output response, resulting in fast settling. The simulation results show that the proposed circuit can reduce the closed-loop gain error to 0.4% and the error variation due to PVT variation to less than half of that of the conventional circuit.</t>
  </si>
  <si>
    <t>APCCAS</t>
  </si>
  <si>
    <t>Fully Dynamic Discrete-Time ΔΣ ADC Using Closed-Loop Two-Stage Cascoded Floating Inverter Amplifiers</t>
  </si>
  <si>
    <t>10.1109/TCSII.2021.3134963</t>
  </si>
  <si>
    <t>Matsuoka, Akira and Nezuka, Tomohiro and Iizuka, Tetsuya</t>
  </si>
  <si>
    <t>This brief proposes a fully dynamic discrete-time ΔΣ ADC using closed-loop two-stage cascoded floating inverter amplifiers (FIA). The proposed FIA uses a non-cascoded FIA as the 1st stage and a cascoded one as the 2 nd . By using this arrangement as well as applying metal-insulator-metal (MIM) capacitors for floating reservoir capacitors, it stably achieves high gain even with the input common-mode voltage fluctuation without an additional CMFB nor calibrations. The proposed ADC fabricated in a 65nm standard CMOS process realizes a fully dynamic operation without calibration and achieves 88.5dB SNDR, 97.9dB SFDR with an OSR of 256. It consumes 43.5 μW from a 1V supply at a 10MHz sampling frequency.</t>
  </si>
  <si>
    <t>Bio</t>
  </si>
  <si>
    <t>LNA</t>
  </si>
  <si>
    <t>Interleaved</t>
  </si>
  <si>
    <t>Architecture / Block</t>
  </si>
  <si>
    <t># Publications</t>
  </si>
  <si>
    <t>Delta-Sigma ADC</t>
  </si>
  <si>
    <t>Category</t>
  </si>
  <si>
    <t>total publications:</t>
  </si>
  <si>
    <t>total found:</t>
  </si>
  <si>
    <t>A Calibration-Free 14-b 0.7-mW 100-MS/s Pipelined-SAR ADC Using a Weighted- Averaging Correlated Level Shifting Technique</t>
  </si>
  <si>
    <t>Wang, Jia-Ching and Hung, Tsung-Chih and Kuo, Tai-Haur</t>
  </si>
  <si>
    <t>10.1109/JSSC.2020.3015863</t>
  </si>
  <si>
    <t>This article presents a 14-b 100-MS/s single-channel pipelined-successive-approximation register (SAR) ADC using a weighted-averaging correlated level shifting (WACLS) technique. For a closed-loop residue amplification, the error voltage due to the finite operational amplifier (opamp) gain can be ideally removed by the proposed WACLS technique with a low-gain opamp. In addition, the opamp bandwidth degradation, by an extra level-shift capacitor (CLS) in two-phase amplification CLS-based circuits, can be relaxed and minimized in WACLS. Furthermore, a speed-enhancement scheme is provided to alleviate the speed degradation owing to one extra amplification phase and long bit-cycling time from two-phase amplification and SAR circuits, respectively. A modified reference swapping (RS) technique is applied to diminish the capacitor mismatch error without any calibration. A quick startup ring amplifier design is introduced for duty-cycled control power saving. The chip is implemented in the 28-nm CMOS technology and occupies an active area of 0.018 mm 2 . At 100 MS/s and Nyquist-rate input, the measured SNDR is 71.7 dB with 0.7-mW power consumption only. The calibration-free ADC achieves Walden and Schreier figure-of-merit of 2.2 fJ/conversion-step and 180.2 dB, respectively. Compared with the prior-art ADCs with sampling frequency 100 MS/s and SNDR 65 dB, this work advances the state-of-the-art by 3× and 5.3 dB, respectively.</t>
  </si>
  <si>
    <t>Other</t>
  </si>
  <si>
    <t>a quick sanity check here…</t>
  </si>
  <si>
    <t>A 0.004mm2 200MS/S Pipelined SAR ADC with kT/C Noise Cancellation and Robust Ring-Amp</t>
  </si>
  <si>
    <t>Zhan, Mingtao and Jie, Lu and Tang, Xiyuan and Sun, Nan</t>
  </si>
  <si>
    <t>10.1109/ISSCC42614.2022.9731599</t>
  </si>
  <si>
    <t>Pipelined ADCs are widely used for high-speed high-resolution applications, but there are two challenges. First, limited by the kT/C noise requirement, its 1&lt;sup&gt;st&lt;/sup&gt;-stage sampling capacitor has to be sufficiently large (e.g., several pF). This poses significant burdens for the ADC driver and the reference buffer, leading to high design complexity and huge power/area costs on the system level, especially when high linearity, high sampling rate, and low supply voltage are required. Second, it is challenging to design a low-power, high-speed, and PVT-robust residue amplifier in an advanced process. To address these two challenges, this work proposes a PVT-robust ring-amp with kT/C noise cancellation capability. It enables a 1.3mW 200MS/s 67dB-SNDR pipelined ADC with only 128fF input capacitance.</t>
  </si>
  <si>
    <t>A 2.5-GS/s Time-Interleaved SAR-Assisted Ringamp-Based Pipelined ADC with Digital Background Calibration</t>
  </si>
  <si>
    <t>Lan, Jingchao and Zhai, Danfeng and Chen, Yongzhen and Ni, Zhekan and Shen, Xingchen and Ye, Fan and Ren, Junyan</t>
  </si>
  <si>
    <t>A 2.5 GS/s12-bit 4-channel time-interleaved SAR-assisted pipelined ADC is proposed. The bias-enhanced ring amplifier serves as a residual amplifier offering high bandwidth and superior power efficiency over conventional operational amplifier. A high linearity front-end is proposed to mitigate the non-linearity of the ESD diode and provide sufficient driving ability. In addition, it can reject the kickback noise from the core ADC. A digital background calibration method with digital-mixing is adopted to fix the mismatches among channels. The measured SNDR/SFDR with a low-frequency of the prototype ADC are 51.0/68.0 dB, achieving a competitive FoMw of 0.48 pJ/conv.-step at 2.5 GS/s.</t>
  </si>
  <si>
    <t>10.1109/ISCAS48785.2022.9937296</t>
  </si>
  <si>
    <t>J. Lan, Y. Zhang, F. Ye and J. Ren</t>
  </si>
  <si>
    <t>A Single-Channel 1.25-GS/s 11-bit Pipelined ADC with Robust Floating-Powered Ring Amplifier and First-Order Gain Error Calibration</t>
  </si>
  <si>
    <t>A PVT-Invariant Front-End Ring Amplifier using Self-Stabilization Technique for SAR ADC</t>
  </si>
  <si>
    <t>C. -W. Chen, C. -Y. Su and H. -S. Chen</t>
  </si>
  <si>
    <t>10.1109/ISCAS48785.2022.9937223</t>
  </si>
  <si>
    <t>10.1109/MWSCAS54063.2022.9859478</t>
  </si>
  <si>
    <t>This paper proposed a robust ring amplifier (RAMP) with floating power technique for high-speed application. The proposed RAMP exhibits inherent PVT robustness due to the floating-powered CMOS resistor and configured in a twisted way for the biasing control. The transient simulation results verify the robustness of the proposed RAMP to the fluctuation of PVT. Besides, the noise filtering effect achieves a 10dB SNDR improvement compared to the conventional RAMP within the design region. The proposed 2-stage duty cycle stabilizer (DCS) realizes a robust duty cycle. The duty cycle variation to the PVT is reduced by an order of magnitude, from 0.3% to 0.03%. By first-order gain error calibration, the verifying ADC demonstrates 59.5 dB SNDR and 73.5 dB SFDR with a Nyquist input running at 1.25 GS/s, translating into Walden and Schreier figure-of-merit (FoM) values of 29.5 fJ/conv.-step and 162.9 dB.</t>
  </si>
  <si>
    <t>A 72-dB SNDR 130-MS/s 0.8-mW Pipelined-SAR ADC Using a Distributed Averaging Correlated Level Shifting Ring Amplifier</t>
  </si>
  <si>
    <t>SAR ADC</t>
  </si>
  <si>
    <t>10.1109/JSSC.2022.3196743</t>
  </si>
  <si>
    <t>This article presents a 14-b 130-MS/s two-stage pipelined-SAR analog-to-digital converter (ADC) using a distributed averaging correlated level shifting (DACLS) ring amplifier as its residue amplifier (RA). Compared to the prior CLS and ACLS techniques that reduce the RA gain error due to their finite open-loop gain, the proposed DACLS ring amplifier no longer requires an extra level-shifting capacitor (&lt;inline-formula&gt; &lt;tex-math notation="LaTeX"&gt;$C_{\mathrm{LS}}$&lt;/tex-math&gt; &lt;/inline-formula&gt;) at the RA output, such that the RA bandwidth can be improved. Furthermore, instead of a single-level shift in the prior arts, the DACLS ring amplifier provides an option for multiple level shifts and thereby accomplishes a greater RA gain error reduction. In addition, a customized bypass-window scheme is applied, which can skip some power-wasting digital-to-analog converter (DAC) switchings by window detection and thus reduces the power consumption of the ADC. To reduce the bit-cycling time of the SAR conversion, a delay-reduced (DR) SAR logic is introduced to increase the ADC speed. The ADC chip is fabricated in 28-nm CMOS technology and occupies an active area of 0.013 mm&lt;inline-formula&gt; &lt;tex-math notation="LaTeX"&gt;$^{2}$&lt;/tex-math&gt; &lt;/inline-formula&gt;. At 130-MS/s and the Nyquist-rate input frequency, the measured SNDR is 72.5 dB, while the power consumption is only 0.82 mW. Without any calibration, the proposed ADC achieves a Walden and a Schreier figure-of-merit (FoM) of 1.8 fJ/conversion step and 181.5 dB, respectively. Compared to the prior-art ADCs with an input bandwidth &lt;inline-formula&gt; &lt;tex-math notation="LaTeX"&gt;$\ge$&lt;/tex-math&gt; &lt;/inline-formula&gt; 40 MHz and a SNDR &lt;inline-formula&gt; &lt;tex-math notation="LaTeX"&gt;$&amp;gt;$&lt;/tex-math&gt; &lt;/inline-formula&gt; 68 dB, this work shows the best FoMs.</t>
  </si>
  <si>
    <t>Song, Yoonho and Oh, Jonghyun and Cho, Sung-Yong and Jeong, Deog-Kyoon and Park, Jun-Eun</t>
  </si>
  <si>
    <t>10.1109/TPEL.2021.3103611</t>
  </si>
  <si>
    <t>A Fast Droop-Recovery Event-Driven Digital LDO With Adaptive Linear/Binary Two-Step Search for Voltage Regulation in Advanced Memory</t>
  </si>
  <si>
    <t>This letter presents an event-driven digital low-dropout regulator (DLDO) with an adaptive linear/binary two-step search achieving a fast transient response. A two-dimensional (2-D) circular shifting register (CSR) offers an adaptive linear-search regulation. When a large voltage droop occurs, the CSR activates a fast-tracking mode that provides immediate recovery from the droop. Once the linear search by the CSR is completed, a subrange successive-approximation register (Sub-SAR) conducts the binary-search regulation. The full-scale current range of the Sub-SAR is adaptively scaled by referencing the CSR, which reduces the number of searching steps and improves undershoot or overshoot caused by the binary-search operation. Ring amplifier based 1.5b continuous-time (CT) comparators and the asynchronous controllers realize the event-driven operation that breaks a tradeoff between transient response and sampling clock frequency. The proposed DLDO was fabricated in a 40 nm CMOS process. The DLDO can operate in an input voltage VIN range from 0.6 to 1.2 V. When a load current step of 104.2 mA/1 ns was applied at a VIN of 1.0 V, a droop-recovery time and a settling time were measured as 6 and 15 ns, respectively.</t>
  </si>
  <si>
    <t>TPEL</t>
  </si>
  <si>
    <t>Multi-Mode Spatial Signal Processor With Rainbow-Like Fast Beam Training and Wideband Communications Using True-Time-Delay Arrays</t>
  </si>
  <si>
    <t>Lin, Chung-Ching and Puglisi, Chase and Boljanovic, Veljko and Yan, Han and Ghaderi, Erfan and Gaddis, Jayce and Xu, Qiuyan and Poolakkal, Sreeni and Cabric, Danijela and Gupta, Subhanshu</t>
  </si>
  <si>
    <t>Initial access in millimeter-wave (mmW) wireless is critical toward successful realization of the fifth-generation (5G) wireless networks and beyond. Limited bandwidth in existing standards and use of phase-shifters in analog/hybrid phased-antenna arrays (PAAs) are not suited for these emerging standards demanding low-latency direction finding. This work proposes a reconfigurable true-time-delay (TTD)-based spatial signal processor (SSP) with frequency-division beam training methodology and wideband beam-squint less data communications. Discrete-time delay compensated clocking technique is used to support 800-MHz bandwidth with a large unity-gain bandwidth ring-amplifier (RAMP)-based signal combiner. To extensively characterize the proposed SSP across different SSP modes and frequency–angle pairs, an automated testbed is developed using computer vision techniques that significantly speeds up the testing progress and minimizes possible human errors. Using seven levels of time-interleaving for each of the four antenna elements, TTD SSP has a delay range of 3.8 ns over 800 MHz and achieves unique frequency-to-angle mapping in the beam training mode with nearly 12-dB frequency-independent gain in the beamforming mode. The SSP is prototyped in 65-nm CMOS with an area of 1.98 mm2 consuming only 29 mW excluding buffers. Furthermore, an error vector magnitude (EVM) of 7.3% is realized for 16-QAM modulation at a speed of 614.4 Mb/s.</t>
  </si>
  <si>
    <t>10.1109/JSSC.2022.3178798</t>
  </si>
  <si>
    <t>This paper demonstrates a proposed architecture of multi-stage noise-shaping (MASH) structure with noise shaping successive-approximation (NSSAR) ADC. The proposed intrinsic stable 4th order MASH NSSAR ADC can not only take advantage of sharp noise shaping effect but also gain benefits from hardware reuse. With ultra-low oversampling ratio (OSR) the MASH NSSAR is realized in Intel 22nm FinFET process with 0. 9V supply. The noise leakage introduced by the analog and digital filter mismatch will be analyzed and indicates no calibration needed in the proposed MASH under reasonable mismatch range. A PVT stable ring amplifier that can achieve high-speed settling is also proposed in this article. With 100MHz bandwidth (OSR=3) and 50MHz (OSR=6), the topology can achieve 78dB and 85dB SNDR respectively.</t>
  </si>
  <si>
    <t>Ultra-Low OSR Calibration Free MASH Noise Shaping SAR ADC</t>
  </si>
  <si>
    <t>H. Hu, V. Vesely and U. -K. Moon</t>
  </si>
  <si>
    <t>10.1109/ISCAS48785.2022.9937876</t>
  </si>
  <si>
    <t>L. M. Santana, E. Martens, J. Lagos, B. Hershberg, P. Wambacq and J. Craninckx</t>
  </si>
  <si>
    <t>A 950 MHz Clock 47.5 MHz BW 4.7 mW 67 dB SNDR Discrete Time Delta Sigma ADC Leveraging Ring Amplification and Split-Source Comparator Based Quantizer in 28 nm CMOS</t>
  </si>
  <si>
    <t>10.1109/JSSC.2022.3163819</t>
  </si>
  <si>
    <t>This article presents a delta sigma modulator (DSM) analog to digital (ADC) that uses ring amplifiers as integrators to relax speed and efficiency bottlenecks in discrete-time (DT) oversampled ADCs. Its multi-bit quantizer is based on split source (SS) comparators, adding flexibility and power efficiency. The complete oversampling ADC is designed as a 3rd-order cascade of integrator with feed forward (CIFF) with a 4-bit quantizer, and it achieves a peak signal-to-noise and distortion ratio (SNDR) of 67 dB and DR of 70.0 dB with 47.5-MHz bandwidth when clocked at 950 MHz. This is the highest bandwidth reported to date among single-channel DT DSM ADCs and demonstrates a viable alternative to continuous-time (CT) DSM ADCs for wideband oversampling applications. With a power consumption of 4.7 mW from a 1-V supply, figure of merit (FoM) Schreier and Walden are 167.0 dB and 27.0 fJ/c.s, respectively, demonstrating efficient DT delta-sigma conversion with high bandwidth.</t>
  </si>
  <si>
    <t>This paper proposes a ring amplifier with a self-stabilization technique (SST) against PVT variation. It can significantly alleviate the risk of the instability issue, which is particularly problematic in the front-end design. This technique automatically adjusts the dead-zone voltage (VDZ) according to the output voltage ringing magnitude directly. With the technique, the ring amplifier can find a suitable dead-zone voltage with minimal accuracy degradation even in a wide PVT range without adding a complex control circuit or algorithm. This technique is applied on a ring amplifier with 10-bit SAR (Successive-Approximation) ADC, and both are implemented in the 40-nm CMOS process. According to the measurement results, 51.43 dB SNDR, 60.24 dB SFDR, and 8.25-bit at 500ksps are achieved while consuming 36μW.</t>
  </si>
  <si>
    <t>Performance Metrics (JSON)</t>
  </si>
  <si>
    <t>Multi-Stage FIA</t>
  </si>
  <si>
    <t>{"class":"ADC","sub_class”":"Pipelined","sub_sub_class":"Deep-Pipeline","performance":{"source":"measured","tech":"180","fs":"20e6","OSR":"1","SNDR_nyq":"76.8","SFDR_nyq":"95.4","P_nyq":"5.1e-3"}}</t>
  </si>
  <si>
    <t>{"class":"ADC","sub_class”":"Pipelined","sub_sub_class":"Deep-Pipeline","performance":{"source":"measured","tech":"180","fs":"30e6","OSR":"1","SNDR_nyq":"61.5","SFDR_nyq":"74.2","P_nyq":"2.6e-3"}}</t>
  </si>
  <si>
    <t>{"class":"ADC","sub_class”":"Pipelined","sub_sub_class":"Deep-Pipeline","performance":{"source":"measured","tech":"180","fs":"20e6","OSR":"1","SNDR_nyq":"75.9","SFDR_nyq":"91.4","P_nyq":"2.96e-3"}}</t>
  </si>
  <si>
    <t>{"class":"ADC","sub_class”":"Pipelined","sub_sub_class":"Deep-Pipeline","performance":{"source":"measured","tech":"65","fs":"100e6","OSR":"1","SNDR_nyq":"56.3","SFDR_nyq":"67.6","P_nyq":"2.46e-3"}}</t>
  </si>
  <si>
    <t>{"class":"ADC","sub_class”":"Pipelined","sub_sub_class":"Pipelined-SAR","performance":{"source":"measured","tech":"65","fs":"50e6","OSR":"1","SNDR_nyq":"70.9","SFDR_nyq":"84.6","P_nyq":"1.0e-3"}}</t>
  </si>
  <si>
    <t>{"class":"ADC","sub_class”":"Pipelined","sub_sub_class":"Deep-Pipeline","performance":{"source":"measured","tech":"65","fs":"100e6","OSR":"1","SNDR_nyq":"56.6","SFDR_nyq":"64.7","P_nyq":"2.46e-3"}}</t>
  </si>
  <si>
    <t>{"class":"ADC","sub_class”":"Pipelined","sub_sub_class":"Deep-Pipeline","performance":{"source":"measured","tech":"180","fs":"20e6","OSR":"1","SNDR_nyq":"72.32","SFDR_nyq":"78.13","P_nyq":"2.74e-3"}}</t>
  </si>
  <si>
    <t>{"class":"ADC","sub_class”":"Pipelined","sub_sub_class":"Deep-Pipeline","performance":{"source":"measured","tech":"28","fs":"600e6","OSR":"1","SNDR_nyq":"56.3","SFDR_nyq":"69.2","P_nyq":"14.2e-3"}}</t>
  </si>
  <si>
    <t>{"class":"ADC","sub_class”":"Pipelined","sub_sub_class":"Pipelined-SAR","performance":{"source":"measured","tech":"180","fs":"15e6","OSR":"1","SNDR_nyq":"88.0","SFDR_nyq":"96.5","P_nyq":"9.8e-3", "DR":"93.9"}}</t>
  </si>
  <si>
    <t>{"class":"ADC","sub_class”":"Pipelined","sub_sub_class":"Deep-Pipeline","performance":{"source":"measured","tech":"16","fs":"3.2e9","OSR":"1","SNDR_nyq":"61.7","SFDR_nyq":"73.3","P_nyq":"61.3e-3"}}</t>
  </si>
  <si>
    <t>{"class":"ADC","sub_class”":"Pipelined","sub_sub_class":"Deep-Pipeline","performance":{"source":"measured","tech":"16","fs":"600e6","OSR":"1","SNDR_nyq":"60.2","SFDR_nyq":"78.3","P_nyq":"6.0e-3"}}</t>
  </si>
  <si>
    <t>{"class":"ADC","sub_class”":"Pipelined","sub_sub_class":"Deep-Pipeline","performance":{"source":"measured","tech":"28","fs":"1e9","OSR":"1","SNDR_nyq":"56.6","SFDR_nyq":"73.1","P_nyq":"24.8e-3"}}</t>
  </si>
  <si>
    <t>{"class":"ADC","sub_class”":"Pipelined","sub_sub_class":"Deep-Pipeline","performance":{"source":"measured","tech":"90","fs":"24e6","OSR":"1","SNDR_nyq":"74.3","SFDR_nyq":"85.5","P_nyq":"5.1e-3"}}</t>
  </si>
  <si>
    <t>{"class":"ADC","sub_class”":"Pipelined","sub_sub_class":"Deep-Pipeline","performance":{"source":"measured","tech":"28","fs":"600e6","OSR":"1","SNDR_nyq":"58.7","SFDR_nyq":"72.4","P_nyq":"14.5e-3"}}</t>
  </si>
  <si>
    <t>{"class":"ADC","sub_class”":"Oversampling","sub_sub_class":"NS-SAR","performance":{"source":"measured","tech":"40","fs":"10e6","OSR":"8","SNDR_nyq":"83.8","SFDR_nyq":"","P_nyq":"107e-6","DR":"85.5"}}</t>
  </si>
  <si>
    <t>{"class":"ADC","sub_class”":"Pipelined","sub_sub_class":"Pipelined-SAR","performance":{"source":"measured","tech":"28","fs":"100e6","OSR":"1","SNDR_nyq":"71.7","SFDR_nyq":"85.1","P_nyq":"0.7e-3"}}</t>
  </si>
  <si>
    <t>{"class":"ADC","sub_class”":"SAR","sub_sub_class":"NS-SAR","performance":{"source":"measured","tech":"40","fs":"10e6","OSR":"8","SNDR_nyq":"83.8","SFDR_nyq":"94.3","P_nyq":"107e-6"}}</t>
  </si>
  <si>
    <t>{"class":"ADC","sub_class”":"Pipelined","sub_sub_class":"Pipelined-SAR","performance":{"source":"measured","tech":"28","fs":"100e6","OSR":"1","SNDR_nyq":"71.7","SFDR_nyq":"87.2","P_nyq":"0.7e-3"}}</t>
  </si>
  <si>
    <t>{"class":"ADC","sub_class”":"Pipelined","sub_sub_class":"Deep-Pipeline","performance":{"source":"measured","tech":"16","fs":"1e9","OSR":"1","SNDR_nyq":"59.5","SFDR_nyq":"75.9","P_nyq":"10.9e-3"}}</t>
  </si>
  <si>
    <t>{"class":"ADC","sub_class”":"Pipelined","sub_sub_class":"Pipelined-SAR","performance":{"source":"measured","tech":"40","fs":"40e6","OSR":"1","SNDR_nyq":"75.7","SFDR_nyq":"81.4","P_nyq":"8.21e-4"}}</t>
  </si>
  <si>
    <t>{"class":"ADC","sub_class”":"Pipelined","sub_sub_class":"Deep-Pipeline","performance":{"source":"measured","tech":"16","fs":"4e9","OSR":"1","SNDR_nyq":"61.9","SFDR_nyq":"75.2","P_nyq":"75e-3"}}</t>
  </si>
  <si>
    <t>{"class":"ADC","sub_class”":"Pipelined","sub_sub_class":"Pipelined-SAR","performance":{"source":"measured","tech":"28","fs":"200e6","OSR":"1","SNDR_nyq":"66.7","SFDR_nyq":"87.2","P_nyq":"1.30e-3"}}</t>
  </si>
  <si>
    <t>{"class":"ADC","sub_class”":"Delta-Sigma","sub_sub_class":"DT Delta-Sigma","performance":{"source":"measured","tech":"180","fs":"5.8e6","OSR":"145","SNDR_nyq":"105.4","SFDR_nyq":"","P_nyq":"2.04e-4","DR":"108.8"}}</t>
  </si>
  <si>
    <t>{"class":"ADC","sub_class”":"Pipelined","sub_sub_class":"Pipelined-SAR","performance":{"source":"measured","tech":"28","fs":"130e6","OSR":"1","SNDR_nyq":"72.5","SFDR_nyq":"87.5","P_nyq":"820e-6"}}</t>
  </si>
  <si>
    <t>{"class":"ADC","sub_class”":"Pipelined","sub_sub_class":"Pipelined-SAR","performance":{"source":"measured","tech":"16","fs":"500e6","OSR":"1","SNDR_nyq":"62.3","SFDR_nyq":"75.5","P_nyq":"3.3e-3"}}</t>
  </si>
  <si>
    <t>{"class":"ADC","sub_class”":"Pipelined","sub_sub_class":"Pipelined-SAR","performance":{"source":"measured","tech":"40","fs":"100e6","OSR":"1","SNDR_nyq":"73.2","SFDR_nyq":"90.4","P_nyq":"2.3e-3"}}</t>
  </si>
  <si>
    <t>{"class":"ADC","sub_class”":"Pipelined","sub_sub_class":"Pipelined-SAR","performance":{"source":"measured","tech":"16","fs":"500e6","OSR":"1","SNDR_nyq":"62.9","SFDR_nyq":"75.5","P_nyq":"2.8e-3"}}</t>
  </si>
  <si>
    <t>Yamashita, Kaoru and Hershberg, Benjamin and Yoshioka, Kentaro and Ishikuro, Hiroki</t>
  </si>
  <si>
    <t>Ring amplifiers (ringamps) have been shown to improve pipelined ADC performance by relaxing the traditional bottleneck imposed by power-hungry class-A residue amplifiers $[1,2]$. However, the operation of several high-performance ringamp structures is heavily dependent on device parameters and supply voltage, and thus, often sensitive to PVT variation. This creates challenges for applications in extreme environments, such as cryogenic quantum computing, space, and automotive. To overcome this issue, this work introduces a PVT-robust ringamp with pole-aware bias calibration and a biasenhancement technique. Furthermore, to deal with insufficient gain in advanced CMOS, we also propose a cascode Correlated Level Shifting (cascode-CLS) technique. These three techniques enable a prototype 12b 250MS/s pipelined ADC that achieves SNDR higher than $55 \mathrm{~dB}$ across $4.6 \mathrm{~K}$ to $400 \mathrm{~K}$ operating temperature range without requiring gain calibration. To the best of our knowledge, this work is the first pipelined ADC reported to operate at less than $40 \mathrm{~K}$.</t>
  </si>
  <si>
    <t>10.1109/CICC57935.2023.10121320</t>
  </si>
  <si>
    <t>A 4.6K to 400K Functional PVT-Robust Ringamp-Based 250MS/s 12b Pipelined ADC with Pole-Aware Bias Calibration</t>
  </si>
  <si>
    <t>Cryogenic</t>
  </si>
  <si>
    <t>Santana, Lucas Moura and Martens, Ewout and Lagos, Jorge and Wambacq, Piet and Craninckx, Jan</t>
  </si>
  <si>
    <t>A 70MHz Bandwidth Time-Interleaved Noise-Shaping SAR Assisted Delta Sigma ADC with Digital Cross-Coupling in 28nm CMOS</t>
  </si>
  <si>
    <t>10.1109/ESSCIRC59616.2023.10268759</t>
  </si>
  <si>
    <t>This work presents a 2x Time-Interleaved (TI) Delta Sigma Modulator (DSM) Analog-to-Digital Converter (ADC) leveraging a 6b Noise-Coupled (NC) Noise-Shaping (NS) SAR quantizer. A novel technique to implement the noise coupling mid-quantization is presented to relax the timing bottleneck on a 2xTI NC NS SAR, having minimal impact on the achievable clock speed. The loop filter is implemented using power-efficient no-hold phase ringamps with an input capacitor reset pre-sampling to reduce kickback noise in the input network. The full ADC clocks at a sampling rate of 1. 4GS/s which is the highest among all discrete-time (DT) DSM ADCs and TI NS ADCs to date and achieves 67dB/72dBSNDR/SNR over a 70MHz bandwidth while consuming 32mW.</t>
  </si>
  <si>
    <t>Zhang, Heng and He, Ben and Guo, Xuan and Wu, Danyu and Liu, Xinyu</t>
  </si>
  <si>
    <t>A 1-GS/s 12-bit Single-Channel Pipelined ADC in 28-nm CMOS With Input-Split Fully Differential Ring Amplifier</t>
  </si>
  <si>
    <t>This article proposed a deep-pipelined analog-to-digital converter (ADC) that utilizes an input-split fully differential ring amplifier (ringamp, RAMP). The implemented ringamp is optimized for speed, achieving a higher nondominant pole frequency, and exhibits excellent adaptability in low-voltage, deep-nanoscale advanced CMOS processes. To minimize nonoverlap time, a nonoverlapping optimized clock generator is employed, generating two-phase and nonoverlapping clocks with near 50% duty cycles for sampling and amplification in the multiplying digital-to-analog converters (MDACs). The ADC architecture comprises a high-linearity input buffer, ten MDACs, and a flash backend ADC. To enhance linearity, a dither signal is injected in the first three stages. Fabricated in a 28-nm CMOS process, the 1-GS/s 12-bit ADC based on the ringamp achieves a spurious-free dynamic range (SFDR) of 70.34 dB and a signal-to-noise-and-distortion ratio (SNDR) of 55.71 dB at Nyquist input, while consuming only 38.9 mW from a single 1-V supply. This translates to a Walden figure of merit (FoM) of 75 fJ/conversion step and a Schreier FoM of 157.2 dB, respectively.</t>
  </si>
  <si>
    <t>10.1109/TVLSI.2023.3323568</t>
  </si>
  <si>
    <t>TVLSI</t>
  </si>
  <si>
    <t>A 4.6–400 K Functional Ringamp-Based 250 MS/s 12 b Pipelined ADC With PVT-Robust Unity-Gain-Frequency-Aware Bias Calibration</t>
  </si>
  <si>
    <t>This article presents a process voltage temperature (PVT) -robust ring amplifier that enables a high speed pipelined analog-to-digital-converter (ADC) without gain calibration, operating across a temperature range of 4.6–400 K. To ensure the stability of the ringamp, given the large variation of MOSFET transconductance, threshold voltage, and drain resistance across temperature, we propose a unity-gain-frequency-aware bias calibration and a 1st-stage bias-enhancement technique. The unity-gain-frequency-aware bias calibration stabilizes the amplifier bandwidth by biasing the 3rd stage of the ringamp using a constant- $Gm$  circuit and then optimizing the overall phase margin by tuning the 1st and 2nd stages based on feedback from an amplifier output settling monitor. An additional bias-enhancement technique alleviates the issue of insufficient voltage headroom at cryogenic temperatures (CTs) in the fully differential first stage of the ringamp. This is achieved by separately ac-coupling the NMOS and PMOS of the 1st-stage inverter. Furthermore, to deal with insufficient gain in advanced CMOS process, a cascode correlated-level-shifting (CLS) technique is proposed. This enables gain-calibration-free operation while achieving higher speed than conventional CLS. A 12-bit 250 MS/s pipelined ADC prototype is fabricated with the proposed ringamp in 65 nm CMOS technology. It achieves a signal to noise and distortion ratio (SNDR) above 57.7 dB across the 4.6–400 K temperature range, and Walden figure-of-merit (FoM) of 154 fJ/conv.-step at 4.6 K while operating without any gain calibrations. To the best of our knowledge, the achieved functional temperature range is the widest ever reported for a pipelined ADC.</t>
  </si>
  <si>
    <t>10.1109/JSSC.2023.3328385</t>
  </si>
  <si>
    <t>Zhan, Mingtao and Jie, Lu and Tang, Xiyuan and Zhong, Yi and Sun, Nan</t>
  </si>
  <si>
    <t>A 0.004-mm2 200-MS/s Pipelined SAR ADC With kT/C Noise Cancellation and Robust Ring-Amp</t>
  </si>
  <si>
    <t>This article presents a compact 13-bit 200-MS/s pipelined successive-approximation register (SAR) analog-to-digital converter (ADC) with a robust current-biased ring amplifier (ring-amp) and kT/C noise cancellation. The proposed current-biasing scheme using split capacitors significantly enhances the PVT robustness of the ring-amp. With additional split capacitors used for current-biasing, the kT/C noise cancellation technique can be seamlessly implemented in this architecture. With kT/C noise cancellation, the input-referred thermal noise can break the input sampling kT/C noise limit. As a result, the input sampling capacitance can be greatly reduced. With only 128-fF single-end input sampling capacitance, the prototype ADC implemented in a 28-nm process achieves 67-dB SNDR with only 0.004-mm2 core area. The power consumption at 200 MS/s is 1.3 mW, yielding a Schreier figure of merit of 175.5 dB and a Walden figure of merit of 3.7 fJ/conversion-step.</t>
  </si>
  <si>
    <t>10.1109/JSSC.2023.3344461</t>
  </si>
  <si>
    <t>Ye, Siyuan and Shen, Linxiao and Gao, Jihang and Li, Jie and Chen, Zhuoyi and Xu, Xinhang and Cui, Jiajia and Zhang, Hao and Zhang, Xing and Ye, Le and Huang, Ru</t>
  </si>
  <si>
    <t>9.1 A 2mW 70.7dB SNDR 200MS/s Pipelined-SAR ADC with Continuous-Time SAR-Assisted Detect-and-Skip and Open-then-Close Correlated Level Shifting</t>
  </si>
  <si>
    <t>10.1109/ISSCC49657.2024.10454412</t>
  </si>
  <si>
    <t>Cao, Yuefeng and Zhang, Minglei and Zhu, Yan and Martins, Rui P. and Chan, Chi-Hang</t>
  </si>
  <si>
    <t>A Single-Channel 12-b 2-GS/s PVT-Robust Pipelined ADC With Sturdy Ring Amplifier and Time-Domain Quantizer</t>
  </si>
  <si>
    <t>10.1109/JSSC.2024.3408468</t>
  </si>
  <si>
    <t>Ring amplifier (RingAmp)-based multiplying digital-to-analog converters (MDACs) feature high energy efficiency and linearity; however, their process, supply voltage, and temperature (PVT)-sensitive transient responses require significant timing overhead, limiting the speed of the pipelined analog-to-digital converters (ADCs). This work introduces a sturdy RingAmp (SRingAmp), which stabilizes the gain, gain–bandwidth product (GBW), phase margin (PM), and transient response by building up compensatory coordination, achieving significant speed and PVT-robustness advantages over prior RingAmps. Furthermore, a time-domain ADC is utilized as the sub-quantizer with two techniques, including a common-mode shifting (CMS) scheme and a partial power-down (PD) operation for the voltage-to-time converter (VTC) and the time-to-digital converter (TDC), respectively. The former allows a near mid-supply common-mode input without degrading the linearity, and the latter improves the power efficiency. With these techniques, a single-channel 12-bit pipelined ADC achieves 2 GS/s in 28-nm CMOS with measured 60.4-dB SNDR and 75.8-dB SFDR at a Nyquist input, consuming 27 mW from a 1.0-V supply and yielding a Schreier figure of merit (FoM) of 166.1 dB.</t>
  </si>
  <si>
    <t>A 12-bit 1.5-GS/s Single-Channel Pipelined SAR ADC With a Pipelined Residue Amplification Stage</t>
  </si>
  <si>
    <t>Shen, Yi and Liu, Shubin and Cao, Yue and Han, Haolin and Liang, Hongzhi and Dong, Zhicheng and Li, Dengquan and Ding, Ruixue and Zhu, Zhangming</t>
  </si>
  <si>
    <t>This article presents a 12-bit 1.5-GS/s single-channel pipelined successive approximation register (SAR) analog-to-digital converter (ADC). The ADC leverages a pipelined residue amplification (RA) stage scheme, early quantization technique, and fast differential ring amplifier (ringamp) to achieve high speed and high power efficiency simultaneously. The pipelined RA stage scheme allows the RA and SAR conversion to run in parallel for a fast pipelining operation and a relaxed residue amplifier’s bandwidth requirement, thus alleviating the speed bottleneck of the pipelined SAR ADCs. The early quantization technique reduces the timing budget of the SAR conversion phase, thereby further improving the ADC speed. The differential ringamp with a short settling time and low common-mode gain guarantees the high accuracy and high speed of the critical RA. Furthermore, a flexible digital-to-analog-converter (DAC) topology combining the scaling capacitor and bridge capacitor is employed to align the quantization range avoiding large overheads. The prototype ADC was fabricated in a 28-nm CMOS process and consumes 21.3 mW at 1.5 GS/s. The signal-to-noise-and-distortion-ratio (SNDR) and spurious-free dynamic range (SFDR) are 58.5 and 74.5 dB with a Nyquist input, respectively, achieving a Walden figure-of-merit (FoM) of 20.7 fJ/conversion step and a Schreier FoM of 164 dB.</t>
  </si>
  <si>
    <t>10.1109/JSSC.2024.3412090</t>
  </si>
  <si>
    <t>A Single-Channel, 1-GS/s, 10.91-ENOB, 81-dB SFDR, 9.2-fJ/conv.-step, Ringamp-Based Pipelined ADC with Background Calibration in 16nm CMOS</t>
  </si>
  <si>
    <t>Lagos, J. and Renukaswamy, P. and Markulic, N. and Martens, E. and Craninckx, J.</t>
  </si>
  <si>
    <t>We present a single-channel ADC that exploits muti-bit pipelined stages based on ring amplification to simultaneously achieve high linearity, bandwidth, and power efficiency. A very-wide tuning range comparator is introduced in the stage quantizers, which not only enables multi-bit quantization but is also leveraged for the injection of dither to calibrate DAC mismatch and inter-stage gain in the background. Implemented in a 16nm FinFET process, it achieves 10.91 ENOB and 81 dB SFDR at 1 GS/s, consuming 17.8 mW from a 0.9 V supply, resulting in a Walden FoM of 9.2 fJ/conv.-step.</t>
  </si>
  <si>
    <t>10.1109/VLSITechnologyandCir46783.2024.10631330</t>
  </si>
  <si>
    <t>Chen, Chao and Yuan, Zhu and Cao, Peng and Xu, Jiawei and Hong, Zhiliang</t>
  </si>
  <si>
    <t>A 71.5-dB SNDR 475-MS/s Ringamp-Based Pipelined SAR ADC with On-Chip Bit-Weight Calibration</t>
  </si>
  <si>
    <t>This paper presents a 13-bit 475-MS/s single-channel pipelined SAR ADC, which utilizes a ring amplifier (ringamp) for residue amplification through an improved bias scheme and common-mode feedback (CMFB). Moreover, the ADC exploits an on-chip bit-weight calibration with signal-dependent pseudo-random noise (PN) injection and a window detector to correct the interstage gain error and DAC mismatch, requiring only 4096 PN-injected samples to calibrate the gain error in the background. As a result, this work achieves a peak SNDR of 71.5dB and consumes 9.93mW from a 1V supply. This corresponds to a state-of-the-art FoMs of 175.3dB and FoMw of 6.8fJ/conv-step.</t>
  </si>
  <si>
    <t>10.1109/VLSITechnologyandCir46783.2024.10631448</t>
  </si>
  <si>
    <t>A 3.32mW 300MS/s 13b Pipelined SAR ADC Using a Time-Assisted Ringamp with Dynamic Slew Rate and Low-Supply Bias</t>
  </si>
  <si>
    <t>This paper presents a time-assisted ringamp topology that relaxes the tradeoff between speed and accuracy in conventional ringamps. In this topology, a time-domain voltage-to-time converter (VTC) enables high speed by boosting the slew rate of the ringamp during coarse open-loop amplification and releases the slew rate for high gain and stability during close-loop fine settling. The Proposed ringamp adopts a dynamic feedback Class-AB bias that needs a supply of only $V_{\mathrm{gs}, \min }+2 V_{\text {dsat }}$ for larger supply headroom; it also eliminates the level-shifting capacitors as in prior works to achieve higher area efficiency and lower parasitic capacitance. A two-stage pipelined SAR ADC in 40 nm CMOS equipped with the proposed techniques achieves a measured SNDR of 67.1 dB and a SFDR of 79.3 dB at $300 \mathrm{MS} / \mathrm{s}$, while consuming 3.32 mW in a 1.1 V supply.</t>
  </si>
  <si>
    <t>10.1109/ESSERC62670.2024.10719555</t>
  </si>
  <si>
    <t>Jiang, Rucheng and Yoo, Jerald</t>
  </si>
  <si>
    <t>A Floating-Ring Hybrid Amplifier Insensitive to PVT and Common-mode Variation without CMFB for High-Speed ADCs</t>
  </si>
  <si>
    <t>Wang, Yaning and Li, Zhenguo and Wang, Peng and Cheng, Yihang and Li, Fule and Hu, Yi and Hou, Jiali and Su, Meng and Li, Mengjiao</t>
  </si>
  <si>
    <t>This paper presents a floating-ring hybrid amplifier (FRHA) insensitive to PVT and common-mode variation, in which a floating power supply is used for the third stage. In differential-mode, the transistors of third stage are forced into the subthreshold region, which improves the loop gain and quickly realizes the pole separation, reducing the times of the oscillation convergence. As for common-mode, a pair of small cross-coupled NMOS is added as the load of first stage, which sharply reduced the common-mode gain without affecting the differential-mode gain much. Moreover, the floating power supply provided by the capacitor has natural common-mode stability. To achieve PVT robustness, a PVT tracking circuit for charging the power supply capacitor is designed, which solves the early shutdown of the third stage caused by insufficient capacitor charge at fast process corner and reduces oscillation cycles due to insufficient phase margin at slow process corner. This FRHA has been applied to a 12-bit 200MS/s pipelined-SAR ADC as residue amplifier (RA) in 65nm CMOS process. The simulation result achieves 67.95dB SNDR at Nyquist frequency and 1.2Vpeak-peak input, yielding a Walden FoM of 5.57 fJ/con-step.</t>
  </si>
  <si>
    <t>10.1109/ISCAS58744.2024.10558189</t>
  </si>
  <si>
    <t>Ceroni, Alessia and Zanoletti, Gabriele and Bonfanti, Andrea and Samori, Carlo</t>
  </si>
  <si>
    <t>A Highly Energy-Efficient FIA-based AZ-free Ring Amplifier for Pipeline-SAR ADCs</t>
  </si>
  <si>
    <t>PRIME</t>
  </si>
  <si>
    <t>10.1109/PRIME61930.2024.10559719</t>
  </si>
  <si>
    <t>This paper presents an ultra-low-power differential Ring Amplifier (RA) that exploits Floating Inverter Amplifiers (FIAs) as building blocks to derive an autozeroing-free, area-and energy-efficient topology. The proposed solution is implemented in a 28-nm bulk CMOS technology with a 0.9-V supply voltage and is used as a residue amplifier for a 500-MS/s Pipeline Successive Approximation Register (SAR) analog-to-digital converter (ADC). Simulations show that the amplifier settles within 500 ps and achieves an input-referred noise of $\mathbf{169}\ \mu \mathbf{V}$ with a power consumption of only $\mathbf{190}\ \mu \mathbf{W}$. These numbers result in a Figure-of-Merit (FoM) of $10.9 nJ \cdot (\mu \mathbf{V})^{2}$, which favorably compares with the state-of-the-art.</t>
  </si>
  <si>
    <t>High-Performance Floating Resistor-based Ring Amplifier for Switched Capacitor Circuits</t>
  </si>
  <si>
    <t>Pundir, Manish and Singh, Bipul Kumar and Kamble, Ninad Bandu and Shah, Ambika Prasad</t>
  </si>
  <si>
    <t>This paper presents a modified bias-enhanced with a floating resistor ring amplifier (FR-RAMP) circuit. The design uses two transistor-based floating resistor that are connected at the first stage to improve the settling time and cross-connections to maintain the high overdrive voltage that is responsible for the high dead-zone voltage. All the circuit simulations are performed with Cadence Virtuoso using industry-standard 45nm CMOS technology. The settling time of the FR-RAMP is only 0.86ns as compared to 7.51ns and 1.12ns for the conventional self-biased ring amplifier (CSB-RAMP) and bias-enhanced ring amplifier (BE-RAMP), respectively. The dead-zone voltage for the proposed FR-RAMP is also improved by 5.24% as compared to CSB-RAMP. Apart from faster settling time and improved dead-zone voltage, the circuit also shows strong immunity to PVT variations making it robust and ideal for high-performance applications.</t>
  </si>
  <si>
    <t>10.1109/NorCAS58970.2023.10305489</t>
  </si>
  <si>
    <t>NorCAS</t>
  </si>
  <si>
    <t>Song, Seungheun and Kang, Taewook and Lee, Seungjong and Flynn, Michael P.</t>
  </si>
  <si>
    <t>A 150-MS/s Fully Dynamic SAR-Assisted Pipeline ADC Using a Floating Ring Amplifier and Gain-Enhancing Miller Negative-C</t>
  </si>
  <si>
    <t>A 150-MS/s fully dynamic SAR-assisted pipeline ADC employs a dynamic, bias-free, floating ring amplifier. A Miller negative capacitance scheme overcomes the limited gain of the residue amplifier. Miller negative capacitance requires no extra circuitry and only needs a small capacitance. The measured SNDR and SFDR of the 28-nm CMOS prototype ADC with a 1 V supply are 67.9 dB and 84.3 dB, respectively. The ADC consumes 1.72 mW resulting in a Walden and a Schreier SNDR FoM of 5.7 fJ/conversion-step and 173 dB, respectively.</t>
  </si>
  <si>
    <t>10.23919/VLSITechnologyandCir57934.2023.10185377</t>
  </si>
  <si>
    <t>Zhan, Mingtao and Jie, Lu and Zhong, Yi and Sun, Nan</t>
  </si>
  <si>
    <t>A 10-mW 10-ENoB 1-GS/s Ring-Amp-Based Pipelined TI-SAR ADC With Split MDAC and Switched Reference Decoupling Capacitor</t>
  </si>
  <si>
    <t>This article presents a 12-bit 1-GS/s ring-amp-based analog-to-digital converter (ADC) with a pipelined and time-interleaved successive approximation register (TI-SAR) hybrid architecture. This architecture utilizes backend time-interleaving for power and design complexity reduction while eliminating the sampling time skew. A ring amplifier (ring-amp) is used in this architecture to significantly reduce the power of residue amplification by about ten times over a prior work. A high-speed PVT-robust ring-amp with split input by splitting the multiplying DAC (MDAC) is proposed to guarantee the performance of the ring-amp under low supply voltage. To improve the power supply rejection ratio (PSRR) of the reference buffer and lower the reference noise without degrading the reference settling speed, a switched reference decoupling capacitor (de-cap) technique is proposed. Flash ADC and backend successive approximation register (SAR) ADCs are also optimized to meet the challenging power efficiency requirement. The ADC implemented in a 28-nm CMOS process achieves 62.5-dB SNDR for Nyquist input. The total power including the reference buffer is 10.6 mW, yielding a Schreier figure of merit ( $\text {FoM}_{S}$ ) of 169.2 dB.</t>
  </si>
  <si>
    <t>10.1109/JSSC.2023.3307435</t>
  </si>
  <si>
    <t>17.5 A 10mW 10-ENOB 1GS/s Ring-Amp-Based Pipelined TI-SAR ADC with Split MDAC and Switched Reference Decoupling Capacitor</t>
  </si>
  <si>
    <t>Pipelined TI-SAR ADC</t>
  </si>
  <si>
    <t>Zhan, Mingtao and Jie, Lu and Sun, Nan</t>
  </si>
  <si>
    <t>Next-generation wireless standards (e.g., WiFi-7) advancing towards wider bandwidth and higher order modulation require ADCs with GHz sampling rates and over 12b resolution. Although conventional pipelined ADCs can satisfy the speed and resolution specifications, their power is usually too high for handset applications, for which $\leq 10\text{mW}$ per channel is desired. Alternatively, time-interleaved (TI) ADCs achieve low power by harnessing efficient low-speed SAR sub-ADCs. However, background timing-skew calibrations bring considerable overhead and place limitations on the input signal. The pipeline/TI-SAR hybrid architecture places the interleaved SAR at the $2^{\text{nd}}$ pipeline stage to avoid the timing skew problem [1]. As the SAR consumes low power and can run asynchronously, this greatly reduces the pipeline backend power and simplifies the clock distribution. However, the residue amplifier is still a power efficiency bottleneck as in a conventional pipeline. In [1], the architecture advantages are shaded by its power-hungry telescopic OTA. This work proposes a ring amplifier with split MDAC to boost the efficiency of the pipelined TI-SAR architecture, which enables a 1GS/s 10-ENOB ADC which consumes only 6.9mW. For high-speed ADCs, the power and area overhead of the reference buffer is also a critical issue. This work proposes a reference decoupling capacitor (de-cap) switching technique that reduces the reference buffer power to only 3.7mW, and the total de-cap size to only 44pF, while maintaining excellent high-frequency performance. Overall, this work achieves $\text{FoM}_{\mathrm{s}}$ of 171.1 and 169.2dB with or without the reference buffer, which outperforms all reported works with $\mathrm{f}_{\mathrm{s}} &gt; 600\text{MS}/\mathrm{s}$.</t>
  </si>
  <si>
    <t>10.1109/ISSCC42615.2023.10067475</t>
  </si>
  <si>
    <t>Cao, Yuefeng and Zhang, Minglei and Zhu, Yan and Chan, Chi-Hang and Martins, R. P.</t>
  </si>
  <si>
    <t>10.3 A Single-Channel 12b 2GS/s PVT-Robust Pipelined ADC with Critically Damped Ring Amplifier and Time-Domain Quantizer</t>
  </si>
  <si>
    <t>High-speed pipelined ADCs rely on fast and accurate residue amplification which often necessitates calibration, thus suffering from potential convergence issues, extra area/power overhead, and higher test costs. The state-of-the-art open-loop (OL) residue amplifiers (RAs) accommodate short amplification time [1] with decent calibration-free gain variation over PVT [2], reaching higher performance is challenging due to the absence of closed loop (CL) assistance. A ring-amp in a CL topology is a promising alternative, showing a $2 \times$ amplification within 420ps in a 16nm process [3]. Its ring-able nature, however, imposes a precise dead-zone (DZ) control for optimum performance over PVT in high-speed applications, which in turn loses the calibration-free characteristic common in CL architectures. This work presents a calibration-free critically damped ring amplifier (CDRA) exploited in a time-domain (TD) ADC assisted pipelined ADC. The CDRAs retain $4\times/8\times$ PVT-stable amplification within 130ps, facilitating a single-channel 12b 2GS/s ADC in 28nm CMOS with 60.4dB SNDR at Nyquist.</t>
  </si>
  <si>
    <t>10.1109/ISSCC42615.2023.10067687</t>
  </si>
  <si>
    <t>A 12-GS/s 12-b 4× Time-Interleaved ADC Using Input-Independent Timing Skew Calibration With Global Dither Injection and Linearized Input Buffer</t>
  </si>
  <si>
    <t>This article presents a 12-GS/s 12-bit  $4{\times }$  time-interleaved (TI) pipelined analog-to-digital converter (ADC), which utilizes a global dither injection (GDI) scheme to facilitate an input-independent background timing skew calibration. The GDI scheme adds dithers into the input signal of the push-pull source follower (PP-SF) in the input buffer (IBF), avoiding undetectable skews in conventional local dither injection (LDI) schemes. Meanwhile, the perturbations between the input signal and dither are mitigated by cross-coupled capacitive networks. This work also significantly improves the efficiency of the interleaver using the following techniques: first, the PP-SF-based IBF is linearized by a self-adaptive current compensation (SACC), achieving high linearity under 1.2-V low supply voltage headroom. Second, the speed of the 12-bit channel is lifted to 3 GS/s in 28-nm CMOS using a sturdy ring amplifier (SRingAmp) with feedforward (FF), which enables a nonhierarchical interleaver with a small interleaving factor of  $4{\times }$ . The time-interleaved ADC attains a 54.1-dB SNDR and a 66.0-dB SFDR under a near-Nyquist input with 179.8-mW power consumption, translating into a Walden figure of merit (FoM) of 36.2 fJ/conversion step and a Schreier FoM of 159.3 dB.</t>
  </si>
  <si>
    <t>10.1109/JSSC.2024.3482567</t>
  </si>
  <si>
    <t>Cao, Yuefeng and Zhang, Minglei and Zhu, Yan and Martins, R. P. and Chan, Chi-Hang</t>
  </si>
  <si>
    <t>22.1 A 12GS/s 12b 4× Time-Interleaved Pipelined ADC with Comprehensive Calibration of TI Errors and Linearized Input Buffer</t>
  </si>
  <si>
    <t>10.1109/ISSCC49657.2024.10454350</t>
  </si>
  <si>
    <t>Direct RF sampling relieves the analog front-end design and delivers high system flexibility. In $\gt10 \mathrm{GS} / \mathrm{s}\gt10 \mathrm{~b}$ ADCs, time-interleaving (TI) is inescapable [1–3], while the number of channels and their front-end components should be minimized to achieve low power and adequate linearity for a wideband input. Moreover, the complexity and hardware cost associated with background calibrations of TI impairments should be minimized. However, prior calibrations face challenges to be comprehensive, which either confine the applicable input [1–3] or the accuracy [4, 5]. This work presents a global dither-injection-facilitated comprehensive calibration of TI errors (CCTI), which features an inherent input-independent characteristic like the analog calibration of [5], but more comprehensively corrects all sources of skew. The CCTI is instantiated in a 12GS/s 12b ADC in 28nm, which is only aggregated by 4 TI channels (CHs), enabling a single input buffer (IBF) with direct sampling TI front-end for high energy efficiency. The IBF works under a 1.2V supply voltage headroom and is linearized by a self-adaptive current-compensation cell (SACC-cell), accommodating $\gt65 \mathrm{~dB}$ SFDR over the Nyquist bandwidth. The ADC dissipates 179.8mW power and measures 54.1dB Nyquist SNDR, yielding 36.2fJ/conv.-step $\mathrm{FoM}_{\mathrm{w}}$ and 159.3dB $\mathrm{FoM}_{\mathrm{s}}$.</t>
  </si>
  <si>
    <t>Lin, Yajun and Liu, Xun and Leung, Ka Nang</t>
  </si>
  <si>
    <t>A Bandwidth-Boosted Hybrid LDO With Spike-To-Time Converter for Near-Threshold Regulation</t>
  </si>
  <si>
    <t>A fully integrated output-capacitorless hybrid low-dropout regulator (HLDO) with enhanced transient response and tight regulation, able to operate at ultralow supply, is proposed in this article. The proposed HLDO contains a dual-control-loop structure to separate the proportional and derivative controls. A spike-to-time converter is used in the derivative control loop to convert the output transient spikes into digital signals and then activates the digital control loop to adjust the output current rapidly to speed up the recovery of output. In the proportional control loop, an analog controller based on the ring-amplifier structure with the proposed compensation scheme utilizes a hybrid algorithm to achieve a rippleless output. The proposed HLDO is fabricated in a 65-nm CMOS process with a regular threshold voltage of about 0.45 V. The chip area is 0.0302 mm2. The total on-chip capacitance is 4.4 pF. The minimum supply voltage is as low as 0.5 V with a minimum dropout voltage of 20 mV. At 1-V supply, the measured undershoot at the output is 142 mV and its settling time is 17 ns when the output current increases from 100 μA to 300 mA in 5 ns. The figure-of-merit is 2.05 fs.</t>
  </si>
  <si>
    <t>10.1109/TPEL.2023.3347254</t>
  </si>
  <si>
    <t>Li, Manxin and Lee, Calvin Yoji and Venkatachala, Praveen Kumar and ElShater, Ahmed and Miyahara, Yuichi and Sobue, Kazuki and Tomioka, Koji and Moon, Un-Ku</t>
  </si>
  <si>
    <t>A Rail-to-Rail 12 MS/s 91.3 dB SNDR 94.1 dB DR Two-Step SAR ADC With Integrated Input Buffer Using Predictive Level-Shifting</t>
  </si>
  <si>
    <t>Two-Step</t>
  </si>
  <si>
    <t>10.1109/JSSC.2023.3308121</t>
  </si>
  <si>
    <t>Input buffers can be used to reduce the input load of high-resolution discrete-time (DT) Nyquist analog-to-digital converters (ADCs), which can be challenging to drive, particularly at high sampling rates, because of the large input sampling capacitance needed to reduce thermal noise. An input driving technique called predictive level-shifting is proposed to drive rail-to-rail signal swing without increasing the buffer supply rail for high linearity. This article demonstrates an easy-to-drive two-step successive approximation register (SAR) ADC with integrated input buffer, achieving 91.3 dB peak signal-to-noise-and-distortion ratio (SNDR) and 94.1 dB dynamic range (DR) with 6.6 V peak-to-peak differential signal swing and 4 MHz input frequency at 12 MS/s with 30.41 mW power consumption, demonstrating the best performance among the published literature.</t>
  </si>
  <si>
    <t>High Voltage</t>
  </si>
  <si>
    <t>Li, Manxin and Lee, Calvin Yoji and ElShater, Ahmed and Miyahara, Yuichi and Sobue, Kazuki and Tomioka, Koji and Moon, Un-Ku</t>
  </si>
  <si>
    <t>10.4 A Rail-to-Rail 12MS 91.3dB SNDR 94.1dB DR Two-Step SAR ADC with Integrated Input Buffer Using Predictive Level-Shifting</t>
  </si>
  <si>
    <t>Recent years have witnessed the development of high-resolution ADCs &gt;14b utilizing the power-efficient SAR topology at medium speed (1-20MSps) [1–4]. However, high-resolution discrete-time Nyquist ADCs are difficult to drive, especially at high sampling frequencies, due to their large input sampling capacitance required to suppress thermal noise. Standalone general-use buffers are costly since a wide supply-range is needed to maintain linearity across signal swing resulting in low power-efficiency. Integrated driving techniques such as [5] have also been explored although the use of the embedded buffer inside the SAR loop requires each SAR decision trial to resettle through the bandwidth of the buffer, while also requiring a separate larger power supply (2.5V) to accommodate the 1.8Vpp signal swing. This work presents the predictive level-shifting integrated driving technique, implemented in a two-step SAR ADC with 3.3V/1.8V supplies, capable of processing rail-to-rail 6.6Vppd input, resulting in a peak SNDR of 91.3dB with a 4MHz input signal at 12MS/s.</t>
  </si>
  <si>
    <t>10.1109/ISSCC42615.2023.10067703</t>
  </si>
  <si>
    <t>Lyu, Yanjin and Hu, Yuanqi</t>
  </si>
  <si>
    <t>A 2.30 NEF Split-Steering Amplifier for Switched-Capacitor Circuits With  $-$ 14.2-dB CM-CM Gain and 100-V/ $\mu$ s Slew Rate</t>
  </si>
  <si>
    <t>This article presents three techniques to improve the split-steering amplifier’s (SSA) performance and robustness. At the system level, differential-mode charge neutralization (DMCN) is introduced first to reset the circuit with minimum burden. Second, a DMCN-compatible common-mode feedforward (CMFF) strategy is introduced to reduce the impact of common-mode (CM) disturbance without introducing extra noise or sacrificing the bandwidth. The above two techniques are universal and can be applied in other pseudo-differential (PD) amplifier architectures. As for circuit implementation, two ring amplifiers (RAs) with different dead zones (DZs) are paralleled with the SSA to improve the slew rate (SR) of the overall amplifier. Dynamic bias adjustment is used to increase the response speed of the RAs and ensure that they will not be activated after slewing, which is critical to keep the overall amplifier low noise. The measured results demonstrate a  $-$ 14.2-dB CM-CM gain and 11.7 times SR boosting. The measured noise efficiency factor (NEF) is 2.30, and  $\overline{V_{n}^2} \cdot I_{\rm supply}$  is 1.49 times overperforming previous works.</t>
  </si>
  <si>
    <t>10.1109/JSSC.2024.3440266</t>
  </si>
  <si>
    <t>Zhang, Xiongbo and Wu, Qingsen and Wang, Yuan and Li, Lin and Ye, Zuochang</t>
  </si>
  <si>
    <t>ASID</t>
  </si>
  <si>
    <t>Design Optimization</t>
  </si>
  <si>
    <t>Technology Generic Delta-Sigma ADC Design with gm/ID Methodology</t>
  </si>
  <si>
    <t>In contrast to traditional Operational Transconductance Amplifiers (OTAs), ring amplifiers present notable advantages in terms of superior performance and ease of scaling, rendering it a favored choice in analog circuit design. However, it is hard to use traditional hand-calculation in determining its optimal sizing, posing a substantial challenge for designers in sizing the ring amplifier. To address these challenges, this paper introduces a systematic gm/ID-based design method for the self-biased ring amplifier, which is automated within the analog design tool TED. The feasibility of the design procedure is verified through simulations using 65nm and 180nm technologies. Furthermore, the proposed design methodology is applied to a practical Delta-Sigma Modulator (DSM) design, resulting in over 100dB SNDR and 100kHz bandwidth.</t>
  </si>
  <si>
    <t>10.1109/ASID60355.2023.10426347</t>
  </si>
  <si>
    <t>Hsieh, Sung-En and Wu, Tzu-Chien and Hou, Chun-Chih</t>
  </si>
  <si>
    <t>Good FoM with simple OTA</t>
  </si>
  <si>
    <t>A 1.8GHz 12b Pre-Sampling Pipelined ADC with Reference Buffer and OP Power Relaxations</t>
  </si>
  <si>
    <t>10.1109/ISSCC42615.2023.10067258</t>
  </si>
  <si>
    <t>Hu, Hang and Vesely, Vladimir and Moon, Un-Ku</t>
  </si>
  <si>
    <t>This paper demonstrates a proposed architecture of multi-stage noise-shaping (MASH) structure with noise shaping successive-approximation (NSSAR) ADC. The proposed intrinsic stable $4^{\mathrm{t}\mathrm{h}}$ order MASH NSSAR ADC can not only take advantage of sharp noise shaping effect but also gain benefits from hardware reuse. With ultra-low oversampling ratio (OSR) the MASH NSSAR is realized in Intel 22nm FinFET process with 0. 9V supply. The noise leakage introduced by the analog and digital filter mismatch will be analyzed and indicates no calibration needed in the proposed MASH under reasonable mismatch range. A PVT stable ring amplifier that can achieve high-speed settling is also proposed in this article. With 100MHz bandwidth (OSR=3) and 50MHz (OSR=6), the topology can achieve 78dB and 85dB SNDR respectively.</t>
  </si>
  <si>
    <t>A 12b 1.5GS/s Single-Channel Pipelined SAR ADC with a Pipelined Residue Amplification Stage</t>
  </si>
  <si>
    <t>10.1109/CICC57935.2023.10121270</t>
  </si>
  <si>
    <t>Pipelined SAR ADCs have become popular due to their excellent speed, resolution, and power efficiency. In advanced processes, the single-channel pipelined SAR ADC has gone beyond 1GS/s with $\geq$10b resolution [1–2]. The key operation in a pipelined SAR is the residue amplification (RA) which realizes residue transfer and provides interstage gain, but it also constitutes the speed bottleneck. Fig.1 (top) depicts the typical time allocation of the three-stage pipelined SAR architecture that is widely adopted to achieve both high resolution and speed. The current and next stages both need to participate in the current-stage residue amplification, consuming a significant timing budget for each stage. A high-bandwidth residue amplifier can reduce its amplification time, but it is power-hungry especially for the critical lst-stage residue amplifier that requires both high linearity and gain. Removing the time-consuming residue amplification and using passive residue transfer can tackle this bottleneck [3]. However, the lack of interstage gain increases the noise and linearity requirement for the succeeding stages, thereby limiting the ADC accuracy. In this work, we present a new pipelined RA stage scheme that allows the RA to run in parallel with the SAR conversions, thus breaking the speed bottleneck. To achieve both high bandwidth and power efficiency, we use a fast fully differential ring amplifier and a high-speed open-loop amplifier to implement the critical $1^{\mathrm{s}\mathrm{t}}-$stage and relaxed $2^{\mathrm{n}\mathrm{d}}-$stage RAs, respectively. The 12b single-channel prototype operates at 1. 5GS/s and achieves 58. 5dB SNDR with a Nyquist input while consuming 21.3mW.</t>
  </si>
  <si>
    <t>Xiang, Yuguo and Zhou, Dayan and Song, Minjia and Zhai, Danfeng and Lan, Jingchao and Ren, Junyan and Ye, Fan</t>
  </si>
  <si>
    <t xml:space="preserve"> TVLSI</t>
  </si>
  <si>
    <t>A Comprehensive Digital Calibration for Pipelined ADCs Using Cascaded Nonlinearity Correction</t>
  </si>
  <si>
    <t>This brief presents a digital calibration for pipelined analog-to-digital converters (ADCs) utilizing the cascaded nonlinearity correction (CNC) method. By cascading three correction layers for compensating nonlinearities in different parts of pipelined ADC, it comprehensively calibrates distortion in both ADC front end and back end with a low hardware cost. In addition, this work employs a discriminative fine-tuning least-mean-square (DFT-LMS) algorithm with varying step sizes for different layers, thereby improving both the convergence speed and the accuracy. An 800-MS/s, 12-bit ring amplifier-based pipelined ADC is presented to verify the proposed calibration technique. With calibration, the SFDR has a 26.7-dB improvement at low frequency and 23.6-dB improvement at Nyquist frequency, resulting in over 6-dB improvement compared with prior-art calibration techniques. The calibration algorithm has been verified on a TSMC 28-nm CMOS process. The experimental results show that the proposed ADC calibrator has an area of 6592  $\mu$ m $^2$  and consumes 5.31 mW at 800-MHz clock rate.</t>
  </si>
  <si>
    <t>10.1109/TVLSI.2024.3496669</t>
  </si>
  <si>
    <t>Calibration focus</t>
  </si>
  <si>
    <t>Kwon, Yigi and Lee, Sangwoo and Lee, Changuk and Yoon, Hyunchul and Min, Byounghan and Chae, Youngcheol</t>
  </si>
  <si>
    <t>An 11bit 360MS/s Pipelined SAR ADC with Dynamic Negative-C Assisted Residue Amplifier</t>
  </si>
  <si>
    <t>Pipelined SAR ADCs are widely used for moderate-to-high resolution applications. In this architecture, a residue amplifier plays a key role in speed and linearity, so it is inevitable that the amplifier consumes a large amount of power to achieve the target performance. Several amplifier topologies such as Gm-based amplifier, ring amplifier, and floating inverter amplifier (FIA) [1]–[3] have been developed to improve energy efficiency and represent a successful alternative to conventional OTAs. However, achieving high bandwidth while maintaining good energy efficiency of ADCs is still very challenging.</t>
  </si>
  <si>
    <t>10.1109/A-SSCC58667.2023.10347949</t>
  </si>
  <si>
    <t>Xu, Qiuyan and Lin, Chung-Ching and Wadaskar, Aditya and Hu, Huan and Cabric, Danijela and Gupta, Subhanshu</t>
  </si>
  <si>
    <t>A 10ns Delay Range 1.5GHz BW True-Time-Delay Array-Based Passive-Active Signal Combiner with Negative-Cap Stabilized RAMP for Fast Precise Localization</t>
  </si>
  <si>
    <t>Maximizing gain in beamforming arrays for emerging communications-on-the-move applications is key in highly resilient networks. Recent studies have demonstrated the rainbow beamtraining method as an effective solution for spatio-spectral mapping in analog/hybrid arrays but require large delay-bandwidth products. In this work, a proof-of-concept 2-channel 1.5GHz bandwidth 10ns maximum delay spatial signal processor is proposed. The angle-of-arrival estimation error is significantly reduced to ±1.5° compared to prior implementations with a smaller delay range. Multi-stage buffer-less switched-capacitor array enables large delay-bandwidth product of 15. A passive-active amplifier-based combination scheme supports the wideband operation minimizing power and distortion. A negative-capacitance compensated ring-amplifier with stabilization is proposed as part of the wideband signal combiner. The 2-channel system consumes 37.3mW/channel and 0.45mm2 in 65nm CMOS.</t>
  </si>
  <si>
    <t>10.1109/RFIC61187.2024.10600032</t>
  </si>
  <si>
    <t>RFIC</t>
  </si>
  <si>
    <t>RF</t>
  </si>
  <si>
    <t>Miyauchi, Ryoichi and Furusawa, Taketo and Hirano, Ryota and Hyogo, Akira</t>
  </si>
  <si>
    <t>The Fully Differential Ring Amplifier with Wide Output Voltage Range Using Correlated Level Shifting Technique for The Pipelined ADCs</t>
  </si>
  <si>
    <t>This paper describes the fully differential ring amplifier with wide output voltage range using correlated level shifting for the pipelined analog to digital converts. In the fine process, the problem of ring amplifier is low dc gain and narrow output voltage range. To overcome these problems, we proposed the novel ring amplifier using cascode circuit and correlated level shifting. From the simulation results, it is confirmed that the proposed circuit improves the gain and output voltage range compared to conventional circuits. Details are given in the paper.</t>
  </si>
  <si>
    <t>10.1109/ITC-CSCC62988.2024.10628273</t>
  </si>
  <si>
    <t>ITC-CSCC</t>
  </si>
  <si>
    <t>An Improved MOS Self-Biased Ring Amplifier and Modified Auto-Zeroing Scheme</t>
  </si>
  <si>
    <t>The self-biased ring amplifier (SBRA) is characterized by high power efficiency without the need for external bias and good stability when process, supply voltage, and temperature (PVT) variations are considered. This brief presents an improved SBRA structure implemented by full MOS devices. A cross-coupled pMOS and nMOS pair is used for MOS self-biasing to embed a dead-zone voltage, which reduces the settling time of output. In addition, a modified auto-zeroing scheme is proposed in this brief. A switch-controlled path is introduced in the circuit to improve the stability and linearity, and the load capacitor can be eliminated. The proposed ring amplifier and auto-zeroing scheme is used in a sample-and-hold circuit and has simulated SNR of 68.98 dB for a Nyquist frequency input sampled at 200 MS/s with a 65-nm technology.</t>
  </si>
  <si>
    <t>10.1109/TVLSI.2023.3242821</t>
  </si>
  <si>
    <t>Chen, Kexu and Li, Di and Chen, Dongdong and Chai, Changchun</t>
  </si>
  <si>
    <t>Zhu, Zhangming and Ye, Dongxian and Li, Dengquan and Zhao, Xin and Zhou, Zecheng and Ding, Ruixue</t>
  </si>
  <si>
    <t>A 13b 280MS/s Partial-Interleaving Pipelined-SAR ADC with Active Bias-Enhanced Ring Amplifier and Background Calibration</t>
  </si>
  <si>
    <t>In this paper, a compact 13b 280MS/s partial-interleaving (PI) pipelined-SAR ADC with inter-stage ring amplifier sharing is presented, which improves the conversion speed while maintaining low power consumption. To improve the settling speed, an active bias-enhanced ring amplifier is proposed. A background calibration is employed for gain error and timing skew in the first pipeline stage. The prototype ADC achieves 59.5 dB SNDR and 70.7 dB SFDR with Nyquist input frequency. Consuming 9.6 mW at 1.2 V supply, the Walden FoM and Schreier FoM are $44.4 \mathrm{fJ} /$ conv.-step and 161.1 dB, respectively.</t>
  </si>
  <si>
    <t>10.1109/ESSERC62670.2024.10719402</t>
  </si>
  <si>
    <t>Singh, Bipul Kumar and Pundir, Manish and Shah, Ambika Prasad</t>
  </si>
  <si>
    <t>Current Mirror-based High-Performance Ring Amplifier for Switched Capacitor Circuits</t>
  </si>
  <si>
    <t>ICECS</t>
  </si>
  <si>
    <t>Ring Amplifiers are the better alternatives to traditional OTAs in a Switched capacitor and other applications because of their ability to achieve efficient amplification, rail to rail output swing in scaled environments. In this paper, an improved self-biased current mirror resistor-based ring amplifier (CMR-RAMP) is presented. The design consists of four transistors that are connected at the second stage to improve settling time as well as dead zone voltage. The implementation and simulations of designs are performed with Cadence Virtuoso using 45nm CMOS technology at $V_{dd}=1V$ and 27°C of operating temperature. The settling time and dead zone voltage achieved by the CMR-RAMP is 3.3ns and 988.1mV which is $0.49\times$ and $1.21\times$ as compared to the settling time and dead zone voltage of a conventional self-biased ring amplifier (CSB-RAMP), respectively. Apart from faster settling time and improved dead-zone voltage, the circuit also shows strong immunity to PVT variations making it suitable for robust and high-performance switched capacitor circuits.</t>
  </si>
  <si>
    <t>10.1109/ICECS58634.2023.10382783</t>
  </si>
  <si>
    <t>Li, Qidi and Xir, Youze and Zhang, Bing and Wang, Zirui and Geng, Li</t>
  </si>
  <si>
    <t>A 12bit 160MS/s Pipelined SAR ADC with a MOS Self-Biased Cascoded Ring Amplifier</t>
  </si>
  <si>
    <t>In this design, a new structure of ring amplifier (RA) is proposed to meet high-speed applications, which uses low threshold voltage transistors to increase the charge rate for capacitors. The stability is ensured by increasing the dead-zone voltage using series-connected transistors. In this design, it is utilized as an inter-stage amplifier in a 160 MS/s, 12 bits pipelined successive approximation (pipeline SAR) analog-to-digital converter (ADC). The pipeline SAR ADC is designed with a 55 nm CMOS process and occupies an overall chip area of 500 × 170 µm2. Without calibration, the dynamic performance of ADC achieves 58.56 dB for SNDR and 69.14 dB for SFDR.</t>
  </si>
  <si>
    <t>10.1109/ICTA60488.2023.10364249</t>
  </si>
  <si>
    <t>ICTA</t>
  </si>
  <si>
    <t>Tang, Zhiyuan and Chen, Gong and Liu, Qingqing and Zhang, Jie and Yang, Wenzhao</t>
  </si>
  <si>
    <t>Analog Triggered Asynchronous Clocking Technique Based on the Ring Amplifier in Pipeline ADC</t>
  </si>
  <si>
    <t>10.1109/ICCC56324.2022.10065645</t>
  </si>
  <si>
    <t>A design technique for the analog triggered asynchronous clocking control technique for the pipeline ADC is presented, which is convenient for the realization of highly integrated ADCs. The analog trigger technique is implemented with dynamic-power residue amplifiers such as ring amplifiers (RAMPs) inside ADC to generate the ready signal, so the asynchronous processing is realized, which solves the design problem of establishing a high-frequency clock inside the highly integrated ADCs and completes the low-power designs. Simulation results of the adopted fully-differential RAMP using 130nm CMOS process models, supply of 1.2V, and clock frequency of 200MHz. Compared with the ready signal generated by the dynamic comparator in the SAR ADC, the results show that the duty cycle generated by the RAMP is 50%, and the setting up time is 114.1ps, which is more suitable for high-speed design.</t>
  </si>
  <si>
    <t>Clocking</t>
  </si>
  <si>
    <t>Lim, Yong and Lee, Jaehoon and Lee, Jongmi and Lim, Kwangmin and Oh, Seunghyun and Lee, Jongwoo and Kwak, Sung-Ung</t>
  </si>
  <si>
    <t>9.2 A 2.08mW 64.4dB SNDR 400MS/s 12b Pipelined-SAR ADC using Mismatch and PVT Variation Tolerant Dynamically Biased Ring Amplifier in 8nm</t>
  </si>
  <si>
    <t>Ring amplifiers [1–9] are promising energy-efficient alternatives to OTAs for switched-capacitor residue amplifiers. A ring amplifier is essentially a cascaded multi-stage inverter-based amplifier that is stabilized by a dominant pole at the last stage output with sub-threshold biasing. Although ring amplifiers offer slew-based charging, wide output swing, and high gain, the last stage biasing is still problematic considering mismatch and PVT variation. The self-biased ring amplifier [1] (Fig. 9.2.1 (a)) biases the last stage with a resistor placed in the $2^{\text {nd }}$-stage. While this IR-drop-based biasing effectively tracks first-order PVT variation and demonstrates a reasonable tolerance to VT variation [2], covering a wide range of variations with a fixed resistance is challenging due to the nonlinear relationship between $\left(V_{G S}-V_{T H}\right)$ and $I_{D S}$. The fixed resistor is replaced with a CMOS resistor [3–6] (Fig. 9.2.1 (b)) to provide flexibility in the last stage biasing using bias voltages $V_{B H}$ and $V_{B L}$. However, generating the optimum bias voltages without external tuning requires complex off-chip background digital calibration with ring amplifier behavior monitoring circuits $[4,5]$ or dither-injection-based histogram analysis [6]. The conventional class-AB amplifier bias circuit is adopted in [7, 8] (Fig. 9.2.1 (c)) for the optimum bias voltage generation without calibration. In addition, the $2^{\text {nd }}$-stages are also biased using the current mirrors with AC-coupled capacitors. Although this current mirror-based biasing offers stable performance across PVT variation, mismatch remains a concern. Mismatch is particularly challenging for energy efficient ring amplifiers because, unlike conventional class-AB amplifiers, it is desirable to design the last two stages with small-sized transistors for wide internal node bandwidth with low quiescent current by reducing the capacitive loading of the preceding stages. We introduce a dynamically biased ring amplifier to provide mismatch and PVT variation tolerance, and apply it in a 12b $400 \mathrm{MS} / \mathrm{s}$ pipelined-SAR ADC, achieving Walden and Schreier FoMs of $3.8 \mathrm{fJ} / \mathrm{c}$. s. and $174.2 \mathrm{~dB}$, respectively, without any ring amplifier bias or residue gain calibration.</t>
  </si>
  <si>
    <t>10.1109/ISSCC49657.2024.10454422</t>
  </si>
  <si>
    <t>Zainubia and Singh, Bipul Kumar and Pundir, Manish and Dubey, Subhash Chander and Shah, Ambika Prasad</t>
  </si>
  <si>
    <t>Parallel-Series Diode-based Ring Amplifier for Switched Capacitor Circuits</t>
  </si>
  <si>
    <t>In this paper, a new ring amplifier architecture is proposed. The new architecture uses a parallel-series diode-connected resistor in place of a resistor in the second stage of the conventional self-biased ring amplifier. The settling time, dead zone voltage, and output voltage of the ring amplifier all are improved to a great extent. The proposed modification is implemented and verified using simulations in Cadence Virtuoso with 45nm industry standard CMOS technology. The simulation results demonstrate that the modified ring amplifier achieves a settling time of 3.51 ns and the dead zone voltage is 998.60 mV which is $0.54 \times$ and $1.21 \times$ than that of the conventional self-biased ring amplifier. 2000 Monte Carlo simulations on settling time show the proposed circuit is robust against the process variations and has minimum deviation.</t>
  </si>
  <si>
    <t>10.1109/VLSID60093.2024.00031</t>
  </si>
  <si>
    <t>VLSID</t>
  </si>
  <si>
    <t>Fu, Yecong and Jian, Mingchao and Zheng, Jiwei and Guo, Chunbing</t>
  </si>
  <si>
    <t>A 100MS/s 12 Bit SAR-assisted Pipeline ADC with Gain-enhanced Fully Differential Ring Amplifier</t>
  </si>
  <si>
    <t>A 12 bit 100 MS/s SAR-assisted pipeline ADC with a 6-bit SAR ADC for the first stage and a 7-bit SAR ADC for the second stage is presented. The sub-ADCs adopt the upper plate sampling asynchronous SAR logic. The gain-enhanced fully differential ring amplifier acts as a residue amplifier, providing high-precision settling and accommodating large signal swings. The cascoded output stages are designed in the ring amplifier to enhance the closed loop accuracy. A prototype ADC has been designed and simulated using TSMC65nm CMOS technology, and it operates with a standard 1.2 V supply voltage.The SNDR and ENOB is 63.6dB and 10.28bit respectively from the simulation results, with a Nyquist frequency input sampled at 100 MS/s. The ADC achieves a FoM of 32.01 fJ/conversion-step.</t>
  </si>
  <si>
    <t>10.1109/IWS58240.2023.10222791</t>
  </si>
  <si>
    <t>IWS</t>
  </si>
  <si>
    <t>Liu, Bin and Li, Nannan and Chen, Xuhui and Dai, Zhichao and Ge, Yufeng and Jiang, Zheng and Qi, Huanhuan and Zhang, Jie and Wang, Jinfu and Wang, Xiaofei and Chen, Zhenhai and Xue, Yan and Zhang, Hong</t>
  </si>
  <si>
    <t>Artificial Neural Network Based Calibration for a 12 b 250 MS/s Pipelined-SAR ADC With Ring Amplifier in 40-nm CMOS</t>
  </si>
  <si>
    <t>This paper presents a 2-stage pipelined-SAR ADC with artificial-neural-network (ANN) based digital calibration algorithm to calibrate the mismatch error in the  $1^{\mathrm {st}}$ -stage capacitive DAC (CDAC) and the inter-stage gain error (IGE) together. Previous ANN-based calibration schemes suffer from excessive power and hardware overhead due to the large number of network parameters. To facilitate hardware implementation, the proposed algorithm only requires  $N_{1}+1$  input parameters ( $N_{1}$  is the resolution of the  $1^{\mathrm {st}}$ -stage SAR ADC), in which the overall output of the  $2^{\mathrm {nd}}$ -stage SAR ADC is combined into a single parameter. In addition, the ANN utilizes a single-neuron hidden layer with linear activation function to calculate the actual bit weight of the ADC, remarkably reducing the hardware overhead and power consumption of the calibration circuit. The prototype 12-bit, 250 MS/s pipelined-SAR ADC with “loop-unrolled” architecture is implemented in 40-nm CMOS, in which a ring amplifier with improved bias circuit is used to realize a robust closed-loop gain for residue amplification. With the ANN-based calibration circuit implemented in an FPGA, the calibrated ADC achieves the SNDR of 65.0 dB and the SFDR of 84.0 dB at Nyquist input (124 MHz), with a Schreier figure of merit of 169.0 dB and a Walden figure of merit of 14.0 fJ/conv-step. The ADC core consumes 4.95 mW, with an active area of only 0.013 mm2.</t>
  </si>
  <si>
    <t>10.1109/TCSI.2024.3429309</t>
  </si>
  <si>
    <t>Lim, Yong and Lee, Jaehoon and Lee, Jongmi and Lim, Kwangmin and Oh, Seunghyun and Lee, Jongwoo</t>
  </si>
  <si>
    <t>A 2.08-mW 64.4-dB SNDR 400-MS/s Pipelined- SAR ADC Using Mismatch and PVT Variation Tolerant Dynamically Biased Ring Amplifier in 8 nm</t>
  </si>
  <si>
    <t>In this article, we introduce a new dynamically biased ring amplifier that is tolerant to mismatch and PVT variation without requiring bias calibration, and we verify it in a 12-bit 400-MS/s pipelined-SAR analog-to-digital converter (ADC), fabricated in an 8-nm FinFET process. Our novel ring amplifier solves the biasing issues inherent in conventional ring amplifiers while maintaining the benefits of high gain, slew-based charging, and nearly rail-to-rail output swing. We also propose a technique to enhance the DC accuracy of a switched-capacitor common-mode feedback (CMFB) without consuming additional power, which we named feedback voltage sampling CMFB. Furthermore, we introduce a full-scale matching residue amplification technique for the prototype pipelined-SAR ADC to utilize the top-plate input sampling for the first-stage SAR ADC, resulting in faster and lower power conversion. The prototype ADC demonstrates the robustness of our dynamically biased ring amplifier to mismatch and PVT variation without any interstage gain, bias, or reference calibration, and achieves 64.4-dB SNDR and 77.6-dB SFDR for a low-frequency input while consuming 2.08 mW. This measured performance is equivalent to Walden and Schreier FoMs of 3.8 fJ/conversion $\cdot $ step and 174.2 dB, respectively.</t>
  </si>
  <si>
    <t>10.1109/JSSC.2024.3471915</t>
  </si>
  <si>
    <t>Wang, Shao-Yu and Lee, Tai-Cheng</t>
  </si>
  <si>
    <t>An 800-MS/s 8.2-ENOB TDC-Assisted Pipelined-SAR ADC With Parallel Conversion</t>
  </si>
  <si>
    <t>This brief presents a ring amplifier embedded with the time-to-digital converter (TDC) to implement parallel conversion techniques in a pipelined-SAR ADC. The ring amplifier, functioning as the residue amplifier, has a crucial role of providing information for the time-domain quantizer. This technique need no additional complex circuits and capacitors for applying parallel conversion techniques, resulting in 20% sampling rate boost. Fabricated in a 28-nm CMOS technology, the ADC achieves a 45.06-dB SNDR at 800 MS/s and consumes 4.84 mW with a 0.9-V supply, yielding a Walden FOM of 41.4 fJ/conv-step.</t>
  </si>
  <si>
    <t>10.1109/TCSII.2024.3445653</t>
  </si>
  <si>
    <t>Hsu, Chao-Yen and Lee, Tai-Cheng</t>
  </si>
  <si>
    <t>A Calibration-Free 9.3-ENOB 1-GS/s Pipelined ADC With PVT-Insensitive Nested Ring Amplifiers</t>
  </si>
  <si>
    <t>This paper presents a nested ring amplifier with dynamic-cascode-bias and gain-boosting techniques. The proposed amplifier achieves a gain of 90 dB while preserving the high-slew capability. The amplifier is employed in a MDAC for a calibration-free 11-bit 1-GS/s single-channel pipelined ADC. Furthermore, the proposed biasing circuits are utilized to alleviate PVT sensitivity. Fabricated in a 28-nm CMOS technology, the ADC achieves a 61.72-dB SFDR and 53.52-dB SNDR at a Nyquist input, while consuming 14.7 mW from a 1-V supply and yielding Schreier and Walden figure-of-merit (FoM) values of 159 dB and 37.9 fJ/conv.-step, respectively.</t>
  </si>
  <si>
    <t>10.1109/TCSII.2024.3466902</t>
  </si>
  <si>
    <t>A Generated 4 GS/s 124.6 mW 8× Time-Interleaved SAR-VCO ADC with 9.1 ENOB</t>
  </si>
  <si>
    <t>Liu, Zhaokai and Nikolić, Borivoje</t>
  </si>
  <si>
    <t>This work presents an eight-way time-interleaved SAR-VCO ADC implemented in the Intel 16 process that operates at $4 \mathrm{GS} / \mathrm{s}$ with 9.1 ENOB resolution. The sub-ADC design combines SAR and time-domain data conversion and uses a ring amplifier for the interstage residue amplification. The ADC achieves SNDR and SFDR of 56.5 dB and 72.9 dB with a Nyquist frequency input. The ADC core occupies $0.36 \mathrm{~mm}^{2}$ and consumes 124.6 mW, yielding the FoM ${ }_{\mathrm{W}}$ and the $\mathrm{FoM}_{\mathrm{S}}$ of $57.1 \mathrm{fJ} /$ conv.-step and 158.4 dB. The implemented ADC is an instance produced by a highly parameterized circuit generator that enables rapid design-space exploration through automated circuit generation.</t>
  </si>
  <si>
    <t>10.1109/ESSERC62670.2024.10719498</t>
  </si>
  <si>
    <t>ESSERC</t>
  </si>
  <si>
    <t>Hybrid ADC</t>
  </si>
  <si>
    <t>VCO, SAR, Interleaved</t>
  </si>
  <si>
    <t>General</t>
  </si>
  <si>
    <t>This work presents a discrete-time (DT) delta sigma modulator (DSM) ADC that uses ring amplifiers to relax critical speed and efficiency bottlenecks. The DSM is designed as a 3 rd -order Cascade of Integrator with Feed Forward (CIFF) with a 4-bit quantizer, and it achieves a peak SNDR of 67dB and DR of 70.0dB with 47.5MHz bandwidth when clocked at 950MHz. This is the highest bandwidth reported to-date among single-channel DT DSM ADCs and demonstrates a viable alternative to continuous-time (CT) DSM ADCs for wideband oversampling applications. With a power consumption of 4.7mW from a 1V supply, FOMs and FOMw are 167.0dB and 27.0fJ/c.s. respectively, demonstrating efficient DT delta-sigma conversion with high bandwidth.</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</si>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</sst>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sz val="10"/>
      <color rgb="FF333333"/>
      <name val="Arial"/>
      <family val="2"/>
    </font>
  </fonts>
  <fills count="2">
    <fill>
      <patternFill patternType="none"/>
    </fill>
    <fill>
      <patternFill patternType="gray125"/>
    </fill>
  </fills>
  <borders count="3">
    <border>
      <left/>
      <right/>
      <top/>
      <bottom/>
      <diagonal/>
    </border>
    <border>
      <left/>
      <right/>
      <top/>
      <bottom style="thin">
        <color auto="1"/>
      </bottom>
      <diagonal/>
    </border>
    <border>
      <left style="medium">
        <color rgb="FFDDDDDD"/>
      </left>
      <right style="medium">
        <color rgb="FFDDDDDD"/>
      </right>
      <top style="medium">
        <color rgb="FFDDDDDD"/>
      </top>
      <bottom style="medium">
        <color rgb="FFDDDDDD"/>
      </bottom>
      <diagonal/>
    </border>
  </borders>
  <cellStyleXfs count="1">
    <xf numFmtId="0" fontId="0" fillId="0" borderId="0"/>
  </cellStyleXfs>
  <cellXfs count="7">
    <xf numFmtId="0" fontId="0" fillId="0" borderId="0" xfId="0"/>
    <xf numFmtId="0" fontId="1" fillId="0" borderId="0" xfId="0" applyFont="1"/>
    <xf numFmtId="0" fontId="1" fillId="0" borderId="0" xfId="0" applyFont="1" applyAlignment="1">
      <alignment horizontal="left"/>
    </xf>
    <xf numFmtId="0" fontId="0" fillId="0" borderId="0" xfId="0" applyAlignment="1">
      <alignment horizontal="left"/>
    </xf>
    <xf numFmtId="0" fontId="2" fillId="0" borderId="0" xfId="0" applyFont="1"/>
    <xf numFmtId="0" fontId="1" fillId="0" borderId="1" xfId="0" applyFont="1" applyBorder="1" applyAlignment="1">
      <alignment horizontal="left"/>
    </xf>
    <xf numFmtId="0" fontId="3" fillId="0" borderId="2" xfId="0" applyFont="1" applyBorder="1" applyAlignment="1">
      <alignment horizontal="left" vertical="center"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Ringamp Publications</a:t>
            </a:r>
            <a:r>
              <a:rPr lang="en-US" baseline="0"/>
              <a:t> on IEEE Xplore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Analysis!$A$2:$A$14</c:f>
              <c:strCach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strCache>
            </c:strRef>
          </c:tx>
          <c:spPr>
            <a:solidFill>
              <a:schemeClr val="accent1"/>
            </a:solidFill>
            <a:ln>
              <a:noFill/>
            </a:ln>
            <a:effectLst/>
          </c:spPr>
          <c:invertIfNegative val="0"/>
          <c:cat>
            <c:numRef>
              <c:f>Analysis!$A$2:$A$12</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Analysis!$B$2:$B$14</c:f>
              <c:numCache>
                <c:formatCode>General</c:formatCode>
                <c:ptCount val="13"/>
                <c:pt idx="0">
                  <c:v>3</c:v>
                </c:pt>
                <c:pt idx="1">
                  <c:v>1</c:v>
                </c:pt>
                <c:pt idx="2">
                  <c:v>1</c:v>
                </c:pt>
                <c:pt idx="3">
                  <c:v>4</c:v>
                </c:pt>
                <c:pt idx="4">
                  <c:v>4</c:v>
                </c:pt>
                <c:pt idx="5">
                  <c:v>8</c:v>
                </c:pt>
                <c:pt idx="6">
                  <c:v>10</c:v>
                </c:pt>
                <c:pt idx="7">
                  <c:v>14</c:v>
                </c:pt>
                <c:pt idx="8">
                  <c:v>12</c:v>
                </c:pt>
                <c:pt idx="9">
                  <c:v>14</c:v>
                </c:pt>
                <c:pt idx="10">
                  <c:v>17</c:v>
                </c:pt>
                <c:pt idx="11">
                  <c:v>18</c:v>
                </c:pt>
                <c:pt idx="12">
                  <c:v>25</c:v>
                </c:pt>
              </c:numCache>
            </c:numRef>
          </c:val>
          <c:extLst>
            <c:ext xmlns:c16="http://schemas.microsoft.com/office/drawing/2014/chart" uri="{C3380CC4-5D6E-409C-BE32-E72D297353CC}">
              <c16:uniqueId val="{00000003-3E46-4B93-9307-142531157AD8}"/>
            </c:ext>
          </c:extLst>
        </c:ser>
        <c:dLbls>
          <c:showLegendKey val="0"/>
          <c:showVal val="0"/>
          <c:showCatName val="0"/>
          <c:showSerName val="0"/>
          <c:showPercent val="0"/>
          <c:showBubbleSize val="0"/>
        </c:dLbls>
        <c:gapWidth val="219"/>
        <c:overlap val="-27"/>
        <c:axId val="1744632623"/>
        <c:axId val="1744633039"/>
      </c:barChart>
      <c:catAx>
        <c:axId val="174463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33039"/>
        <c:crosses val="autoZero"/>
        <c:auto val="1"/>
        <c:lblAlgn val="ctr"/>
        <c:lblOffset val="100"/>
        <c:noMultiLvlLbl val="0"/>
      </c:catAx>
      <c:valAx>
        <c:axId val="1744633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Publications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32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 of Circuit or System</a:t>
            </a:r>
            <a:r>
              <a:rPr lang="en-US" baseline="0"/>
              <a:t> where</a:t>
            </a:r>
            <a:r>
              <a:rPr lang="en-US"/>
              <a:t> Ringamp</a:t>
            </a:r>
            <a:r>
              <a:rPr lang="en-US" baseline="0"/>
              <a:t> is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Analysis!$A$18:$A$29</c:f>
              <c:strCache>
                <c:ptCount val="12"/>
                <c:pt idx="0">
                  <c:v>Pipelined ADC</c:v>
                </c:pt>
                <c:pt idx="1">
                  <c:v>Pipelined-SAR ADC</c:v>
                </c:pt>
                <c:pt idx="2">
                  <c:v>Delta-Sigma ADC</c:v>
                </c:pt>
                <c:pt idx="3">
                  <c:v>NS-SAR ADC</c:v>
                </c:pt>
                <c:pt idx="4">
                  <c:v>Cyclic ADC</c:v>
                </c:pt>
                <c:pt idx="5">
                  <c:v>LDO</c:v>
                </c:pt>
                <c:pt idx="6">
                  <c:v>PLL</c:v>
                </c:pt>
                <c:pt idx="7">
                  <c:v>LNA</c:v>
                </c:pt>
                <c:pt idx="8">
                  <c:v>VGA/PGA</c:v>
                </c:pt>
                <c:pt idx="9">
                  <c:v>Neuromorphic</c:v>
                </c:pt>
                <c:pt idx="10">
                  <c:v>RF</c:v>
                </c:pt>
                <c:pt idx="11">
                  <c:v>General</c:v>
                </c:pt>
              </c:strCache>
            </c:strRef>
          </c:cat>
          <c:val>
            <c:numRef>
              <c:f>Analysis!$B$18:$B$29</c:f>
              <c:numCache>
                <c:formatCode>General</c:formatCode>
                <c:ptCount val="12"/>
                <c:pt idx="0">
                  <c:v>36</c:v>
                </c:pt>
                <c:pt idx="1">
                  <c:v>39</c:v>
                </c:pt>
                <c:pt idx="2">
                  <c:v>13</c:v>
                </c:pt>
                <c:pt idx="3">
                  <c:v>4</c:v>
                </c:pt>
                <c:pt idx="4">
                  <c:v>1</c:v>
                </c:pt>
                <c:pt idx="5">
                  <c:v>5</c:v>
                </c:pt>
                <c:pt idx="6">
                  <c:v>1</c:v>
                </c:pt>
                <c:pt idx="7">
                  <c:v>1</c:v>
                </c:pt>
                <c:pt idx="8">
                  <c:v>2</c:v>
                </c:pt>
                <c:pt idx="9">
                  <c:v>1</c:v>
                </c:pt>
                <c:pt idx="10">
                  <c:v>2</c:v>
                </c:pt>
                <c:pt idx="11">
                  <c:v>20</c:v>
                </c:pt>
              </c:numCache>
            </c:numRef>
          </c:val>
          <c:extLst>
            <c:ext xmlns:c16="http://schemas.microsoft.com/office/drawing/2014/chart" uri="{C3380CC4-5D6E-409C-BE32-E72D297353CC}">
              <c16:uniqueId val="{00000000-C9E8-4037-9DC5-621888708617}"/>
            </c:ext>
          </c:extLst>
        </c:ser>
        <c:dLbls>
          <c:showLegendKey val="0"/>
          <c:showVal val="0"/>
          <c:showCatName val="0"/>
          <c:showSerName val="0"/>
          <c:showPercent val="0"/>
          <c:showBubbleSize val="0"/>
        </c:dLbls>
        <c:gapWidth val="219"/>
        <c:overlap val="-27"/>
        <c:axId val="1391866127"/>
        <c:axId val="1391868623"/>
      </c:barChart>
      <c:catAx>
        <c:axId val="1391866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868623"/>
        <c:crosses val="autoZero"/>
        <c:auto val="1"/>
        <c:lblAlgn val="ctr"/>
        <c:lblOffset val="100"/>
        <c:noMultiLvlLbl val="0"/>
      </c:catAx>
      <c:valAx>
        <c:axId val="1391868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Publications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866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Publication Venue of Ringamp</a:t>
            </a:r>
            <a:r>
              <a:rPr lang="en-US" baseline="0"/>
              <a:t> Papers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Analysis!$A$37:$A$46</c:f>
              <c:strCache>
                <c:ptCount val="10"/>
                <c:pt idx="0">
                  <c:v>JSSC</c:v>
                </c:pt>
                <c:pt idx="1">
                  <c:v>ISSCC</c:v>
                </c:pt>
                <c:pt idx="2">
                  <c:v>VLSI</c:v>
                </c:pt>
                <c:pt idx="3">
                  <c:v>CICC</c:v>
                </c:pt>
                <c:pt idx="4">
                  <c:v>ESSCIRC</c:v>
                </c:pt>
                <c:pt idx="5">
                  <c:v>ASSCC</c:v>
                </c:pt>
                <c:pt idx="6">
                  <c:v>ISCAS</c:v>
                </c:pt>
                <c:pt idx="7">
                  <c:v>TCAS-I</c:v>
                </c:pt>
                <c:pt idx="8">
                  <c:v>TCAS-II</c:v>
                </c:pt>
                <c:pt idx="9">
                  <c:v>Other</c:v>
                </c:pt>
              </c:strCache>
            </c:strRef>
          </c:cat>
          <c:val>
            <c:numRef>
              <c:f>Analysis!$B$37:$B$46</c:f>
              <c:numCache>
                <c:formatCode>General</c:formatCode>
                <c:ptCount val="10"/>
                <c:pt idx="0">
                  <c:v>24</c:v>
                </c:pt>
                <c:pt idx="1">
                  <c:v>20</c:v>
                </c:pt>
                <c:pt idx="2">
                  <c:v>9</c:v>
                </c:pt>
                <c:pt idx="3">
                  <c:v>5</c:v>
                </c:pt>
                <c:pt idx="4">
                  <c:v>3</c:v>
                </c:pt>
                <c:pt idx="5">
                  <c:v>2</c:v>
                </c:pt>
                <c:pt idx="6">
                  <c:v>17</c:v>
                </c:pt>
                <c:pt idx="7">
                  <c:v>3</c:v>
                </c:pt>
                <c:pt idx="8">
                  <c:v>11</c:v>
                </c:pt>
                <c:pt idx="9">
                  <c:v>37</c:v>
                </c:pt>
              </c:numCache>
            </c:numRef>
          </c:val>
          <c:extLst>
            <c:ext xmlns:c16="http://schemas.microsoft.com/office/drawing/2014/chart" uri="{C3380CC4-5D6E-409C-BE32-E72D297353CC}">
              <c16:uniqueId val="{00000000-83EB-4523-BB7D-88E3C7476BC2}"/>
            </c:ext>
          </c:extLst>
        </c:ser>
        <c:dLbls>
          <c:showLegendKey val="0"/>
          <c:showVal val="0"/>
          <c:showCatName val="0"/>
          <c:showSerName val="0"/>
          <c:showPercent val="0"/>
          <c:showBubbleSize val="0"/>
        </c:dLbls>
        <c:gapWidth val="219"/>
        <c:overlap val="-27"/>
        <c:axId val="1744628879"/>
        <c:axId val="1744629711"/>
      </c:barChart>
      <c:catAx>
        <c:axId val="174462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29711"/>
        <c:crosses val="autoZero"/>
        <c:auto val="1"/>
        <c:lblAlgn val="ctr"/>
        <c:lblOffset val="100"/>
        <c:noMultiLvlLbl val="0"/>
      </c:catAx>
      <c:valAx>
        <c:axId val="1744629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a:t>
                </a:r>
                <a:r>
                  <a:rPr lang="en-US"/>
                  <a:t>Publications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2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15369</xdr:colOff>
      <xdr:row>0</xdr:row>
      <xdr:rowOff>32496</xdr:rowOff>
    </xdr:from>
    <xdr:to>
      <xdr:col>10</xdr:col>
      <xdr:colOff>15369</xdr:colOff>
      <xdr:row>14</xdr:row>
      <xdr:rowOff>185536</xdr:rowOff>
    </xdr:to>
    <xdr:graphicFrame macro="">
      <xdr:nvGraphicFramePr>
        <xdr:cNvPr id="7" name="Chart 6">
          <a:extLst>
            <a:ext uri="{FF2B5EF4-FFF2-40B4-BE49-F238E27FC236}">
              <a16:creationId xmlns:a16="http://schemas.microsoft.com/office/drawing/2014/main" id="{C94F5D10-D6F5-4B0D-B13C-D93556A4DA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22733</xdr:colOff>
      <xdr:row>17</xdr:row>
      <xdr:rowOff>4963</xdr:rowOff>
    </xdr:from>
    <xdr:to>
      <xdr:col>10</xdr:col>
      <xdr:colOff>22733</xdr:colOff>
      <xdr:row>31</xdr:row>
      <xdr:rowOff>158002</xdr:rowOff>
    </xdr:to>
    <xdr:graphicFrame macro="">
      <xdr:nvGraphicFramePr>
        <xdr:cNvPr id="8" name="Chart 7">
          <a:extLst>
            <a:ext uri="{FF2B5EF4-FFF2-40B4-BE49-F238E27FC236}">
              <a16:creationId xmlns:a16="http://schemas.microsoft.com/office/drawing/2014/main" id="{C8940965-0E23-4188-979D-9F23A45E7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12807</xdr:colOff>
      <xdr:row>35</xdr:row>
      <xdr:rowOff>179772</xdr:rowOff>
    </xdr:from>
    <xdr:to>
      <xdr:col>10</xdr:col>
      <xdr:colOff>12807</xdr:colOff>
      <xdr:row>50</xdr:row>
      <xdr:rowOff>147115</xdr:rowOff>
    </xdr:to>
    <xdr:graphicFrame macro="">
      <xdr:nvGraphicFramePr>
        <xdr:cNvPr id="9" name="Chart 8">
          <a:extLst>
            <a:ext uri="{FF2B5EF4-FFF2-40B4-BE49-F238E27FC236}">
              <a16:creationId xmlns:a16="http://schemas.microsoft.com/office/drawing/2014/main" id="{51AA363C-D2BA-4AA1-9022-F0108FCA70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FCC8A-E42D-4F65-9CF1-EB965B6A3F77}">
  <dimension ref="A1:I132"/>
  <sheetViews>
    <sheetView tabSelected="1" zoomScaleNormal="100" workbookViewId="0">
      <pane ySplit="1" topLeftCell="A68" activePane="bottomLeft" state="frozen"/>
      <selection pane="bottomLeft" activeCell="D76" sqref="D76"/>
    </sheetView>
  </sheetViews>
  <sheetFormatPr defaultColWidth="11.6328125" defaultRowHeight="14.5" x14ac:dyDescent="0.35"/>
  <cols>
    <col min="1" max="1" width="7.7265625" style="3" customWidth="1"/>
    <col min="2" max="2" width="13" style="3" customWidth="1"/>
    <col min="3" max="4" width="21.81640625" style="3" customWidth="1"/>
    <col min="5" max="5" width="114.7265625" style="3" customWidth="1"/>
    <col min="6" max="8" width="33.26953125" style="3" customWidth="1"/>
    <col min="9" max="16384" width="11.6328125" style="3"/>
  </cols>
  <sheetData>
    <row r="1" spans="1:9" x14ac:dyDescent="0.35">
      <c r="A1" s="3" t="s">
        <v>25</v>
      </c>
      <c r="B1" s="3" t="s">
        <v>4</v>
      </c>
      <c r="C1" s="3" t="s">
        <v>327</v>
      </c>
      <c r="D1" s="3" t="s">
        <v>95</v>
      </c>
      <c r="E1" s="3" t="s">
        <v>0</v>
      </c>
      <c r="F1" s="3" t="s">
        <v>1</v>
      </c>
      <c r="G1" s="3" t="s">
        <v>5</v>
      </c>
      <c r="H1" s="3" t="s">
        <v>6</v>
      </c>
      <c r="I1" s="3" t="s">
        <v>376</v>
      </c>
    </row>
    <row r="2" spans="1:9" x14ac:dyDescent="0.35">
      <c r="A2" s="3">
        <v>2012</v>
      </c>
      <c r="B2" s="3" t="s">
        <v>8</v>
      </c>
      <c r="C2" s="3" t="s">
        <v>36</v>
      </c>
      <c r="E2" s="3" t="s">
        <v>177</v>
      </c>
      <c r="F2" s="3" t="s">
        <v>178</v>
      </c>
      <c r="G2" s="3" t="s">
        <v>103</v>
      </c>
      <c r="H2" s="3" t="s">
        <v>179</v>
      </c>
      <c r="I2" s="3" t="s">
        <v>378</v>
      </c>
    </row>
    <row r="3" spans="1:9" x14ac:dyDescent="0.35">
      <c r="A3" s="3">
        <v>2012</v>
      </c>
      <c r="B3" s="3" t="s">
        <v>12</v>
      </c>
      <c r="C3" s="3" t="s">
        <v>36</v>
      </c>
      <c r="E3" s="3" t="s">
        <v>104</v>
      </c>
      <c r="F3" s="3" t="s">
        <v>106</v>
      </c>
      <c r="G3" s="3" t="s">
        <v>103</v>
      </c>
      <c r="H3" s="3" t="s">
        <v>105</v>
      </c>
      <c r="I3" s="3" t="s">
        <v>378</v>
      </c>
    </row>
    <row r="4" spans="1:9" x14ac:dyDescent="0.35">
      <c r="A4" s="3">
        <v>2012</v>
      </c>
      <c r="B4" s="3" t="s">
        <v>42</v>
      </c>
      <c r="C4" s="3" t="s">
        <v>36</v>
      </c>
      <c r="E4" s="3" t="s">
        <v>169</v>
      </c>
      <c r="F4" s="3" t="s">
        <v>170</v>
      </c>
      <c r="G4" s="3" t="s">
        <v>103</v>
      </c>
      <c r="H4" s="3" t="s">
        <v>171</v>
      </c>
      <c r="I4" s="3" t="s">
        <v>379</v>
      </c>
    </row>
    <row r="5" spans="1:9" x14ac:dyDescent="0.35">
      <c r="A5" s="3">
        <v>2013</v>
      </c>
      <c r="B5" s="3" t="s">
        <v>42</v>
      </c>
      <c r="C5" s="3" t="s">
        <v>36</v>
      </c>
      <c r="E5" s="3" t="s">
        <v>100</v>
      </c>
      <c r="F5" s="3" t="s">
        <v>102</v>
      </c>
      <c r="G5" s="3" t="s">
        <v>99</v>
      </c>
      <c r="H5" s="3" t="s">
        <v>101</v>
      </c>
      <c r="I5" s="3" t="s">
        <v>380</v>
      </c>
    </row>
    <row r="6" spans="1:9" x14ac:dyDescent="0.35">
      <c r="A6" s="3">
        <v>2014</v>
      </c>
      <c r="B6" s="3" t="s">
        <v>8</v>
      </c>
      <c r="C6" s="3" t="s">
        <v>36</v>
      </c>
      <c r="E6" s="3" t="s">
        <v>216</v>
      </c>
      <c r="F6" s="3" t="s">
        <v>217</v>
      </c>
      <c r="G6" s="3" t="s">
        <v>157</v>
      </c>
      <c r="H6" s="3" t="s">
        <v>218</v>
      </c>
      <c r="I6" s="3" t="s">
        <v>381</v>
      </c>
    </row>
    <row r="7" spans="1:9" x14ac:dyDescent="0.35">
      <c r="A7" s="3">
        <v>2015</v>
      </c>
      <c r="B7" s="3" t="s">
        <v>119</v>
      </c>
      <c r="C7" s="3" t="s">
        <v>329</v>
      </c>
      <c r="E7" s="3" t="s">
        <v>116</v>
      </c>
      <c r="F7" s="3" t="s">
        <v>117</v>
      </c>
      <c r="G7" s="3" t="s">
        <v>115</v>
      </c>
      <c r="H7" s="3" t="s">
        <v>118</v>
      </c>
      <c r="I7" s="3" t="s">
        <v>603</v>
      </c>
    </row>
    <row r="8" spans="1:9" x14ac:dyDescent="0.35">
      <c r="A8" s="3">
        <v>2015</v>
      </c>
      <c r="B8" s="3" t="s">
        <v>8</v>
      </c>
      <c r="C8" s="3" t="s">
        <v>65</v>
      </c>
      <c r="E8" s="3" t="s">
        <v>158</v>
      </c>
      <c r="F8" s="3" t="s">
        <v>159</v>
      </c>
      <c r="G8" s="3" t="s">
        <v>157</v>
      </c>
      <c r="H8" s="3" t="s">
        <v>160</v>
      </c>
      <c r="I8" s="3" t="s">
        <v>382</v>
      </c>
    </row>
    <row r="9" spans="1:9" x14ac:dyDescent="0.35">
      <c r="A9" s="3">
        <v>2015</v>
      </c>
      <c r="B9" s="3" t="s">
        <v>12</v>
      </c>
      <c r="C9" s="3" t="s">
        <v>65</v>
      </c>
      <c r="E9" s="3" t="s">
        <v>256</v>
      </c>
      <c r="F9" s="3" t="s">
        <v>257</v>
      </c>
      <c r="G9" s="3" t="s">
        <v>157</v>
      </c>
      <c r="H9" s="3" t="s">
        <v>258</v>
      </c>
      <c r="I9" s="3" t="s">
        <v>382</v>
      </c>
    </row>
    <row r="10" spans="1:9" x14ac:dyDescent="0.35">
      <c r="A10" s="3">
        <v>2015</v>
      </c>
      <c r="B10" s="3" t="s">
        <v>12</v>
      </c>
      <c r="C10" s="3" t="s">
        <v>36</v>
      </c>
      <c r="E10" s="3" t="s">
        <v>253</v>
      </c>
      <c r="F10" s="3" t="s">
        <v>254</v>
      </c>
      <c r="G10" s="3" t="s">
        <v>157</v>
      </c>
      <c r="H10" s="3" t="s">
        <v>255</v>
      </c>
      <c r="I10" s="3" t="s">
        <v>383</v>
      </c>
    </row>
    <row r="11" spans="1:9" x14ac:dyDescent="0.35">
      <c r="A11" s="3">
        <v>2016</v>
      </c>
      <c r="B11" s="3" t="s">
        <v>189</v>
      </c>
      <c r="C11" s="3" t="s">
        <v>329</v>
      </c>
      <c r="E11" s="3" t="s">
        <v>186</v>
      </c>
      <c r="F11" s="3" t="s">
        <v>187</v>
      </c>
      <c r="G11" s="3" t="s">
        <v>185</v>
      </c>
      <c r="H11" s="3" t="s">
        <v>188</v>
      </c>
      <c r="I11" s="3" t="s">
        <v>603</v>
      </c>
    </row>
    <row r="12" spans="1:9" x14ac:dyDescent="0.35">
      <c r="A12" s="3">
        <v>2016</v>
      </c>
      <c r="B12" s="3" t="s">
        <v>86</v>
      </c>
      <c r="C12" s="3" t="s">
        <v>36</v>
      </c>
      <c r="E12" s="3" t="s">
        <v>111</v>
      </c>
      <c r="F12" s="3" t="s">
        <v>113</v>
      </c>
      <c r="G12" s="3" t="s">
        <v>112</v>
      </c>
      <c r="H12" s="3" t="s">
        <v>114</v>
      </c>
      <c r="I12" s="3" t="s">
        <v>603</v>
      </c>
    </row>
    <row r="13" spans="1:9" x14ac:dyDescent="0.35">
      <c r="A13" s="3">
        <v>2016</v>
      </c>
      <c r="B13" s="3" t="s">
        <v>86</v>
      </c>
      <c r="C13" s="3" t="s">
        <v>601</v>
      </c>
      <c r="E13" s="3" t="s">
        <v>209</v>
      </c>
      <c r="F13" s="3" t="s">
        <v>210</v>
      </c>
      <c r="G13" s="3" t="s">
        <v>208</v>
      </c>
      <c r="H13" s="3" t="s">
        <v>211</v>
      </c>
      <c r="I13" s="3" t="s">
        <v>603</v>
      </c>
    </row>
    <row r="14" spans="1:9" x14ac:dyDescent="0.35">
      <c r="A14" s="3">
        <v>2016</v>
      </c>
      <c r="B14" s="3" t="s">
        <v>86</v>
      </c>
      <c r="C14" s="3" t="s">
        <v>329</v>
      </c>
      <c r="E14" s="3" t="s">
        <v>139</v>
      </c>
      <c r="F14" s="3" t="s">
        <v>140</v>
      </c>
      <c r="G14" s="3" t="s">
        <v>138</v>
      </c>
      <c r="H14" s="3" t="s">
        <v>141</v>
      </c>
      <c r="I14" s="3" t="s">
        <v>603</v>
      </c>
    </row>
    <row r="15" spans="1:9" x14ac:dyDescent="0.35">
      <c r="A15" s="3">
        <v>2017</v>
      </c>
      <c r="B15" s="3" t="s">
        <v>81</v>
      </c>
      <c r="C15" s="3" t="s">
        <v>36</v>
      </c>
      <c r="E15" s="3" t="s">
        <v>161</v>
      </c>
      <c r="F15" s="3" t="s">
        <v>163</v>
      </c>
      <c r="G15" s="3" t="s">
        <v>162</v>
      </c>
      <c r="H15" s="3" t="s">
        <v>164</v>
      </c>
      <c r="I15" s="3" t="s">
        <v>384</v>
      </c>
    </row>
    <row r="16" spans="1:9" x14ac:dyDescent="0.35">
      <c r="A16" s="3">
        <v>2017</v>
      </c>
      <c r="B16" s="3" t="s">
        <v>128</v>
      </c>
      <c r="C16" s="3" t="s">
        <v>601</v>
      </c>
      <c r="E16" s="3" t="s">
        <v>124</v>
      </c>
      <c r="F16" s="3" t="s">
        <v>126</v>
      </c>
      <c r="G16" s="3" t="s">
        <v>125</v>
      </c>
      <c r="H16" s="3" t="s">
        <v>127</v>
      </c>
      <c r="I16" s="3" t="s">
        <v>603</v>
      </c>
    </row>
    <row r="17" spans="1:9" x14ac:dyDescent="0.35">
      <c r="A17" s="3">
        <v>2017</v>
      </c>
      <c r="B17" s="3" t="s">
        <v>86</v>
      </c>
      <c r="C17" s="3" t="s">
        <v>65</v>
      </c>
      <c r="D17" s="3" t="s">
        <v>326</v>
      </c>
      <c r="E17" s="3" t="s">
        <v>205</v>
      </c>
      <c r="F17" s="3" t="s">
        <v>206</v>
      </c>
      <c r="G17" s="3" t="s">
        <v>204</v>
      </c>
      <c r="H17" s="3" t="s">
        <v>207</v>
      </c>
      <c r="I17" s="3" t="s">
        <v>603</v>
      </c>
    </row>
    <row r="18" spans="1:9" x14ac:dyDescent="0.35">
      <c r="A18" s="3">
        <v>2017</v>
      </c>
      <c r="B18" s="3" t="s">
        <v>86</v>
      </c>
      <c r="C18" s="3" t="s">
        <v>36</v>
      </c>
      <c r="E18" s="3" t="s">
        <v>92</v>
      </c>
      <c r="F18" s="3" t="s">
        <v>94</v>
      </c>
      <c r="G18" s="3" t="s">
        <v>91</v>
      </c>
      <c r="H18" s="3" t="s">
        <v>93</v>
      </c>
      <c r="I18" s="3" t="s">
        <v>603</v>
      </c>
    </row>
    <row r="19" spans="1:9" x14ac:dyDescent="0.35">
      <c r="A19" s="3">
        <v>2017</v>
      </c>
      <c r="B19" s="3" t="s">
        <v>155</v>
      </c>
      <c r="C19" s="3" t="s">
        <v>329</v>
      </c>
      <c r="E19" s="3" t="s">
        <v>153</v>
      </c>
      <c r="F19" s="3" t="s">
        <v>154</v>
      </c>
      <c r="G19" s="3" t="s">
        <v>152</v>
      </c>
      <c r="H19" s="3" t="s">
        <v>156</v>
      </c>
      <c r="I19" s="3" t="s">
        <v>603</v>
      </c>
    </row>
    <row r="20" spans="1:9" x14ac:dyDescent="0.35">
      <c r="A20" s="3">
        <v>2017</v>
      </c>
      <c r="B20" s="3" t="s">
        <v>145</v>
      </c>
      <c r="C20" s="3" t="s">
        <v>601</v>
      </c>
      <c r="E20" s="3" t="s">
        <v>142</v>
      </c>
      <c r="F20" s="3" t="s">
        <v>144</v>
      </c>
      <c r="G20" s="3" t="s">
        <v>143</v>
      </c>
      <c r="H20" s="3" t="s">
        <v>146</v>
      </c>
      <c r="I20" s="3" t="s">
        <v>603</v>
      </c>
    </row>
    <row r="21" spans="1:9" x14ac:dyDescent="0.35">
      <c r="A21" s="3">
        <v>2017</v>
      </c>
      <c r="B21" s="3" t="s">
        <v>42</v>
      </c>
      <c r="C21" s="3" t="s">
        <v>65</v>
      </c>
      <c r="E21" s="3" t="s">
        <v>224</v>
      </c>
      <c r="F21" s="3" t="s">
        <v>225</v>
      </c>
      <c r="G21" s="3" t="s">
        <v>157</v>
      </c>
      <c r="H21" s="3" t="s">
        <v>226</v>
      </c>
      <c r="I21" s="3" t="s">
        <v>403</v>
      </c>
    </row>
    <row r="22" spans="1:9" x14ac:dyDescent="0.35">
      <c r="A22" s="3">
        <v>2017</v>
      </c>
      <c r="B22" s="3" t="s">
        <v>42</v>
      </c>
      <c r="C22" s="3" t="s">
        <v>36</v>
      </c>
      <c r="E22" s="3" t="s">
        <v>96</v>
      </c>
      <c r="F22" s="3" t="s">
        <v>98</v>
      </c>
      <c r="G22" s="3" t="s">
        <v>17</v>
      </c>
      <c r="H22" s="3" t="s">
        <v>97</v>
      </c>
      <c r="I22" s="3" t="s">
        <v>385</v>
      </c>
    </row>
    <row r="23" spans="1:9" x14ac:dyDescent="0.35">
      <c r="A23" s="3">
        <v>2018</v>
      </c>
      <c r="B23" s="3" t="s">
        <v>81</v>
      </c>
      <c r="C23" s="3" t="s">
        <v>36</v>
      </c>
      <c r="E23" s="3" t="s">
        <v>78</v>
      </c>
      <c r="F23" s="3" t="s">
        <v>79</v>
      </c>
      <c r="G23" s="3" t="s">
        <v>17</v>
      </c>
      <c r="H23" s="3" t="s">
        <v>80</v>
      </c>
      <c r="I23" s="3" t="s">
        <v>603</v>
      </c>
    </row>
    <row r="24" spans="1:9" x14ac:dyDescent="0.35">
      <c r="A24" s="3">
        <v>2018</v>
      </c>
      <c r="B24" s="3" t="s">
        <v>190</v>
      </c>
      <c r="C24" s="3" t="s">
        <v>601</v>
      </c>
      <c r="E24" s="3" t="s">
        <v>191</v>
      </c>
      <c r="F24" s="3" t="s">
        <v>194</v>
      </c>
      <c r="G24" s="3" t="s">
        <v>193</v>
      </c>
      <c r="H24" s="3" t="s">
        <v>192</v>
      </c>
      <c r="I24" s="3" t="s">
        <v>603</v>
      </c>
    </row>
    <row r="25" spans="1:9" x14ac:dyDescent="0.35">
      <c r="A25" s="3">
        <v>2018</v>
      </c>
      <c r="B25" s="3" t="s">
        <v>86</v>
      </c>
      <c r="C25" s="3" t="s">
        <v>65</v>
      </c>
      <c r="D25" s="3" t="s">
        <v>326</v>
      </c>
      <c r="E25" s="3" t="s">
        <v>88</v>
      </c>
      <c r="F25" s="3" t="s">
        <v>90</v>
      </c>
      <c r="G25" s="3" t="s">
        <v>87</v>
      </c>
      <c r="H25" s="3" t="s">
        <v>89</v>
      </c>
      <c r="I25" s="3" t="s">
        <v>603</v>
      </c>
    </row>
    <row r="26" spans="1:9" x14ac:dyDescent="0.35">
      <c r="A26" s="3">
        <v>2018</v>
      </c>
      <c r="B26" s="3" t="s">
        <v>86</v>
      </c>
      <c r="C26" s="3" t="s">
        <v>329</v>
      </c>
      <c r="E26" s="3" t="s">
        <v>213</v>
      </c>
      <c r="F26" s="3" t="s">
        <v>215</v>
      </c>
      <c r="G26" s="3" t="s">
        <v>212</v>
      </c>
      <c r="H26" s="3" t="s">
        <v>214</v>
      </c>
      <c r="I26" s="3" t="s">
        <v>603</v>
      </c>
    </row>
    <row r="27" spans="1:9" x14ac:dyDescent="0.35">
      <c r="A27" s="3">
        <v>2018</v>
      </c>
      <c r="B27" s="3" t="s">
        <v>86</v>
      </c>
      <c r="C27" s="3" t="s">
        <v>36</v>
      </c>
      <c r="E27" s="3" t="s">
        <v>83</v>
      </c>
      <c r="F27" s="3" t="s">
        <v>85</v>
      </c>
      <c r="G27" s="3" t="s">
        <v>82</v>
      </c>
      <c r="H27" s="3" t="s">
        <v>84</v>
      </c>
      <c r="I27" s="3" t="s">
        <v>603</v>
      </c>
    </row>
    <row r="28" spans="1:9" x14ac:dyDescent="0.35">
      <c r="A28" s="3">
        <v>2018</v>
      </c>
      <c r="B28" s="3" t="s">
        <v>86</v>
      </c>
      <c r="C28" s="3" t="s">
        <v>601</v>
      </c>
      <c r="E28" s="3" t="s">
        <v>286</v>
      </c>
      <c r="F28" s="3" t="s">
        <v>287</v>
      </c>
      <c r="G28" s="3" t="s">
        <v>285</v>
      </c>
      <c r="H28" s="3" t="s">
        <v>288</v>
      </c>
      <c r="I28" s="3" t="s">
        <v>603</v>
      </c>
    </row>
    <row r="29" spans="1:9" x14ac:dyDescent="0.35">
      <c r="A29" s="3">
        <v>2018</v>
      </c>
      <c r="B29" s="3" t="s">
        <v>86</v>
      </c>
      <c r="C29" s="3" t="s">
        <v>601</v>
      </c>
      <c r="E29" s="3" t="s">
        <v>246</v>
      </c>
      <c r="F29" s="3" t="s">
        <v>247</v>
      </c>
      <c r="G29" s="3" t="s">
        <v>245</v>
      </c>
      <c r="H29" s="3" t="s">
        <v>248</v>
      </c>
      <c r="I29" s="3" t="s">
        <v>603</v>
      </c>
    </row>
    <row r="30" spans="1:9" x14ac:dyDescent="0.35">
      <c r="A30" s="3">
        <v>2018</v>
      </c>
      <c r="B30" s="3" t="s">
        <v>149</v>
      </c>
      <c r="C30" s="3" t="s">
        <v>329</v>
      </c>
      <c r="E30" s="3" t="s">
        <v>148</v>
      </c>
      <c r="F30" s="3" t="s">
        <v>150</v>
      </c>
      <c r="G30" s="3" t="s">
        <v>147</v>
      </c>
      <c r="H30" s="3" t="s">
        <v>151</v>
      </c>
      <c r="I30" s="3" t="s">
        <v>603</v>
      </c>
    </row>
    <row r="31" spans="1:9" x14ac:dyDescent="0.35">
      <c r="A31" s="3">
        <v>2018</v>
      </c>
      <c r="B31" s="3" t="s">
        <v>239</v>
      </c>
      <c r="C31" s="3" t="s">
        <v>601</v>
      </c>
      <c r="E31" s="3" t="s">
        <v>236</v>
      </c>
      <c r="F31" s="3" t="s">
        <v>237</v>
      </c>
      <c r="G31" s="3" t="s">
        <v>208</v>
      </c>
      <c r="H31" s="3" t="s">
        <v>238</v>
      </c>
      <c r="I31" s="3" t="s">
        <v>603</v>
      </c>
    </row>
    <row r="32" spans="1:9" x14ac:dyDescent="0.35">
      <c r="A32" s="3">
        <v>2018</v>
      </c>
      <c r="B32" s="3" t="s">
        <v>239</v>
      </c>
      <c r="C32" s="3" t="s">
        <v>65</v>
      </c>
      <c r="D32" s="3" t="s">
        <v>326</v>
      </c>
      <c r="E32" s="3" t="s">
        <v>274</v>
      </c>
      <c r="F32" s="3" t="s">
        <v>275</v>
      </c>
      <c r="G32" s="3" t="s">
        <v>204</v>
      </c>
      <c r="H32" s="3" t="s">
        <v>276</v>
      </c>
      <c r="I32" s="3" t="s">
        <v>603</v>
      </c>
    </row>
    <row r="33" spans="1:9" x14ac:dyDescent="0.35">
      <c r="A33" s="3">
        <v>2019</v>
      </c>
      <c r="B33" s="3" t="s">
        <v>136</v>
      </c>
      <c r="C33" s="3" t="s">
        <v>601</v>
      </c>
      <c r="E33" s="3" t="s">
        <v>133</v>
      </c>
      <c r="F33" s="3" t="s">
        <v>134</v>
      </c>
      <c r="G33" s="3" t="s">
        <v>135</v>
      </c>
      <c r="H33" s="3" t="s">
        <v>137</v>
      </c>
      <c r="I33" s="3" t="s">
        <v>603</v>
      </c>
    </row>
    <row r="34" spans="1:9" x14ac:dyDescent="0.35">
      <c r="A34" s="3">
        <v>2019</v>
      </c>
      <c r="B34" s="3" t="s">
        <v>273</v>
      </c>
      <c r="C34" s="3" t="s">
        <v>228</v>
      </c>
      <c r="E34" s="3" t="s">
        <v>270</v>
      </c>
      <c r="F34" s="3" t="s">
        <v>271</v>
      </c>
      <c r="G34" s="3" t="s">
        <v>269</v>
      </c>
      <c r="H34" s="3" t="s">
        <v>272</v>
      </c>
      <c r="I34" s="3" t="s">
        <v>603</v>
      </c>
    </row>
    <row r="35" spans="1:9" x14ac:dyDescent="0.35">
      <c r="A35" s="3">
        <v>2019</v>
      </c>
      <c r="B35" s="3" t="s">
        <v>37</v>
      </c>
      <c r="C35" s="3" t="s">
        <v>65</v>
      </c>
      <c r="E35" s="3" t="s">
        <v>62</v>
      </c>
      <c r="F35" s="3" t="s">
        <v>64</v>
      </c>
      <c r="G35" s="3" t="s">
        <v>61</v>
      </c>
      <c r="H35" s="3" t="s">
        <v>63</v>
      </c>
      <c r="I35" s="3" t="s">
        <v>603</v>
      </c>
    </row>
    <row r="36" spans="1:9" x14ac:dyDescent="0.35">
      <c r="A36" s="3">
        <v>2019</v>
      </c>
      <c r="B36" s="3" t="s">
        <v>86</v>
      </c>
      <c r="C36" s="3" t="s">
        <v>176</v>
      </c>
      <c r="E36" s="3" t="s">
        <v>173</v>
      </c>
      <c r="F36" s="3" t="s">
        <v>174</v>
      </c>
      <c r="G36" s="3" t="s">
        <v>172</v>
      </c>
      <c r="H36" s="3" t="s">
        <v>175</v>
      </c>
      <c r="I36" s="3" t="s">
        <v>603</v>
      </c>
    </row>
    <row r="37" spans="1:9" x14ac:dyDescent="0.35">
      <c r="A37" s="3">
        <v>2019</v>
      </c>
      <c r="B37" s="3" t="s">
        <v>86</v>
      </c>
      <c r="C37" s="3" t="s">
        <v>601</v>
      </c>
      <c r="E37" s="3" t="s">
        <v>166</v>
      </c>
      <c r="F37" s="3" t="s">
        <v>167</v>
      </c>
      <c r="G37" s="3" t="s">
        <v>165</v>
      </c>
      <c r="H37" s="3" t="s">
        <v>168</v>
      </c>
      <c r="I37" s="3" t="s">
        <v>603</v>
      </c>
    </row>
    <row r="38" spans="1:9" x14ac:dyDescent="0.35">
      <c r="A38" s="3">
        <v>2019</v>
      </c>
      <c r="B38" s="3" t="s">
        <v>8</v>
      </c>
      <c r="C38" s="3" t="s">
        <v>65</v>
      </c>
      <c r="D38" s="3" t="s">
        <v>496</v>
      </c>
      <c r="E38" s="3" t="s">
        <v>130</v>
      </c>
      <c r="F38" s="3" t="s">
        <v>131</v>
      </c>
      <c r="G38" s="3" t="s">
        <v>129</v>
      </c>
      <c r="H38" s="3" t="s">
        <v>132</v>
      </c>
      <c r="I38" s="3" t="s">
        <v>386</v>
      </c>
    </row>
    <row r="39" spans="1:9" x14ac:dyDescent="0.35">
      <c r="A39" s="3">
        <v>2019</v>
      </c>
      <c r="B39" s="3" t="s">
        <v>8</v>
      </c>
      <c r="C39" s="3" t="s">
        <v>36</v>
      </c>
      <c r="D39" s="3" t="s">
        <v>326</v>
      </c>
      <c r="E39" s="3" t="s">
        <v>69</v>
      </c>
      <c r="F39" s="3" t="s">
        <v>68</v>
      </c>
      <c r="G39" s="3" t="s">
        <v>66</v>
      </c>
      <c r="H39" s="3" t="s">
        <v>67</v>
      </c>
      <c r="I39" s="3" t="s">
        <v>387</v>
      </c>
    </row>
    <row r="40" spans="1:9" x14ac:dyDescent="0.35">
      <c r="A40" s="3">
        <v>2019</v>
      </c>
      <c r="B40" s="3" t="s">
        <v>8</v>
      </c>
      <c r="C40" s="3" t="s">
        <v>36</v>
      </c>
      <c r="E40" s="3" t="s">
        <v>72</v>
      </c>
      <c r="F40" s="3" t="s">
        <v>73</v>
      </c>
      <c r="G40" s="3" t="s">
        <v>70</v>
      </c>
      <c r="H40" s="3" t="s">
        <v>71</v>
      </c>
      <c r="I40" s="3" t="s">
        <v>388</v>
      </c>
    </row>
    <row r="41" spans="1:9" x14ac:dyDescent="0.35">
      <c r="A41" s="3">
        <v>2019</v>
      </c>
      <c r="B41" s="3" t="s">
        <v>12</v>
      </c>
      <c r="C41" s="3" t="s">
        <v>65</v>
      </c>
      <c r="D41" s="3" t="s">
        <v>496</v>
      </c>
      <c r="E41" s="3" t="s">
        <v>289</v>
      </c>
      <c r="F41" s="3" t="s">
        <v>291</v>
      </c>
      <c r="G41" s="3" t="s">
        <v>290</v>
      </c>
      <c r="H41" s="3" t="s">
        <v>292</v>
      </c>
      <c r="I41" s="3" t="s">
        <v>386</v>
      </c>
    </row>
    <row r="42" spans="1:9" x14ac:dyDescent="0.35">
      <c r="A42" s="3">
        <v>2019</v>
      </c>
      <c r="B42" s="3" t="s">
        <v>12</v>
      </c>
      <c r="C42" s="3" t="s">
        <v>36</v>
      </c>
      <c r="E42" s="3" t="s">
        <v>75</v>
      </c>
      <c r="F42" s="3" t="s">
        <v>77</v>
      </c>
      <c r="G42" s="3" t="s">
        <v>74</v>
      </c>
      <c r="H42" s="3" t="s">
        <v>76</v>
      </c>
      <c r="I42" s="3" t="s">
        <v>389</v>
      </c>
    </row>
    <row r="43" spans="1:9" x14ac:dyDescent="0.35">
      <c r="A43" s="3">
        <v>2019</v>
      </c>
      <c r="B43" s="3" t="s">
        <v>12</v>
      </c>
      <c r="C43" s="3" t="s">
        <v>36</v>
      </c>
      <c r="E43" s="3" t="s">
        <v>277</v>
      </c>
      <c r="F43" s="3" t="s">
        <v>279</v>
      </c>
      <c r="G43" s="3" t="s">
        <v>278</v>
      </c>
      <c r="H43" s="3" t="s">
        <v>280</v>
      </c>
      <c r="I43" s="3" t="s">
        <v>390</v>
      </c>
    </row>
    <row r="44" spans="1:9" x14ac:dyDescent="0.35">
      <c r="A44" s="3">
        <v>2019</v>
      </c>
      <c r="B44" s="3" t="s">
        <v>12</v>
      </c>
      <c r="C44" s="3" t="s">
        <v>36</v>
      </c>
      <c r="E44" s="3" t="s">
        <v>9</v>
      </c>
      <c r="F44" s="3" t="s">
        <v>11</v>
      </c>
      <c r="G44" s="3" t="s">
        <v>17</v>
      </c>
      <c r="H44" s="3" t="s">
        <v>10</v>
      </c>
      <c r="I44" s="3" t="s">
        <v>391</v>
      </c>
    </row>
    <row r="45" spans="1:9" x14ac:dyDescent="0.35">
      <c r="A45" s="3">
        <v>2019</v>
      </c>
      <c r="B45" s="3" t="s">
        <v>145</v>
      </c>
      <c r="C45" s="3" t="s">
        <v>223</v>
      </c>
      <c r="D45" s="3" t="s">
        <v>324</v>
      </c>
      <c r="E45" s="3" t="s">
        <v>219</v>
      </c>
      <c r="F45" s="3" t="s">
        <v>221</v>
      </c>
      <c r="G45" s="3" t="s">
        <v>220</v>
      </c>
      <c r="H45" s="3" t="s">
        <v>222</v>
      </c>
      <c r="I45" s="3" t="s">
        <v>603</v>
      </c>
    </row>
    <row r="46" spans="1:9" x14ac:dyDescent="0.35">
      <c r="A46" s="3">
        <v>2019</v>
      </c>
      <c r="B46" s="3" t="s">
        <v>239</v>
      </c>
      <c r="C46" s="3" t="s">
        <v>65</v>
      </c>
      <c r="E46" s="3" t="s">
        <v>293</v>
      </c>
      <c r="F46" s="3" t="s">
        <v>295</v>
      </c>
      <c r="G46" s="3" t="s">
        <v>294</v>
      </c>
      <c r="H46" s="3" t="s">
        <v>296</v>
      </c>
      <c r="I46" s="3" t="s">
        <v>603</v>
      </c>
    </row>
    <row r="47" spans="1:9" x14ac:dyDescent="0.35">
      <c r="A47" s="3">
        <v>2020</v>
      </c>
      <c r="B47" s="3" t="s">
        <v>81</v>
      </c>
      <c r="C47" s="3" t="s">
        <v>65</v>
      </c>
      <c r="E47" s="3" t="s">
        <v>120</v>
      </c>
      <c r="F47" s="3" t="s">
        <v>121</v>
      </c>
      <c r="G47" s="3" t="s">
        <v>122</v>
      </c>
      <c r="H47" s="3" t="s">
        <v>123</v>
      </c>
      <c r="I47" s="3" t="s">
        <v>603</v>
      </c>
    </row>
    <row r="48" spans="1:9" x14ac:dyDescent="0.35">
      <c r="A48" s="3">
        <v>2020</v>
      </c>
      <c r="B48" s="3" t="s">
        <v>181</v>
      </c>
      <c r="C48" s="3" t="s">
        <v>36</v>
      </c>
      <c r="E48" s="3" t="s">
        <v>182</v>
      </c>
      <c r="F48" s="3" t="s">
        <v>183</v>
      </c>
      <c r="G48" s="3" t="s">
        <v>180</v>
      </c>
      <c r="H48" s="3" t="s">
        <v>184</v>
      </c>
      <c r="I48" s="3" t="s">
        <v>603</v>
      </c>
    </row>
    <row r="49" spans="1:9" x14ac:dyDescent="0.35">
      <c r="A49" s="3">
        <v>2020</v>
      </c>
      <c r="B49" s="3" t="s">
        <v>52</v>
      </c>
      <c r="C49" s="3" t="s">
        <v>65</v>
      </c>
      <c r="E49" s="3" t="s">
        <v>53</v>
      </c>
      <c r="F49" s="3" t="s">
        <v>56</v>
      </c>
      <c r="G49" s="3" t="s">
        <v>54</v>
      </c>
      <c r="H49" s="3" t="s">
        <v>55</v>
      </c>
      <c r="I49" s="3" t="s">
        <v>603</v>
      </c>
    </row>
    <row r="50" spans="1:9" x14ac:dyDescent="0.35">
      <c r="A50" s="3">
        <v>2020</v>
      </c>
      <c r="B50" s="3" t="s">
        <v>8</v>
      </c>
      <c r="C50" s="3" t="s">
        <v>228</v>
      </c>
      <c r="E50" s="3" t="s">
        <v>227</v>
      </c>
      <c r="F50" s="3" t="s">
        <v>229</v>
      </c>
      <c r="G50" s="3" t="s">
        <v>230</v>
      </c>
      <c r="H50" s="3" t="s">
        <v>231</v>
      </c>
      <c r="I50" s="3" t="s">
        <v>603</v>
      </c>
    </row>
    <row r="51" spans="1:9" x14ac:dyDescent="0.35">
      <c r="A51" s="3">
        <v>2020</v>
      </c>
      <c r="B51" s="3" t="s">
        <v>8</v>
      </c>
      <c r="C51" s="3" t="s">
        <v>310</v>
      </c>
      <c r="D51" s="3" t="s">
        <v>305</v>
      </c>
      <c r="E51" s="3" t="s">
        <v>311</v>
      </c>
      <c r="F51" s="3" t="s">
        <v>313</v>
      </c>
      <c r="G51" s="3" t="s">
        <v>312</v>
      </c>
      <c r="H51" s="3" t="s">
        <v>314</v>
      </c>
      <c r="I51" s="3" t="s">
        <v>392</v>
      </c>
    </row>
    <row r="52" spans="1:9" x14ac:dyDescent="0.35">
      <c r="A52" s="3">
        <v>2020</v>
      </c>
      <c r="B52" s="3" t="s">
        <v>8</v>
      </c>
      <c r="C52" s="3" t="s">
        <v>65</v>
      </c>
      <c r="E52" s="3" t="s">
        <v>3</v>
      </c>
      <c r="F52" s="3" t="s">
        <v>2</v>
      </c>
      <c r="G52" s="3" t="s">
        <v>18</v>
      </c>
      <c r="H52" s="3" t="s">
        <v>7</v>
      </c>
      <c r="I52" s="3" t="s">
        <v>393</v>
      </c>
    </row>
    <row r="53" spans="1:9" x14ac:dyDescent="0.35">
      <c r="A53" s="3">
        <v>2020</v>
      </c>
      <c r="B53" s="3" t="s">
        <v>241</v>
      </c>
      <c r="C53" s="3" t="s">
        <v>325</v>
      </c>
      <c r="D53" s="3" t="s">
        <v>324</v>
      </c>
      <c r="E53" s="3" t="s">
        <v>240</v>
      </c>
      <c r="F53" s="3" t="s">
        <v>243</v>
      </c>
      <c r="G53" s="3" t="s">
        <v>242</v>
      </c>
      <c r="H53" s="3" t="s">
        <v>244</v>
      </c>
      <c r="I53" s="3" t="s">
        <v>603</v>
      </c>
    </row>
    <row r="54" spans="1:9" x14ac:dyDescent="0.35">
      <c r="A54" s="3">
        <v>2020</v>
      </c>
      <c r="B54" s="3" t="s">
        <v>12</v>
      </c>
      <c r="C54" s="3" t="s">
        <v>310</v>
      </c>
      <c r="D54" s="3" t="s">
        <v>305</v>
      </c>
      <c r="E54" s="3" t="s">
        <v>306</v>
      </c>
      <c r="F54" s="3" t="s">
        <v>308</v>
      </c>
      <c r="G54" s="3" t="s">
        <v>307</v>
      </c>
      <c r="H54" s="3" t="s">
        <v>309</v>
      </c>
      <c r="I54" s="3" t="s">
        <v>394</v>
      </c>
    </row>
    <row r="55" spans="1:9" x14ac:dyDescent="0.35">
      <c r="A55" s="3">
        <v>2020</v>
      </c>
      <c r="B55" s="3" t="s">
        <v>12</v>
      </c>
      <c r="C55" s="3" t="s">
        <v>65</v>
      </c>
      <c r="E55" s="3" t="s">
        <v>333</v>
      </c>
      <c r="F55" s="3" t="s">
        <v>335</v>
      </c>
      <c r="G55" s="3" t="s">
        <v>334</v>
      </c>
      <c r="H55" s="3" t="s">
        <v>336</v>
      </c>
      <c r="I55" s="3" t="s">
        <v>395</v>
      </c>
    </row>
    <row r="56" spans="1:9" x14ac:dyDescent="0.35">
      <c r="A56" s="3">
        <v>2020</v>
      </c>
      <c r="B56" s="3" t="s">
        <v>47</v>
      </c>
      <c r="C56" s="3" t="s">
        <v>329</v>
      </c>
      <c r="E56" s="3" t="s">
        <v>232</v>
      </c>
      <c r="F56" s="3" t="s">
        <v>234</v>
      </c>
      <c r="G56" s="3" t="s">
        <v>233</v>
      </c>
      <c r="H56" s="3" t="s">
        <v>235</v>
      </c>
      <c r="I56" s="3" t="s">
        <v>603</v>
      </c>
    </row>
    <row r="57" spans="1:9" x14ac:dyDescent="0.35">
      <c r="A57" s="3">
        <v>2020</v>
      </c>
      <c r="B57" s="3" t="s">
        <v>239</v>
      </c>
      <c r="C57" s="3" t="s">
        <v>601</v>
      </c>
      <c r="E57" s="3" t="s">
        <v>282</v>
      </c>
      <c r="F57" s="3" t="s">
        <v>283</v>
      </c>
      <c r="G57" s="3" t="s">
        <v>281</v>
      </c>
      <c r="H57" s="3" t="s">
        <v>284</v>
      </c>
      <c r="I57" s="3" t="s">
        <v>603</v>
      </c>
    </row>
    <row r="58" spans="1:9" x14ac:dyDescent="0.35">
      <c r="A58" s="3">
        <v>2020</v>
      </c>
      <c r="B58" s="3" t="s">
        <v>42</v>
      </c>
      <c r="C58" s="3" t="s">
        <v>36</v>
      </c>
      <c r="E58" s="3" t="s">
        <v>58</v>
      </c>
      <c r="F58" s="3" t="s">
        <v>60</v>
      </c>
      <c r="G58" s="3" t="s">
        <v>57</v>
      </c>
      <c r="H58" s="3" t="s">
        <v>59</v>
      </c>
      <c r="I58" s="3" t="s">
        <v>396</v>
      </c>
    </row>
    <row r="59" spans="1:9" x14ac:dyDescent="0.35">
      <c r="A59" s="3">
        <v>2021</v>
      </c>
      <c r="B59" s="3" t="s">
        <v>262</v>
      </c>
      <c r="C59" s="3" t="s">
        <v>263</v>
      </c>
      <c r="E59" s="3" t="s">
        <v>260</v>
      </c>
      <c r="F59" s="3" t="s">
        <v>261</v>
      </c>
      <c r="G59" s="3" t="s">
        <v>259</v>
      </c>
      <c r="H59" s="3" t="s">
        <v>264</v>
      </c>
      <c r="I59" s="3" t="s">
        <v>603</v>
      </c>
    </row>
    <row r="60" spans="1:9" x14ac:dyDescent="0.35">
      <c r="A60" s="3">
        <v>2021</v>
      </c>
      <c r="B60" s="3" t="s">
        <v>319</v>
      </c>
      <c r="C60" s="3" t="s">
        <v>601</v>
      </c>
      <c r="D60" s="3" t="s">
        <v>305</v>
      </c>
      <c r="E60" s="3" t="s">
        <v>315</v>
      </c>
      <c r="F60" s="3" t="s">
        <v>317</v>
      </c>
      <c r="G60" s="3" t="s">
        <v>316</v>
      </c>
      <c r="H60" s="3" t="s">
        <v>318</v>
      </c>
      <c r="I60" s="3" t="s">
        <v>603</v>
      </c>
    </row>
    <row r="61" spans="1:9" x14ac:dyDescent="0.35">
      <c r="A61" s="3">
        <v>2021</v>
      </c>
      <c r="B61" s="3" t="s">
        <v>30</v>
      </c>
      <c r="C61" s="3" t="s">
        <v>65</v>
      </c>
      <c r="E61" s="3" t="s">
        <v>29</v>
      </c>
      <c r="F61" s="3" t="s">
        <v>32</v>
      </c>
      <c r="G61" s="3" t="s">
        <v>28</v>
      </c>
      <c r="H61" s="3" t="s">
        <v>31</v>
      </c>
      <c r="I61" s="3" t="s">
        <v>603</v>
      </c>
    </row>
    <row r="62" spans="1:9" x14ac:dyDescent="0.35">
      <c r="A62" s="3">
        <v>2021</v>
      </c>
      <c r="B62" s="3" t="s">
        <v>37</v>
      </c>
      <c r="C62" s="3" t="s">
        <v>329</v>
      </c>
      <c r="E62" s="3" t="s">
        <v>35</v>
      </c>
      <c r="F62" s="3" t="s">
        <v>34</v>
      </c>
      <c r="G62" s="3" t="s">
        <v>33</v>
      </c>
      <c r="H62" s="3" t="s">
        <v>602</v>
      </c>
      <c r="I62" s="3" t="s">
        <v>603</v>
      </c>
    </row>
    <row r="63" spans="1:9" x14ac:dyDescent="0.35">
      <c r="A63" s="3">
        <v>2021</v>
      </c>
      <c r="B63" s="3" t="s">
        <v>119</v>
      </c>
      <c r="C63" s="3" t="s">
        <v>198</v>
      </c>
      <c r="E63" s="3" t="s">
        <v>195</v>
      </c>
      <c r="F63" s="3" t="s">
        <v>197</v>
      </c>
      <c r="G63" s="3" t="s">
        <v>196</v>
      </c>
      <c r="H63" s="3" t="s">
        <v>199</v>
      </c>
      <c r="I63" s="3" t="s">
        <v>603</v>
      </c>
    </row>
    <row r="64" spans="1:9" x14ac:dyDescent="0.35">
      <c r="A64" s="3">
        <v>2021</v>
      </c>
      <c r="B64" s="3" t="s">
        <v>8</v>
      </c>
      <c r="C64" s="3" t="s">
        <v>36</v>
      </c>
      <c r="D64" s="3" t="s">
        <v>305</v>
      </c>
      <c r="E64" s="3" t="s">
        <v>301</v>
      </c>
      <c r="F64" s="3" t="s">
        <v>303</v>
      </c>
      <c r="G64" s="3" t="s">
        <v>302</v>
      </c>
      <c r="H64" s="3" t="s">
        <v>304</v>
      </c>
      <c r="I64" s="3" t="s">
        <v>397</v>
      </c>
    </row>
    <row r="65" spans="1:9" x14ac:dyDescent="0.35">
      <c r="A65" s="3">
        <v>2021</v>
      </c>
      <c r="B65" s="3" t="s">
        <v>12</v>
      </c>
      <c r="C65" s="3" t="s">
        <v>36</v>
      </c>
      <c r="E65" s="3" t="s">
        <v>49</v>
      </c>
      <c r="F65" s="3" t="s">
        <v>51</v>
      </c>
      <c r="G65" s="3" t="s">
        <v>48</v>
      </c>
      <c r="H65" s="3" t="s">
        <v>50</v>
      </c>
      <c r="I65" s="3" t="s">
        <v>396</v>
      </c>
    </row>
    <row r="66" spans="1:9" x14ac:dyDescent="0.35">
      <c r="A66" s="3">
        <v>2021</v>
      </c>
      <c r="B66" s="3" t="s">
        <v>12</v>
      </c>
      <c r="C66" s="3" t="s">
        <v>36</v>
      </c>
      <c r="D66" s="3" t="s">
        <v>326</v>
      </c>
      <c r="E66" s="3" t="s">
        <v>16</v>
      </c>
      <c r="F66" s="3" t="s">
        <v>13</v>
      </c>
      <c r="G66" s="3" t="s">
        <v>15</v>
      </c>
      <c r="H66" s="3" t="s">
        <v>14</v>
      </c>
      <c r="I66" s="3" t="s">
        <v>398</v>
      </c>
    </row>
    <row r="67" spans="1:9" x14ac:dyDescent="0.35">
      <c r="A67" s="3">
        <v>2021</v>
      </c>
      <c r="B67" s="3" t="s">
        <v>145</v>
      </c>
      <c r="C67" s="3" t="s">
        <v>601</v>
      </c>
      <c r="E67" s="3" t="s">
        <v>201</v>
      </c>
      <c r="F67" s="3" t="s">
        <v>202</v>
      </c>
      <c r="G67" s="3" t="s">
        <v>200</v>
      </c>
      <c r="H67" s="3" t="s">
        <v>203</v>
      </c>
      <c r="I67" s="3" t="s">
        <v>603</v>
      </c>
    </row>
    <row r="68" spans="1:9" x14ac:dyDescent="0.35">
      <c r="A68" s="3">
        <v>2021</v>
      </c>
      <c r="B68" s="3" t="s">
        <v>47</v>
      </c>
      <c r="C68" s="3" t="s">
        <v>36</v>
      </c>
      <c r="E68" s="3" t="s">
        <v>46</v>
      </c>
      <c r="F68" s="3" t="s">
        <v>45</v>
      </c>
      <c r="G68" s="3" t="s">
        <v>43</v>
      </c>
      <c r="H68" s="3" t="s">
        <v>44</v>
      </c>
      <c r="I68" s="3" t="s">
        <v>603</v>
      </c>
    </row>
    <row r="69" spans="1:9" x14ac:dyDescent="0.35">
      <c r="A69" s="3">
        <v>2021</v>
      </c>
      <c r="B69" s="3" t="s">
        <v>239</v>
      </c>
      <c r="C69" s="3" t="s">
        <v>329</v>
      </c>
      <c r="E69" s="3" t="s">
        <v>249</v>
      </c>
      <c r="F69" s="3" t="s">
        <v>251</v>
      </c>
      <c r="G69" s="3" t="s">
        <v>250</v>
      </c>
      <c r="H69" s="3" t="s">
        <v>252</v>
      </c>
      <c r="I69" s="3" t="s">
        <v>603</v>
      </c>
    </row>
    <row r="70" spans="1:9" x14ac:dyDescent="0.35">
      <c r="A70" s="3">
        <v>2021</v>
      </c>
      <c r="B70" s="3" t="s">
        <v>239</v>
      </c>
      <c r="C70" s="3" t="s">
        <v>329</v>
      </c>
      <c r="D70" s="3" t="s">
        <v>377</v>
      </c>
      <c r="E70" s="3" t="s">
        <v>320</v>
      </c>
      <c r="F70" s="3" t="s">
        <v>321</v>
      </c>
      <c r="G70" s="3" t="s">
        <v>322</v>
      </c>
      <c r="H70" s="3" t="s">
        <v>323</v>
      </c>
      <c r="I70" s="3" t="s">
        <v>603</v>
      </c>
    </row>
    <row r="71" spans="1:9" x14ac:dyDescent="0.35">
      <c r="A71" s="3">
        <v>2021</v>
      </c>
      <c r="B71" s="3" t="s">
        <v>239</v>
      </c>
      <c r="C71" s="3" t="s">
        <v>601</v>
      </c>
      <c r="E71" s="3" t="s">
        <v>265</v>
      </c>
      <c r="F71" s="3" t="s">
        <v>267</v>
      </c>
      <c r="G71" s="3" t="s">
        <v>266</v>
      </c>
      <c r="H71" s="3" t="s">
        <v>268</v>
      </c>
      <c r="I71" s="3" t="s">
        <v>603</v>
      </c>
    </row>
    <row r="72" spans="1:9" x14ac:dyDescent="0.35">
      <c r="A72" s="3">
        <v>2021</v>
      </c>
      <c r="B72" s="3" t="s">
        <v>42</v>
      </c>
      <c r="C72" s="3" t="s">
        <v>65</v>
      </c>
      <c r="E72" s="3" t="s">
        <v>41</v>
      </c>
      <c r="F72" s="3" t="s">
        <v>40</v>
      </c>
      <c r="G72" s="3" t="s">
        <v>38</v>
      </c>
      <c r="H72" s="3" t="s">
        <v>39</v>
      </c>
      <c r="I72" s="3" t="s">
        <v>404</v>
      </c>
    </row>
    <row r="73" spans="1:9" x14ac:dyDescent="0.35">
      <c r="A73" s="3">
        <v>2022</v>
      </c>
      <c r="B73" s="3" t="s">
        <v>128</v>
      </c>
      <c r="C73" s="3" t="s">
        <v>563</v>
      </c>
      <c r="E73" s="3" t="s">
        <v>560</v>
      </c>
      <c r="F73" s="3" t="s">
        <v>561</v>
      </c>
      <c r="G73" s="3" t="s">
        <v>559</v>
      </c>
      <c r="H73" s="3" t="s">
        <v>562</v>
      </c>
      <c r="I73" s="3" t="s">
        <v>603</v>
      </c>
    </row>
    <row r="74" spans="1:9" x14ac:dyDescent="0.35">
      <c r="A74" s="3">
        <v>2022</v>
      </c>
      <c r="B74" s="3" t="s">
        <v>86</v>
      </c>
      <c r="C74" s="3" t="s">
        <v>36</v>
      </c>
      <c r="D74" s="3" t="s">
        <v>326</v>
      </c>
      <c r="E74" s="3" t="s">
        <v>343</v>
      </c>
      <c r="F74" s="3" t="s">
        <v>346</v>
      </c>
      <c r="G74" s="3" t="s">
        <v>344</v>
      </c>
      <c r="H74" s="3" t="s">
        <v>345</v>
      </c>
      <c r="I74" s="3" t="s">
        <v>603</v>
      </c>
    </row>
    <row r="75" spans="1:9" x14ac:dyDescent="0.35">
      <c r="A75" s="3">
        <v>2022</v>
      </c>
      <c r="B75" s="3" t="s">
        <v>86</v>
      </c>
      <c r="C75" s="3" t="s">
        <v>355</v>
      </c>
      <c r="D75" s="3" t="s">
        <v>223</v>
      </c>
      <c r="E75" s="3" t="s">
        <v>349</v>
      </c>
      <c r="F75" s="3" t="s">
        <v>351</v>
      </c>
      <c r="G75" s="3" t="s">
        <v>350</v>
      </c>
      <c r="H75" s="3" t="s">
        <v>375</v>
      </c>
      <c r="I75" s="3" t="s">
        <v>603</v>
      </c>
    </row>
    <row r="76" spans="1:9" x14ac:dyDescent="0.35">
      <c r="A76" s="3">
        <v>2022</v>
      </c>
      <c r="B76" s="3" t="s">
        <v>86</v>
      </c>
      <c r="C76" s="3" t="s">
        <v>310</v>
      </c>
      <c r="E76" s="3" t="s">
        <v>368</v>
      </c>
      <c r="F76" s="3" t="s">
        <v>370</v>
      </c>
      <c r="G76" s="3" t="s">
        <v>369</v>
      </c>
      <c r="H76" s="3" t="s">
        <v>367</v>
      </c>
      <c r="I76" s="3" t="s">
        <v>603</v>
      </c>
    </row>
    <row r="77" spans="1:9" x14ac:dyDescent="0.35">
      <c r="A77" s="3">
        <v>2022</v>
      </c>
      <c r="B77" s="3" t="s">
        <v>86</v>
      </c>
      <c r="C77" s="3" t="s">
        <v>310</v>
      </c>
      <c r="E77" s="3" t="s">
        <v>368</v>
      </c>
      <c r="F77" s="3" t="s">
        <v>370</v>
      </c>
      <c r="G77" s="3" t="s">
        <v>515</v>
      </c>
      <c r="H77" s="3" t="s">
        <v>516</v>
      </c>
      <c r="I77" s="3" t="s">
        <v>603</v>
      </c>
    </row>
    <row r="78" spans="1:9" x14ac:dyDescent="0.35">
      <c r="A78" s="3">
        <v>2022</v>
      </c>
      <c r="B78" s="3" t="s">
        <v>8</v>
      </c>
      <c r="C78" s="3" t="s">
        <v>65</v>
      </c>
      <c r="E78" s="3" t="s">
        <v>339</v>
      </c>
      <c r="F78" s="3" t="s">
        <v>341</v>
      </c>
      <c r="G78" s="3" t="s">
        <v>340</v>
      </c>
      <c r="H78" s="3" t="s">
        <v>342</v>
      </c>
      <c r="I78" s="3" t="s">
        <v>399</v>
      </c>
    </row>
    <row r="79" spans="1:9" x14ac:dyDescent="0.35">
      <c r="A79" s="3">
        <v>2022</v>
      </c>
      <c r="B79" s="3" t="s">
        <v>8</v>
      </c>
      <c r="C79" s="3" t="s">
        <v>329</v>
      </c>
      <c r="E79" s="3" t="s">
        <v>108</v>
      </c>
      <c r="F79" s="3" t="s">
        <v>109</v>
      </c>
      <c r="G79" s="3" t="s">
        <v>107</v>
      </c>
      <c r="H79" s="3" t="s">
        <v>110</v>
      </c>
      <c r="I79" s="3" t="s">
        <v>400</v>
      </c>
    </row>
    <row r="80" spans="1:9" x14ac:dyDescent="0.35">
      <c r="A80" s="3">
        <v>2022</v>
      </c>
      <c r="B80" s="3" t="s">
        <v>8</v>
      </c>
      <c r="C80" s="3" t="s">
        <v>65</v>
      </c>
      <c r="E80" s="3" t="s">
        <v>23</v>
      </c>
      <c r="F80" s="3" t="s">
        <v>24</v>
      </c>
      <c r="G80" s="3" t="s">
        <v>22</v>
      </c>
      <c r="H80" s="3" t="s">
        <v>26</v>
      </c>
      <c r="I80" s="3" t="s">
        <v>401</v>
      </c>
    </row>
    <row r="81" spans="1:9" x14ac:dyDescent="0.35">
      <c r="A81" s="3">
        <v>2022</v>
      </c>
      <c r="B81" s="3" t="s">
        <v>12</v>
      </c>
      <c r="C81" s="3" t="s">
        <v>65</v>
      </c>
      <c r="E81" s="3" t="s">
        <v>20</v>
      </c>
      <c r="F81" s="3" t="s">
        <v>21</v>
      </c>
      <c r="G81" s="3" t="s">
        <v>19</v>
      </c>
      <c r="H81" s="3" t="s">
        <v>27</v>
      </c>
      <c r="I81" s="3" t="s">
        <v>402</v>
      </c>
    </row>
    <row r="82" spans="1:9" x14ac:dyDescent="0.35">
      <c r="A82" s="3">
        <v>2022</v>
      </c>
      <c r="B82" s="3" t="s">
        <v>12</v>
      </c>
      <c r="C82" s="3" t="s">
        <v>65</v>
      </c>
      <c r="E82" s="3" t="s">
        <v>354</v>
      </c>
      <c r="F82" s="3" t="s">
        <v>356</v>
      </c>
      <c r="G82" s="3" t="s">
        <v>22</v>
      </c>
      <c r="H82" s="3" t="s">
        <v>357</v>
      </c>
      <c r="I82" s="3" t="s">
        <v>401</v>
      </c>
    </row>
    <row r="83" spans="1:9" x14ac:dyDescent="0.35">
      <c r="A83" s="3">
        <v>2022</v>
      </c>
      <c r="B83" s="3" t="s">
        <v>12</v>
      </c>
      <c r="C83" s="3" t="s">
        <v>535</v>
      </c>
      <c r="E83" s="3" t="s">
        <v>363</v>
      </c>
      <c r="F83" s="3" t="s">
        <v>366</v>
      </c>
      <c r="G83" s="3" t="s">
        <v>364</v>
      </c>
      <c r="H83" s="3" t="s">
        <v>365</v>
      </c>
      <c r="I83" s="3" t="s">
        <v>603</v>
      </c>
    </row>
    <row r="84" spans="1:9" x14ac:dyDescent="0.35">
      <c r="A84" s="3">
        <v>2022</v>
      </c>
      <c r="B84" s="3" t="s">
        <v>12</v>
      </c>
      <c r="C84" s="3" t="s">
        <v>329</v>
      </c>
      <c r="E84" s="3" t="s">
        <v>372</v>
      </c>
      <c r="F84" s="3" t="s">
        <v>373</v>
      </c>
      <c r="G84" s="3" t="s">
        <v>371</v>
      </c>
      <c r="H84" s="3" t="s">
        <v>374</v>
      </c>
      <c r="I84" s="3" t="s">
        <v>603</v>
      </c>
    </row>
    <row r="85" spans="1:9" x14ac:dyDescent="0.35">
      <c r="A85" s="3">
        <v>2022</v>
      </c>
      <c r="B85" s="3" t="s">
        <v>145</v>
      </c>
      <c r="C85" s="3" t="s">
        <v>36</v>
      </c>
      <c r="E85" s="3" t="s">
        <v>348</v>
      </c>
      <c r="F85" s="3" t="s">
        <v>352</v>
      </c>
      <c r="G85" s="3" t="s">
        <v>347</v>
      </c>
      <c r="H85" s="3" t="s">
        <v>353</v>
      </c>
      <c r="I85" s="3" t="s">
        <v>603</v>
      </c>
    </row>
    <row r="86" spans="1:9" x14ac:dyDescent="0.35">
      <c r="A86" s="3">
        <v>2022</v>
      </c>
      <c r="B86" s="3" t="s">
        <v>239</v>
      </c>
      <c r="C86" s="3" t="s">
        <v>65</v>
      </c>
      <c r="E86" s="3" t="s">
        <v>298</v>
      </c>
      <c r="F86" s="3" t="s">
        <v>299</v>
      </c>
      <c r="G86" s="3" t="s">
        <v>297</v>
      </c>
      <c r="H86" s="3" t="s">
        <v>300</v>
      </c>
      <c r="I86" s="3" t="s">
        <v>603</v>
      </c>
    </row>
    <row r="87" spans="1:9" x14ac:dyDescent="0.35">
      <c r="A87" s="3">
        <v>2022</v>
      </c>
      <c r="B87" s="3" t="s">
        <v>239</v>
      </c>
      <c r="C87" s="3" t="s">
        <v>65</v>
      </c>
      <c r="D87" s="3" t="s">
        <v>525</v>
      </c>
      <c r="E87" s="3" t="s">
        <v>298</v>
      </c>
      <c r="F87" s="3" t="s">
        <v>299</v>
      </c>
      <c r="G87" s="3" t="s">
        <v>297</v>
      </c>
      <c r="H87" s="3" t="s">
        <v>300</v>
      </c>
      <c r="I87" s="3" t="s">
        <v>603</v>
      </c>
    </row>
    <row r="88" spans="1:9" x14ac:dyDescent="0.35">
      <c r="A88" s="3">
        <v>2022</v>
      </c>
      <c r="B88" s="3" t="s">
        <v>362</v>
      </c>
      <c r="C88" s="3" t="s">
        <v>228</v>
      </c>
      <c r="E88" s="3" t="s">
        <v>360</v>
      </c>
      <c r="F88" s="3" t="s">
        <v>359</v>
      </c>
      <c r="G88" s="3" t="s">
        <v>358</v>
      </c>
      <c r="H88" s="3" t="s">
        <v>361</v>
      </c>
      <c r="I88" s="3" t="s">
        <v>603</v>
      </c>
    </row>
    <row r="89" spans="1:9" x14ac:dyDescent="0.35">
      <c r="A89" s="3">
        <v>2022</v>
      </c>
      <c r="B89" s="3" t="s">
        <v>362</v>
      </c>
      <c r="C89" s="3" t="s">
        <v>228</v>
      </c>
      <c r="E89" s="3" t="s">
        <v>360</v>
      </c>
      <c r="F89" s="3" t="s">
        <v>359</v>
      </c>
      <c r="G89" s="3" t="s">
        <v>358</v>
      </c>
      <c r="H89" s="3" t="s">
        <v>361</v>
      </c>
      <c r="I89" s="3" t="s">
        <v>603</v>
      </c>
    </row>
    <row r="90" spans="1:9" x14ac:dyDescent="0.35">
      <c r="A90" s="3">
        <v>2023</v>
      </c>
      <c r="B90" s="3" t="s">
        <v>506</v>
      </c>
      <c r="C90" s="3" t="s">
        <v>601</v>
      </c>
      <c r="D90" s="3" t="s">
        <v>507</v>
      </c>
      <c r="E90" s="3" t="s">
        <v>508</v>
      </c>
      <c r="F90" s="3" t="s">
        <v>510</v>
      </c>
      <c r="G90" s="3" t="s">
        <v>505</v>
      </c>
      <c r="H90" s="3" t="s">
        <v>509</v>
      </c>
      <c r="I90" s="3" t="s">
        <v>603</v>
      </c>
    </row>
    <row r="91" spans="1:9" x14ac:dyDescent="0.35">
      <c r="A91" s="3">
        <v>2023</v>
      </c>
      <c r="B91" s="3" t="s">
        <v>273</v>
      </c>
      <c r="C91" s="3" t="s">
        <v>65</v>
      </c>
      <c r="E91" s="3" t="s">
        <v>527</v>
      </c>
      <c r="F91" s="3" t="s">
        <v>529</v>
      </c>
      <c r="G91" s="3" t="s">
        <v>526</v>
      </c>
      <c r="H91" s="3" t="s">
        <v>528</v>
      </c>
      <c r="I91" s="3" t="s">
        <v>603</v>
      </c>
    </row>
    <row r="92" spans="1:9" x14ac:dyDescent="0.35">
      <c r="A92" s="3">
        <v>2023</v>
      </c>
      <c r="B92" s="3" t="s">
        <v>81</v>
      </c>
      <c r="C92" s="3" t="s">
        <v>36</v>
      </c>
      <c r="D92" s="3" t="s">
        <v>409</v>
      </c>
      <c r="E92" s="3" t="s">
        <v>408</v>
      </c>
      <c r="F92" s="3" t="s">
        <v>407</v>
      </c>
      <c r="G92" s="3" t="s">
        <v>405</v>
      </c>
      <c r="H92" s="3" t="s">
        <v>406</v>
      </c>
      <c r="I92" s="3" t="s">
        <v>603</v>
      </c>
    </row>
    <row r="93" spans="1:9" x14ac:dyDescent="0.35">
      <c r="A93" s="3">
        <v>2023</v>
      </c>
      <c r="B93" s="3" t="s">
        <v>81</v>
      </c>
      <c r="C93" s="3" t="s">
        <v>65</v>
      </c>
      <c r="E93" s="3" t="s">
        <v>517</v>
      </c>
      <c r="F93" s="3" t="s">
        <v>518</v>
      </c>
      <c r="G93" s="3" t="s">
        <v>434</v>
      </c>
      <c r="H93" s="3" t="s">
        <v>519</v>
      </c>
      <c r="I93" s="3" t="s">
        <v>603</v>
      </c>
    </row>
    <row r="94" spans="1:9" x14ac:dyDescent="0.35">
      <c r="A94" s="3">
        <v>2023</v>
      </c>
      <c r="B94" s="3" t="s">
        <v>37</v>
      </c>
      <c r="C94" s="3" t="s">
        <v>329</v>
      </c>
      <c r="E94" s="3" t="s">
        <v>411</v>
      </c>
      <c r="F94" s="3" t="s">
        <v>412</v>
      </c>
      <c r="G94" s="3" t="s">
        <v>410</v>
      </c>
      <c r="H94" s="3" t="s">
        <v>413</v>
      </c>
      <c r="I94" s="3" t="s">
        <v>603</v>
      </c>
    </row>
    <row r="95" spans="1:9" x14ac:dyDescent="0.35">
      <c r="A95" s="3">
        <v>2023</v>
      </c>
      <c r="B95" s="3" t="s">
        <v>551</v>
      </c>
      <c r="C95" s="3" t="s">
        <v>601</v>
      </c>
      <c r="E95" s="3" t="s">
        <v>550</v>
      </c>
      <c r="F95" s="3" t="s">
        <v>553</v>
      </c>
      <c r="G95" s="3" t="s">
        <v>549</v>
      </c>
      <c r="H95" s="3" t="s">
        <v>552</v>
      </c>
      <c r="I95" s="3" t="s">
        <v>603</v>
      </c>
    </row>
    <row r="96" spans="1:9" x14ac:dyDescent="0.35">
      <c r="A96" s="3">
        <v>2023</v>
      </c>
      <c r="B96" s="3" t="s">
        <v>558</v>
      </c>
      <c r="C96" s="3" t="s">
        <v>65</v>
      </c>
      <c r="E96" s="3" t="s">
        <v>555</v>
      </c>
      <c r="F96" s="3" t="s">
        <v>557</v>
      </c>
      <c r="G96" s="3" t="s">
        <v>554</v>
      </c>
      <c r="H96" s="3" t="s">
        <v>556</v>
      </c>
      <c r="I96" s="3" t="s">
        <v>603</v>
      </c>
    </row>
    <row r="97" spans="1:9" x14ac:dyDescent="0.35">
      <c r="A97" s="3">
        <v>2023</v>
      </c>
      <c r="B97" s="3" t="s">
        <v>8</v>
      </c>
      <c r="C97" s="3" t="s">
        <v>472</v>
      </c>
      <c r="E97" s="3" t="s">
        <v>471</v>
      </c>
      <c r="F97" s="3" t="s">
        <v>475</v>
      </c>
      <c r="G97" s="3" t="s">
        <v>473</v>
      </c>
      <c r="H97" s="3" t="s">
        <v>474</v>
      </c>
      <c r="I97" s="3" t="s">
        <v>603</v>
      </c>
    </row>
    <row r="98" spans="1:9" x14ac:dyDescent="0.35">
      <c r="A98" s="3">
        <v>2023</v>
      </c>
      <c r="B98" s="3" t="s">
        <v>8</v>
      </c>
      <c r="C98" s="3" t="s">
        <v>36</v>
      </c>
      <c r="E98" s="3" t="s">
        <v>477</v>
      </c>
      <c r="F98" s="3" t="s">
        <v>479</v>
      </c>
      <c r="G98" s="3" t="s">
        <v>476</v>
      </c>
      <c r="H98" s="3" t="s">
        <v>478</v>
      </c>
      <c r="I98" s="3" t="s">
        <v>603</v>
      </c>
    </row>
    <row r="99" spans="1:9" x14ac:dyDescent="0.35">
      <c r="A99" s="3">
        <v>2023</v>
      </c>
      <c r="B99" s="3" t="s">
        <v>8</v>
      </c>
      <c r="C99" s="3" t="s">
        <v>36</v>
      </c>
      <c r="E99" s="3" t="s">
        <v>477</v>
      </c>
      <c r="F99" s="3" t="s">
        <v>479</v>
      </c>
      <c r="G99" s="3" t="s">
        <v>476</v>
      </c>
      <c r="H99" s="3" t="s">
        <v>478</v>
      </c>
      <c r="I99" s="3" t="s">
        <v>603</v>
      </c>
    </row>
    <row r="100" spans="1:9" x14ac:dyDescent="0.35">
      <c r="A100" s="3">
        <v>2023</v>
      </c>
      <c r="B100" s="3" t="s">
        <v>8</v>
      </c>
      <c r="C100" s="3" t="s">
        <v>493</v>
      </c>
      <c r="D100" s="3" t="s">
        <v>496</v>
      </c>
      <c r="E100" s="3" t="s">
        <v>498</v>
      </c>
      <c r="F100" s="3" t="s">
        <v>500</v>
      </c>
      <c r="G100" s="3" t="s">
        <v>497</v>
      </c>
      <c r="H100" s="3" t="s">
        <v>499</v>
      </c>
      <c r="I100" s="3" t="s">
        <v>603</v>
      </c>
    </row>
    <row r="101" spans="1:9" x14ac:dyDescent="0.35">
      <c r="A101" s="3">
        <v>2023</v>
      </c>
      <c r="B101" s="3" t="s">
        <v>577</v>
      </c>
      <c r="C101" s="3" t="s">
        <v>65</v>
      </c>
      <c r="E101" s="3" t="s">
        <v>574</v>
      </c>
      <c r="F101" s="3" t="s">
        <v>576</v>
      </c>
      <c r="G101" s="3" t="s">
        <v>573</v>
      </c>
      <c r="H101" s="3" t="s">
        <v>575</v>
      </c>
      <c r="I101" s="3" t="s">
        <v>603</v>
      </c>
    </row>
    <row r="102" spans="1:9" x14ac:dyDescent="0.35">
      <c r="A102" s="3">
        <v>2023</v>
      </c>
      <c r="B102" s="3" t="s">
        <v>12</v>
      </c>
      <c r="C102" s="3" t="s">
        <v>472</v>
      </c>
      <c r="E102" s="3" t="s">
        <v>468</v>
      </c>
      <c r="F102" s="3" t="s">
        <v>470</v>
      </c>
      <c r="G102" s="3" t="s">
        <v>467</v>
      </c>
      <c r="H102" s="3" t="s">
        <v>469</v>
      </c>
      <c r="I102" s="3" t="s">
        <v>603</v>
      </c>
    </row>
    <row r="103" spans="1:9" x14ac:dyDescent="0.35">
      <c r="A103" s="3">
        <v>2023</v>
      </c>
      <c r="B103" s="3" t="s">
        <v>12</v>
      </c>
      <c r="C103" s="3" t="s">
        <v>493</v>
      </c>
      <c r="D103" s="3" t="s">
        <v>496</v>
      </c>
      <c r="E103" s="3" t="s">
        <v>492</v>
      </c>
      <c r="F103" s="3" t="s">
        <v>494</v>
      </c>
      <c r="G103" s="3" t="s">
        <v>491</v>
      </c>
      <c r="H103" s="3" t="s">
        <v>495</v>
      </c>
      <c r="I103" s="3" t="s">
        <v>603</v>
      </c>
    </row>
    <row r="104" spans="1:9" x14ac:dyDescent="0.35">
      <c r="A104" s="3">
        <v>2023</v>
      </c>
      <c r="B104" s="3" t="s">
        <v>462</v>
      </c>
      <c r="C104" s="3" t="s">
        <v>601</v>
      </c>
      <c r="E104" s="3" t="s">
        <v>458</v>
      </c>
      <c r="F104" s="3" t="s">
        <v>461</v>
      </c>
      <c r="G104" s="3" t="s">
        <v>459</v>
      </c>
      <c r="H104" s="3" t="s">
        <v>460</v>
      </c>
      <c r="I104" s="3" t="s">
        <v>603</v>
      </c>
    </row>
    <row r="105" spans="1:9" x14ac:dyDescent="0.35">
      <c r="A105" s="3">
        <v>2023</v>
      </c>
      <c r="B105" s="3" t="s">
        <v>418</v>
      </c>
      <c r="C105" s="3" t="s">
        <v>36</v>
      </c>
      <c r="E105" s="3" t="s">
        <v>415</v>
      </c>
      <c r="F105" s="3" t="s">
        <v>417</v>
      </c>
      <c r="G105" s="3" t="s">
        <v>414</v>
      </c>
      <c r="H105" s="3" t="s">
        <v>416</v>
      </c>
      <c r="I105" s="3" t="s">
        <v>603</v>
      </c>
    </row>
    <row r="106" spans="1:9" x14ac:dyDescent="0.35">
      <c r="A106" s="3">
        <v>2023</v>
      </c>
      <c r="B106" s="3" t="s">
        <v>418</v>
      </c>
      <c r="C106" s="3" t="s">
        <v>601</v>
      </c>
      <c r="E106" s="3" t="s">
        <v>541</v>
      </c>
      <c r="F106" s="3" t="s">
        <v>543</v>
      </c>
      <c r="G106" s="3" t="s">
        <v>544</v>
      </c>
      <c r="H106" s="3" t="s">
        <v>542</v>
      </c>
      <c r="I106" s="3" t="s">
        <v>603</v>
      </c>
    </row>
    <row r="107" spans="1:9" x14ac:dyDescent="0.35">
      <c r="A107" s="3">
        <v>2023</v>
      </c>
      <c r="B107" s="3" t="s">
        <v>42</v>
      </c>
      <c r="C107" s="3" t="s">
        <v>65</v>
      </c>
      <c r="D107" s="3" t="s">
        <v>305</v>
      </c>
      <c r="E107" s="3" t="s">
        <v>464</v>
      </c>
      <c r="F107" s="3" t="s">
        <v>466</v>
      </c>
      <c r="G107" s="3" t="s">
        <v>463</v>
      </c>
      <c r="H107" s="3" t="s">
        <v>465</v>
      </c>
      <c r="I107" s="3" t="s">
        <v>603</v>
      </c>
    </row>
    <row r="108" spans="1:9" x14ac:dyDescent="0.35">
      <c r="A108" s="3">
        <v>2024</v>
      </c>
      <c r="B108" s="3" t="s">
        <v>521</v>
      </c>
      <c r="C108" s="3" t="s">
        <v>36</v>
      </c>
      <c r="D108" s="3" t="s">
        <v>525</v>
      </c>
      <c r="E108" s="3" t="s">
        <v>522</v>
      </c>
      <c r="F108" s="3" t="s">
        <v>524</v>
      </c>
      <c r="G108" s="3" t="s">
        <v>520</v>
      </c>
      <c r="H108" s="3" t="s">
        <v>523</v>
      </c>
      <c r="I108" s="3" t="s">
        <v>603</v>
      </c>
    </row>
    <row r="109" spans="1:9" x14ac:dyDescent="0.35">
      <c r="A109" s="3">
        <v>2024</v>
      </c>
      <c r="B109" s="3" t="s">
        <v>598</v>
      </c>
      <c r="C109" s="3" t="s">
        <v>65</v>
      </c>
      <c r="E109" s="3" t="s">
        <v>445</v>
      </c>
      <c r="F109" s="3" t="s">
        <v>447</v>
      </c>
      <c r="G109" s="3" t="s">
        <v>448</v>
      </c>
      <c r="H109" s="3" t="s">
        <v>446</v>
      </c>
      <c r="I109" s="3" t="s">
        <v>603</v>
      </c>
    </row>
    <row r="110" spans="1:9" x14ac:dyDescent="0.35">
      <c r="A110" s="3">
        <v>2024</v>
      </c>
      <c r="B110" s="3" t="s">
        <v>598</v>
      </c>
      <c r="C110" s="3" t="s">
        <v>65</v>
      </c>
      <c r="E110" s="3" t="s">
        <v>546</v>
      </c>
      <c r="F110" s="3" t="s">
        <v>548</v>
      </c>
      <c r="G110" s="3" t="s">
        <v>545</v>
      </c>
      <c r="H110" s="3" t="s">
        <v>547</v>
      </c>
      <c r="I110" s="3" t="s">
        <v>603</v>
      </c>
    </row>
    <row r="111" spans="1:9" x14ac:dyDescent="0.35">
      <c r="A111" s="3">
        <v>2024</v>
      </c>
      <c r="B111" s="3" t="s">
        <v>598</v>
      </c>
      <c r="C111" s="3" t="s">
        <v>599</v>
      </c>
      <c r="D111" s="3" t="s">
        <v>600</v>
      </c>
      <c r="E111" s="3" t="s">
        <v>594</v>
      </c>
      <c r="F111" s="3" t="s">
        <v>597</v>
      </c>
      <c r="G111" s="3" t="s">
        <v>595</v>
      </c>
      <c r="H111" s="3" t="s">
        <v>596</v>
      </c>
      <c r="I111" s="3" t="s">
        <v>603</v>
      </c>
    </row>
    <row r="112" spans="1:9" x14ac:dyDescent="0.35">
      <c r="A112" s="3">
        <v>2024</v>
      </c>
      <c r="B112" s="3" t="s">
        <v>86</v>
      </c>
      <c r="C112" s="3" t="s">
        <v>65</v>
      </c>
      <c r="D112" s="3" t="s">
        <v>305</v>
      </c>
      <c r="E112" s="3" t="s">
        <v>449</v>
      </c>
      <c r="F112" s="3" t="s">
        <v>452</v>
      </c>
      <c r="G112" s="3" t="s">
        <v>450</v>
      </c>
      <c r="H112" s="3" t="s">
        <v>451</v>
      </c>
      <c r="I112" s="3" t="s">
        <v>603</v>
      </c>
    </row>
    <row r="113" spans="1:9" x14ac:dyDescent="0.35">
      <c r="A113" s="3">
        <v>2024</v>
      </c>
      <c r="B113" s="3" t="s">
        <v>8</v>
      </c>
      <c r="C113" s="3" t="s">
        <v>65</v>
      </c>
      <c r="E113" s="3" t="s">
        <v>427</v>
      </c>
      <c r="F113" s="3" t="s">
        <v>428</v>
      </c>
      <c r="G113" s="3" t="s">
        <v>426</v>
      </c>
      <c r="I113" s="3" t="s">
        <v>603</v>
      </c>
    </row>
    <row r="114" spans="1:9" x14ac:dyDescent="0.35">
      <c r="A114" s="3">
        <v>2024</v>
      </c>
      <c r="B114" s="3" t="s">
        <v>8</v>
      </c>
      <c r="C114" s="3" t="s">
        <v>36</v>
      </c>
      <c r="D114" s="3" t="s">
        <v>326</v>
      </c>
      <c r="E114" s="3" t="s">
        <v>484</v>
      </c>
      <c r="F114" s="3" t="s">
        <v>485</v>
      </c>
      <c r="G114" s="3" t="s">
        <v>483</v>
      </c>
      <c r="H114" s="3" t="s">
        <v>486</v>
      </c>
      <c r="I114" s="3" t="s">
        <v>603</v>
      </c>
    </row>
    <row r="115" spans="1:9" x14ac:dyDescent="0.35">
      <c r="A115" s="3">
        <v>2024</v>
      </c>
      <c r="B115" s="3" t="s">
        <v>8</v>
      </c>
      <c r="C115" s="3" t="s">
        <v>65</v>
      </c>
      <c r="E115" s="3" t="s">
        <v>565</v>
      </c>
      <c r="F115" s="3" t="s">
        <v>567</v>
      </c>
      <c r="G115" s="3" t="s">
        <v>564</v>
      </c>
      <c r="H115" s="3" t="s">
        <v>566</v>
      </c>
      <c r="I115" s="3" t="s">
        <v>603</v>
      </c>
    </row>
    <row r="116" spans="1:9" x14ac:dyDescent="0.35">
      <c r="A116" s="3">
        <v>2024</v>
      </c>
      <c r="B116" s="3" t="s">
        <v>540</v>
      </c>
      <c r="C116" s="3" t="s">
        <v>601</v>
      </c>
      <c r="E116" s="3" t="s">
        <v>537</v>
      </c>
      <c r="F116" s="3" t="s">
        <v>539</v>
      </c>
      <c r="G116" s="3" t="s">
        <v>536</v>
      </c>
      <c r="H116" s="3" t="s">
        <v>538</v>
      </c>
      <c r="I116" s="3" t="s">
        <v>603</v>
      </c>
    </row>
    <row r="117" spans="1:9" x14ac:dyDescent="0.35">
      <c r="A117" s="3">
        <v>2024</v>
      </c>
      <c r="B117" s="3" t="s">
        <v>12</v>
      </c>
      <c r="C117" s="3" t="s">
        <v>36</v>
      </c>
      <c r="D117" s="3" t="s">
        <v>409</v>
      </c>
      <c r="E117" s="3" t="s">
        <v>419</v>
      </c>
      <c r="F117" s="3" t="s">
        <v>421</v>
      </c>
      <c r="G117" s="3" t="s">
        <v>405</v>
      </c>
      <c r="H117" s="3" t="s">
        <v>420</v>
      </c>
      <c r="I117" s="3" t="s">
        <v>603</v>
      </c>
    </row>
    <row r="118" spans="1:9" x14ac:dyDescent="0.35">
      <c r="A118" s="3">
        <v>2024</v>
      </c>
      <c r="B118" s="3" t="s">
        <v>12</v>
      </c>
      <c r="C118" s="3" t="s">
        <v>65</v>
      </c>
      <c r="E118" s="3" t="s">
        <v>423</v>
      </c>
      <c r="F118" s="3" t="s">
        <v>425</v>
      </c>
      <c r="G118" s="3" t="s">
        <v>422</v>
      </c>
      <c r="H118" s="3" t="s">
        <v>424</v>
      </c>
      <c r="I118" s="3" t="s">
        <v>603</v>
      </c>
    </row>
    <row r="119" spans="1:9" x14ac:dyDescent="0.35">
      <c r="A119" s="3">
        <v>2024</v>
      </c>
      <c r="B119" s="3" t="s">
        <v>12</v>
      </c>
      <c r="C119" s="3" t="s">
        <v>36</v>
      </c>
      <c r="E119" s="3" t="s">
        <v>430</v>
      </c>
      <c r="F119" s="3" t="s">
        <v>431</v>
      </c>
      <c r="G119" s="3" t="s">
        <v>429</v>
      </c>
      <c r="H119" s="3" t="s">
        <v>432</v>
      </c>
      <c r="I119" s="3" t="s">
        <v>603</v>
      </c>
    </row>
    <row r="120" spans="1:9" x14ac:dyDescent="0.35">
      <c r="A120" s="3">
        <v>2024</v>
      </c>
      <c r="B120" s="3" t="s">
        <v>12</v>
      </c>
      <c r="C120" s="3" t="s">
        <v>65</v>
      </c>
      <c r="E120" s="3" t="s">
        <v>433</v>
      </c>
      <c r="F120" s="3" t="s">
        <v>436</v>
      </c>
      <c r="G120" s="3" t="s">
        <v>434</v>
      </c>
      <c r="H120" s="3" t="s">
        <v>435</v>
      </c>
      <c r="I120" s="3" t="s">
        <v>603</v>
      </c>
    </row>
    <row r="121" spans="1:9" x14ac:dyDescent="0.35">
      <c r="A121" s="3">
        <v>2024</v>
      </c>
      <c r="B121" s="3" t="s">
        <v>12</v>
      </c>
      <c r="C121" s="3" t="s">
        <v>36</v>
      </c>
      <c r="D121" s="3" t="s">
        <v>326</v>
      </c>
      <c r="E121" s="3" t="s">
        <v>480</v>
      </c>
      <c r="F121" s="3" t="s">
        <v>482</v>
      </c>
      <c r="G121" s="3" t="s">
        <v>429</v>
      </c>
      <c r="H121" s="3" t="s">
        <v>481</v>
      </c>
      <c r="I121" s="3" t="s">
        <v>603</v>
      </c>
    </row>
    <row r="122" spans="1:9" x14ac:dyDescent="0.35">
      <c r="A122" s="3">
        <v>2024</v>
      </c>
      <c r="B122" s="3" t="s">
        <v>12</v>
      </c>
      <c r="C122" s="3" t="s">
        <v>601</v>
      </c>
      <c r="E122" s="3" t="s">
        <v>502</v>
      </c>
      <c r="F122" s="3" t="s">
        <v>504</v>
      </c>
      <c r="G122" s="3" t="s">
        <v>501</v>
      </c>
      <c r="H122" s="3" t="s">
        <v>503</v>
      </c>
      <c r="I122" s="3" t="s">
        <v>603</v>
      </c>
    </row>
    <row r="123" spans="1:9" x14ac:dyDescent="0.35">
      <c r="A123" s="3">
        <v>2024</v>
      </c>
      <c r="B123" s="3" t="s">
        <v>12</v>
      </c>
      <c r="C123" s="3" t="s">
        <v>65</v>
      </c>
      <c r="E123" s="3" t="s">
        <v>583</v>
      </c>
      <c r="F123" s="3" t="s">
        <v>585</v>
      </c>
      <c r="G123" s="3" t="s">
        <v>582</v>
      </c>
      <c r="H123" s="3" t="s">
        <v>584</v>
      </c>
      <c r="I123" s="3" t="s">
        <v>603</v>
      </c>
    </row>
    <row r="124" spans="1:9" x14ac:dyDescent="0.35">
      <c r="A124" s="3">
        <v>2024</v>
      </c>
      <c r="B124" s="3" t="s">
        <v>455</v>
      </c>
      <c r="C124" s="3" t="s">
        <v>65</v>
      </c>
      <c r="D124" s="3" t="s">
        <v>305</v>
      </c>
      <c r="E124" s="3" t="s">
        <v>454</v>
      </c>
      <c r="F124" s="3" t="s">
        <v>456</v>
      </c>
      <c r="G124" s="3" t="s">
        <v>453</v>
      </c>
      <c r="H124" s="3" t="s">
        <v>457</v>
      </c>
      <c r="I124" s="3" t="s">
        <v>603</v>
      </c>
    </row>
    <row r="125" spans="1:9" x14ac:dyDescent="0.35">
      <c r="A125" s="3">
        <v>2024</v>
      </c>
      <c r="B125" s="3" t="s">
        <v>534</v>
      </c>
      <c r="C125" s="3" t="s">
        <v>535</v>
      </c>
      <c r="E125" s="3" t="s">
        <v>531</v>
      </c>
      <c r="F125" s="3" t="s">
        <v>533</v>
      </c>
      <c r="G125" s="3" t="s">
        <v>530</v>
      </c>
      <c r="H125" s="3" t="s">
        <v>532</v>
      </c>
      <c r="I125" s="3" t="s">
        <v>603</v>
      </c>
    </row>
    <row r="126" spans="1:9" x14ac:dyDescent="0.35">
      <c r="A126" s="3">
        <v>2024</v>
      </c>
      <c r="B126" s="3" t="s">
        <v>47</v>
      </c>
      <c r="C126" s="3" t="s">
        <v>65</v>
      </c>
      <c r="E126" s="3" t="s">
        <v>579</v>
      </c>
      <c r="F126" s="3" t="s">
        <v>581</v>
      </c>
      <c r="G126" s="3" t="s">
        <v>578</v>
      </c>
      <c r="H126" s="3" t="s">
        <v>580</v>
      </c>
      <c r="I126" s="3" t="s">
        <v>603</v>
      </c>
    </row>
    <row r="127" spans="1:9" x14ac:dyDescent="0.35">
      <c r="A127" s="3">
        <v>2024</v>
      </c>
      <c r="B127" s="3" t="s">
        <v>239</v>
      </c>
      <c r="C127" s="3" t="s">
        <v>65</v>
      </c>
      <c r="E127" s="3" t="s">
        <v>587</v>
      </c>
      <c r="F127" s="3" t="s">
        <v>589</v>
      </c>
      <c r="G127" s="3" t="s">
        <v>586</v>
      </c>
      <c r="H127" s="3" t="s">
        <v>588</v>
      </c>
      <c r="I127" s="3" t="s">
        <v>603</v>
      </c>
    </row>
    <row r="128" spans="1:9" x14ac:dyDescent="0.35">
      <c r="A128" s="3">
        <v>2024</v>
      </c>
      <c r="B128" s="3" t="s">
        <v>239</v>
      </c>
      <c r="C128" s="3" t="s">
        <v>36</v>
      </c>
      <c r="E128" s="3" t="s">
        <v>591</v>
      </c>
      <c r="F128" s="3" t="s">
        <v>593</v>
      </c>
      <c r="G128" s="3" t="s">
        <v>590</v>
      </c>
      <c r="H128" s="3" t="s">
        <v>592</v>
      </c>
      <c r="I128" s="3" t="s">
        <v>603</v>
      </c>
    </row>
    <row r="129" spans="1:9" x14ac:dyDescent="0.35">
      <c r="A129" s="3">
        <v>2024</v>
      </c>
      <c r="B129" s="3" t="s">
        <v>362</v>
      </c>
      <c r="C129" s="3" t="s">
        <v>228</v>
      </c>
      <c r="E129" s="3" t="s">
        <v>488</v>
      </c>
      <c r="F129" s="3" t="s">
        <v>490</v>
      </c>
      <c r="G129" s="3" t="s">
        <v>487</v>
      </c>
      <c r="H129" s="3" t="s">
        <v>489</v>
      </c>
      <c r="I129" s="3" t="s">
        <v>603</v>
      </c>
    </row>
    <row r="130" spans="1:9" x14ac:dyDescent="0.35">
      <c r="A130" s="3">
        <v>2024</v>
      </c>
      <c r="B130" s="3" t="s">
        <v>42</v>
      </c>
      <c r="C130" s="3" t="s">
        <v>36</v>
      </c>
      <c r="E130" s="3" t="s">
        <v>437</v>
      </c>
      <c r="F130" s="3" t="s">
        <v>440</v>
      </c>
      <c r="G130" s="3" t="s">
        <v>438</v>
      </c>
      <c r="H130" s="3" t="s">
        <v>439</v>
      </c>
      <c r="I130" s="3" t="s">
        <v>603</v>
      </c>
    </row>
    <row r="131" spans="1:9" x14ac:dyDescent="0.35">
      <c r="A131" s="3">
        <v>2024</v>
      </c>
      <c r="B131" s="3" t="s">
        <v>42</v>
      </c>
      <c r="C131" s="3" t="s">
        <v>65</v>
      </c>
      <c r="E131" s="3" t="s">
        <v>442</v>
      </c>
      <c r="F131" s="3" t="s">
        <v>444</v>
      </c>
      <c r="G131" s="3" t="s">
        <v>441</v>
      </c>
      <c r="H131" s="3" t="s">
        <v>443</v>
      </c>
      <c r="I131" s="3" t="s">
        <v>603</v>
      </c>
    </row>
    <row r="132" spans="1:9" x14ac:dyDescent="0.35">
      <c r="A132" s="3">
        <v>2024</v>
      </c>
      <c r="B132" s="3" t="s">
        <v>572</v>
      </c>
      <c r="C132" s="3" t="s">
        <v>601</v>
      </c>
      <c r="E132" s="3" t="s">
        <v>569</v>
      </c>
      <c r="F132" s="3" t="s">
        <v>571</v>
      </c>
      <c r="G132" s="3" t="s">
        <v>568</v>
      </c>
      <c r="H132" s="3" t="s">
        <v>570</v>
      </c>
      <c r="I132" s="3" t="s">
        <v>603</v>
      </c>
    </row>
  </sheetData>
  <sortState xmlns:xlrd2="http://schemas.microsoft.com/office/spreadsheetml/2017/richdata2" ref="A2:I132">
    <sortCondition ref="A2:A132"/>
    <sortCondition ref="B2:B13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627AA-E3AE-4351-92AE-68BECE4A1E4C}">
  <dimension ref="A1:B46"/>
  <sheetViews>
    <sheetView zoomScale="85" zoomScaleNormal="85" workbookViewId="0">
      <selection activeCell="K33" sqref="K33"/>
    </sheetView>
  </sheetViews>
  <sheetFormatPr defaultRowHeight="14.5" x14ac:dyDescent="0.35"/>
  <cols>
    <col min="1" max="1" width="18.81640625" customWidth="1"/>
    <col min="2" max="2" width="12.453125" bestFit="1" customWidth="1"/>
  </cols>
  <sheetData>
    <row r="1" spans="1:2" x14ac:dyDescent="0.35">
      <c r="A1" s="2" t="s">
        <v>25</v>
      </c>
      <c r="B1" s="2" t="s">
        <v>328</v>
      </c>
    </row>
    <row r="2" spans="1:2" x14ac:dyDescent="0.35">
      <c r="A2" s="3">
        <v>2012</v>
      </c>
      <c r="B2" s="3">
        <f>COUNTIF('Ringamp Publication List'!$A$2:$A$995,Analysis!A2)</f>
        <v>3</v>
      </c>
    </row>
    <row r="3" spans="1:2" x14ac:dyDescent="0.35">
      <c r="A3" s="3">
        <v>2013</v>
      </c>
      <c r="B3" s="3">
        <f>COUNTIF('Ringamp Publication List'!$A$2:$A$995,Analysis!A3)</f>
        <v>1</v>
      </c>
    </row>
    <row r="4" spans="1:2" x14ac:dyDescent="0.35">
      <c r="A4" s="3">
        <v>2014</v>
      </c>
      <c r="B4" s="3">
        <f>COUNTIF('Ringamp Publication List'!$A$2:$A$995,Analysis!A4)</f>
        <v>1</v>
      </c>
    </row>
    <row r="5" spans="1:2" x14ac:dyDescent="0.35">
      <c r="A5" s="3">
        <v>2015</v>
      </c>
      <c r="B5" s="3">
        <f>COUNTIF('Ringamp Publication List'!$A$2:$A$995,Analysis!A5)</f>
        <v>4</v>
      </c>
    </row>
    <row r="6" spans="1:2" x14ac:dyDescent="0.35">
      <c r="A6" s="3">
        <v>2016</v>
      </c>
      <c r="B6" s="3">
        <f>COUNTIF('Ringamp Publication List'!$A$2:$A$995,Analysis!A6)</f>
        <v>4</v>
      </c>
    </row>
    <row r="7" spans="1:2" x14ac:dyDescent="0.35">
      <c r="A7" s="3">
        <v>2017</v>
      </c>
      <c r="B7" s="3">
        <f>COUNTIF('Ringamp Publication List'!$A$2:$A$995,Analysis!A7)</f>
        <v>8</v>
      </c>
    </row>
    <row r="8" spans="1:2" x14ac:dyDescent="0.35">
      <c r="A8" s="3">
        <v>2018</v>
      </c>
      <c r="B8" s="3">
        <f>COUNTIF('Ringamp Publication List'!$A$2:$A$995,Analysis!A8)</f>
        <v>10</v>
      </c>
    </row>
    <row r="9" spans="1:2" x14ac:dyDescent="0.35">
      <c r="A9" s="3">
        <v>2019</v>
      </c>
      <c r="B9" s="3">
        <f>COUNTIF('Ringamp Publication List'!$A$2:$A$995,Analysis!A9)</f>
        <v>14</v>
      </c>
    </row>
    <row r="10" spans="1:2" x14ac:dyDescent="0.35">
      <c r="A10" s="3">
        <v>2020</v>
      </c>
      <c r="B10" s="3">
        <f>COUNTIF('Ringamp Publication List'!$A$2:$A$995,Analysis!A10)</f>
        <v>12</v>
      </c>
    </row>
    <row r="11" spans="1:2" x14ac:dyDescent="0.35">
      <c r="A11" s="3">
        <v>2021</v>
      </c>
      <c r="B11" s="3">
        <f>COUNTIF('Ringamp Publication List'!$A$2:$A$995,Analysis!A11)</f>
        <v>14</v>
      </c>
    </row>
    <row r="12" spans="1:2" x14ac:dyDescent="0.35">
      <c r="A12" s="3">
        <v>2022</v>
      </c>
      <c r="B12" s="3">
        <f>COUNTIF('Ringamp Publication List'!$A$2:$A$995,Analysis!A12)</f>
        <v>17</v>
      </c>
    </row>
    <row r="13" spans="1:2" x14ac:dyDescent="0.35">
      <c r="A13" s="3">
        <v>2023</v>
      </c>
      <c r="B13" s="3">
        <f>COUNTIF('Ringamp Publication List'!$A$2:$A$995,Analysis!A13)</f>
        <v>18</v>
      </c>
    </row>
    <row r="14" spans="1:2" x14ac:dyDescent="0.35">
      <c r="A14" s="3">
        <v>2024</v>
      </c>
      <c r="B14" s="3">
        <f>COUNTIF('Ringamp Publication List'!$A$2:$A$995,Analysis!A14)</f>
        <v>25</v>
      </c>
    </row>
    <row r="17" spans="1:2" x14ac:dyDescent="0.35">
      <c r="A17" s="1" t="s">
        <v>330</v>
      </c>
      <c r="B17" s="2" t="s">
        <v>328</v>
      </c>
    </row>
    <row r="18" spans="1:2" x14ac:dyDescent="0.35">
      <c r="A18" t="s">
        <v>36</v>
      </c>
      <c r="B18" s="3">
        <f>COUNTIF('Ringamp Publication List'!$C$2:$D$997,Analysis!A18)</f>
        <v>36</v>
      </c>
    </row>
    <row r="19" spans="1:2" x14ac:dyDescent="0.35">
      <c r="A19" t="s">
        <v>65</v>
      </c>
      <c r="B19" s="3">
        <f>COUNTIF('Ringamp Publication List'!$C$2:$D$997,Analysis!A19)</f>
        <v>39</v>
      </c>
    </row>
    <row r="20" spans="1:2" x14ac:dyDescent="0.35">
      <c r="A20" t="s">
        <v>329</v>
      </c>
      <c r="B20" s="3">
        <f>COUNTIF('Ringamp Publication List'!$C$2:$D$997,Analysis!A20)</f>
        <v>13</v>
      </c>
    </row>
    <row r="21" spans="1:2" x14ac:dyDescent="0.35">
      <c r="A21" t="s">
        <v>310</v>
      </c>
      <c r="B21" s="3">
        <f>COUNTIF('Ringamp Publication List'!$C$2:$D$997,Analysis!A21)</f>
        <v>4</v>
      </c>
    </row>
    <row r="22" spans="1:2" x14ac:dyDescent="0.35">
      <c r="A22" t="s">
        <v>198</v>
      </c>
      <c r="B22" s="3">
        <f>COUNTIF('Ringamp Publication List'!$C$2:$D$997,Analysis!A22)</f>
        <v>1</v>
      </c>
    </row>
    <row r="23" spans="1:2" x14ac:dyDescent="0.35">
      <c r="A23" t="s">
        <v>228</v>
      </c>
      <c r="B23" s="3">
        <f>COUNTIF('Ringamp Publication List'!$C$2:$D$997,Analysis!A23)</f>
        <v>5</v>
      </c>
    </row>
    <row r="24" spans="1:2" x14ac:dyDescent="0.35">
      <c r="A24" t="s">
        <v>176</v>
      </c>
      <c r="B24" s="3">
        <f>COUNTIF('Ringamp Publication List'!$C$2:$D$997,Analysis!A24)</f>
        <v>1</v>
      </c>
    </row>
    <row r="25" spans="1:2" x14ac:dyDescent="0.35">
      <c r="A25" t="s">
        <v>325</v>
      </c>
      <c r="B25" s="3">
        <f>COUNTIF('Ringamp Publication List'!$C$2:$D$997,Analysis!A25)</f>
        <v>1</v>
      </c>
    </row>
    <row r="26" spans="1:2" x14ac:dyDescent="0.35">
      <c r="A26" t="s">
        <v>223</v>
      </c>
      <c r="B26" s="3">
        <f>COUNTIF('Ringamp Publication List'!$C$2:$D$997,Analysis!A26)</f>
        <v>2</v>
      </c>
    </row>
    <row r="27" spans="1:2" x14ac:dyDescent="0.35">
      <c r="A27" t="s">
        <v>263</v>
      </c>
      <c r="B27" s="3">
        <f>COUNTIF('Ringamp Publication List'!$C$2:$D$997,Analysis!A27)</f>
        <v>1</v>
      </c>
    </row>
    <row r="28" spans="1:2" x14ac:dyDescent="0.35">
      <c r="A28" t="s">
        <v>535</v>
      </c>
      <c r="B28" s="3">
        <f>COUNTIF('Ringamp Publication List'!$C$2:$D$997,Analysis!A28)</f>
        <v>2</v>
      </c>
    </row>
    <row r="29" spans="1:2" x14ac:dyDescent="0.35">
      <c r="A29" t="s">
        <v>601</v>
      </c>
      <c r="B29" s="3">
        <f>COUNTIF('Ringamp Publication List'!$C$2:$D$997,Analysis!A29)</f>
        <v>20</v>
      </c>
    </row>
    <row r="31" spans="1:2" x14ac:dyDescent="0.35">
      <c r="A31" s="4" t="s">
        <v>338</v>
      </c>
    </row>
    <row r="32" spans="1:2" x14ac:dyDescent="0.35">
      <c r="A32" t="s">
        <v>332</v>
      </c>
      <c r="B32" s="3">
        <f>SUM(B18:B29)</f>
        <v>125</v>
      </c>
    </row>
    <row r="33" spans="1:2" x14ac:dyDescent="0.35">
      <c r="A33" t="s">
        <v>331</v>
      </c>
      <c r="B33" s="3">
        <f>COUNTA('Ringamp Publication List'!$A$2:$A$997)</f>
        <v>131</v>
      </c>
    </row>
    <row r="36" spans="1:2" x14ac:dyDescent="0.35">
      <c r="A36" s="1" t="s">
        <v>4</v>
      </c>
      <c r="B36" s="2" t="s">
        <v>328</v>
      </c>
    </row>
    <row r="37" spans="1:2" x14ac:dyDescent="0.35">
      <c r="A37" t="s">
        <v>12</v>
      </c>
      <c r="B37" s="3">
        <f>COUNTIF('Ringamp Publication List'!$B$2:$B$997,Analysis!A37)</f>
        <v>24</v>
      </c>
    </row>
    <row r="38" spans="1:2" x14ac:dyDescent="0.35">
      <c r="A38" t="s">
        <v>8</v>
      </c>
      <c r="B38" s="3">
        <f>COUNTIF('Ringamp Publication List'!$B$2:$B$997,Analysis!A38)</f>
        <v>20</v>
      </c>
    </row>
    <row r="39" spans="1:2" x14ac:dyDescent="0.35">
      <c r="A39" t="s">
        <v>42</v>
      </c>
      <c r="B39" s="3">
        <f>COUNTIF('Ringamp Publication List'!$B$2:$B$997,Analysis!A39)</f>
        <v>9</v>
      </c>
    </row>
    <row r="40" spans="1:2" x14ac:dyDescent="0.35">
      <c r="A40" t="s">
        <v>81</v>
      </c>
      <c r="B40" s="3">
        <f>COUNTIF('Ringamp Publication List'!$B$2:$B$997,Analysis!A40)</f>
        <v>5</v>
      </c>
    </row>
    <row r="41" spans="1:2" x14ac:dyDescent="0.35">
      <c r="A41" t="s">
        <v>37</v>
      </c>
      <c r="B41" s="3">
        <f>COUNTIF('Ringamp Publication List'!$B$2:$B$997,Analysis!A41)</f>
        <v>3</v>
      </c>
    </row>
    <row r="42" spans="1:2" x14ac:dyDescent="0.35">
      <c r="A42" t="s">
        <v>273</v>
      </c>
      <c r="B42" s="3">
        <f>COUNTIF('Ringamp Publication List'!$B$2:$B$997,Analysis!A42)</f>
        <v>2</v>
      </c>
    </row>
    <row r="43" spans="1:2" x14ac:dyDescent="0.35">
      <c r="A43" t="s">
        <v>86</v>
      </c>
      <c r="B43" s="3">
        <f>COUNTIF('Ringamp Publication List'!$B$2:$B$997,Analysis!A43)</f>
        <v>17</v>
      </c>
    </row>
    <row r="44" spans="1:2" x14ac:dyDescent="0.35">
      <c r="A44" t="s">
        <v>47</v>
      </c>
      <c r="B44" s="3">
        <f>COUNTIF('Ringamp Publication List'!$B$2:$B$997,Analysis!A44)</f>
        <v>3</v>
      </c>
    </row>
    <row r="45" spans="1:2" x14ac:dyDescent="0.35">
      <c r="A45" t="s">
        <v>239</v>
      </c>
      <c r="B45" s="3">
        <f>COUNTIF('Ringamp Publication List'!$B$2:$B$997,Analysis!A45)</f>
        <v>11</v>
      </c>
    </row>
    <row r="46" spans="1:2" x14ac:dyDescent="0.35">
      <c r="A46" t="s">
        <v>337</v>
      </c>
      <c r="B46" s="3">
        <f>COUNTA('Ringamp Publication List'!$A$2:$A$997)-SUM(B37:B45)</f>
        <v>37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B74E5-BA40-4035-838C-6038FA255288}">
  <dimension ref="A1:I2"/>
  <sheetViews>
    <sheetView workbookViewId="0">
      <selection activeCell="D49" sqref="D49"/>
    </sheetView>
  </sheetViews>
  <sheetFormatPr defaultRowHeight="14.5" x14ac:dyDescent="0.35"/>
  <cols>
    <col min="1" max="2" width="8.7265625" style="3"/>
    <col min="3" max="3" width="20.54296875" style="3" customWidth="1"/>
    <col min="4" max="8" width="25" style="3" customWidth="1"/>
    <col min="9" max="9" width="25.453125" style="3" customWidth="1"/>
    <col min="10" max="16384" width="8.7265625" style="3"/>
  </cols>
  <sheetData>
    <row r="1" spans="1:9" s="2" customFormat="1" ht="15" thickBot="1" x14ac:dyDescent="0.4">
      <c r="A1" s="2" t="s">
        <v>25</v>
      </c>
      <c r="B1" s="2" t="s">
        <v>4</v>
      </c>
      <c r="C1" s="2" t="s">
        <v>327</v>
      </c>
      <c r="D1" s="2" t="s">
        <v>95</v>
      </c>
      <c r="E1" s="2" t="s">
        <v>0</v>
      </c>
      <c r="F1" s="2" t="s">
        <v>5</v>
      </c>
      <c r="G1" s="2" t="s">
        <v>6</v>
      </c>
      <c r="H1" s="2" t="s">
        <v>1</v>
      </c>
      <c r="I1" s="5" t="s">
        <v>376</v>
      </c>
    </row>
    <row r="2" spans="1:9" ht="15" thickBot="1" x14ac:dyDescent="0.4">
      <c r="A2" s="3">
        <v>2023</v>
      </c>
      <c r="B2" s="3" t="s">
        <v>8</v>
      </c>
      <c r="C2" s="3" t="s">
        <v>36</v>
      </c>
      <c r="D2" s="3" t="s">
        <v>512</v>
      </c>
      <c r="E2" s="6" t="s">
        <v>513</v>
      </c>
      <c r="F2" s="3" t="s">
        <v>511</v>
      </c>
      <c r="H2" s="6" t="s">
        <v>514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Ringamp Publication List</vt:lpstr>
      <vt:lpstr>Analysis</vt:lpstr>
      <vt:lpstr>Interesting Counter-Arguments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Hershberg</dc:creator>
  <cp:lastModifiedBy>Hershberg, Benjamin</cp:lastModifiedBy>
  <dcterms:created xsi:type="dcterms:W3CDTF">2022-03-18T20:43:18Z</dcterms:created>
  <dcterms:modified xsi:type="dcterms:W3CDTF">2024-11-27T05:10:48Z</dcterms:modified>
</cp:coreProperties>
</file>