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9712B2EE-85C6-4720-92F1-1FF17B01EDC8}" xr6:coauthVersionLast="46" xr6:coauthVersionMax="46" xr10:uidLastSave="{00000000-0000-0000-0000-000000000000}"/>
  <bookViews>
    <workbookView xWindow="-253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1" sheetId="13" r:id="rId9"/>
    <sheet name="Objectif Zan" sheetId="12" r:id="rId10"/>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2" l="1"/>
  <c r="E9" i="12"/>
  <c r="D9" i="12"/>
  <c r="F11" i="12" s="1"/>
  <c r="F10" i="12"/>
  <c r="J16" i="12"/>
  <c r="I52" i="11"/>
  <c r="H52" i="11"/>
  <c r="G52" i="11"/>
  <c r="F52" i="11"/>
  <c r="E52" i="11"/>
  <c r="D52" i="11"/>
  <c r="D46" i="11"/>
  <c r="L44" i="11"/>
  <c r="D39" i="11"/>
  <c r="E39" i="11" s="1"/>
  <c r="F39" i="11" s="1"/>
  <c r="P47" i="9"/>
  <c r="P48" i="9" s="1"/>
  <c r="R6" i="9"/>
  <c r="P6" i="9"/>
  <c r="N6" i="9"/>
  <c r="G14" i="12" l="1"/>
  <c r="D30" i="12"/>
  <c r="K14" i="12"/>
  <c r="J10" i="12"/>
  <c r="D32" i="9"/>
  <c r="H32" i="9"/>
  <c r="K12" i="12" l="1"/>
  <c r="K13" i="12"/>
  <c r="G13" i="12"/>
  <c r="G12" i="12"/>
  <c r="I9" i="12"/>
  <c r="H9" i="12"/>
  <c r="F16" i="12"/>
  <c r="E20" i="12" s="1"/>
  <c r="G40" i="9"/>
  <c r="E39" i="9"/>
  <c r="G39" i="9"/>
  <c r="I24" i="12"/>
  <c r="I25" i="12"/>
  <c r="I27" i="12"/>
  <c r="I28" i="12"/>
  <c r="I31" i="12"/>
  <c r="I30" i="12"/>
  <c r="J20" i="12"/>
  <c r="J21" i="12"/>
  <c r="G9" i="12" l="1"/>
  <c r="J9" i="12"/>
  <c r="H27" i="12"/>
  <c r="H28" i="12" s="1"/>
  <c r="D27" i="12"/>
  <c r="D28" i="12" s="1"/>
  <c r="H25" i="12"/>
  <c r="D25" i="12"/>
  <c r="G77" i="9"/>
  <c r="G82" i="9"/>
  <c r="G46" i="9"/>
  <c r="H46" i="9" s="1"/>
  <c r="J46" i="9" s="1"/>
  <c r="K21" i="11"/>
  <c r="H33" i="11"/>
  <c r="E27" i="11"/>
  <c r="F27" i="11" s="1"/>
  <c r="I21" i="11"/>
  <c r="F65" i="11"/>
  <c r="J51" i="11"/>
  <c r="I45" i="11"/>
  <c r="I42" i="11"/>
  <c r="E33" i="11"/>
  <c r="F33" i="11" s="1"/>
  <c r="D21" i="11"/>
  <c r="H21" i="11" s="1"/>
  <c r="C12" i="11"/>
  <c r="E12" i="11" s="1"/>
  <c r="G54" i="11"/>
  <c r="J49" i="11"/>
  <c r="I48" i="11"/>
  <c r="I54" i="11" s="1"/>
  <c r="H48" i="11"/>
  <c r="H54" i="11" s="1"/>
  <c r="G48" i="11"/>
  <c r="F48" i="11"/>
  <c r="F54" i="11" s="1"/>
  <c r="E48" i="11"/>
  <c r="E54" i="11" s="1"/>
  <c r="D48" i="11"/>
  <c r="D54" i="11" s="1"/>
  <c r="D34" i="9"/>
  <c r="D30" i="9"/>
  <c r="J88" i="9"/>
  <c r="J87" i="9"/>
  <c r="K9" i="12" l="1"/>
  <c r="J11" i="12"/>
  <c r="I20" i="12" s="1"/>
  <c r="I21" i="12" s="1"/>
  <c r="I22" i="12" s="1"/>
  <c r="F17" i="12"/>
  <c r="E21" i="12"/>
  <c r="H30" i="12"/>
  <c r="I33" i="11"/>
  <c r="E21" i="11"/>
  <c r="J21" i="11" s="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J17" i="12" l="1"/>
  <c r="H31" i="12"/>
  <c r="E22" i="12"/>
  <c r="D31" i="12" s="1"/>
  <c r="K55" i="9"/>
  <c r="E36" i="9"/>
  <c r="E37" i="9" s="1"/>
  <c r="G36" i="9"/>
  <c r="G37" i="9" s="1"/>
  <c r="H55" i="9"/>
  <c r="G48" i="9"/>
  <c r="H48" i="9" s="1"/>
  <c r="F56" i="9" l="1"/>
  <c r="F57" i="9" s="1"/>
  <c r="D56" i="9"/>
  <c r="H56" i="9" s="1"/>
  <c r="H57" i="9" s="1"/>
  <c r="E40" i="9"/>
  <c r="H50" i="9"/>
  <c r="J48" i="9"/>
  <c r="J33" i="11"/>
  <c r="C27" i="11"/>
  <c r="C33" i="11"/>
  <c r="D57" i="9"/>
  <c r="J55" i="9"/>
  <c r="G52" i="9"/>
  <c r="F46" i="11" l="1"/>
  <c r="F60" i="11" s="1"/>
  <c r="F62" i="11" s="1"/>
  <c r="E46" i="11"/>
  <c r="E60" i="11" s="1"/>
  <c r="E62" i="11" s="1"/>
  <c r="H46" i="11"/>
  <c r="H60" i="11" s="1"/>
  <c r="H62" i="11" s="1"/>
  <c r="G46" i="11"/>
  <c r="G60" i="11" s="1"/>
  <c r="G62" i="11" s="1"/>
  <c r="I46" i="11"/>
  <c r="I60" i="11" s="1"/>
  <c r="I62" i="11" s="1"/>
  <c r="H52" i="9"/>
  <c r="J46" i="11" l="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G12" i="10" l="1"/>
  <c r="D60" i="11"/>
  <c r="D62" i="11" s="1"/>
  <c r="J62" i="11" s="1"/>
  <c r="F66" i="11" s="1"/>
  <c r="F67"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N32" i="9" l="1"/>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<sst xmlns="http://schemas.openxmlformats.org/spreadsheetml/2006/main" count="14529" uniqueCount="8239">
  <si>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</si>
  <si>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</si>
  <si>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</si>
  <si>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</si>
  <si>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</si>
  <si>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</si>
  <si>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</si>
  <si>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</si>
  <si>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</si>
  <si>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</si>
  <si>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</si>
  <si>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</si>
  <si>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</si>
  <si>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</si>
  <si>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</si>
  <si>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</si>
  <si>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</si>
  <si>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</si>
  <si>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</si>
  <si>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</si>
  <si>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</si>
  <si>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</si>
  <si>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</si>
  <si>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</si>
  <si>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</si>
  <si>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</si>
  <si>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</si>
  <si>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</si>
  <si>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</si>
  <si>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</si>
  <si>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</si>
  <si>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</si>
  <si>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</si>
  <si>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</si>
  <si>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</si>
  <si>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</si>
  <si>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</si>
  <si>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</si>
  <si>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</si>
  <si>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</si>
  <si>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</si>
  <si>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</si>
  <si>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</si>
  <si>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</si>
  <si>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</si>
  <si>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</si>
  <si>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</si>
  <si>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</si>
  <si>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</si>
  <si>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</si>
  <si>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</si>
  <si>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</si>
  <si>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</si>
  <si>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</si>
  <si>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</si>
  <si>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</si>
  <si>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</si>
  <si>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</si>
  <si>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</si>
  <si>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</si>
  <si>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</si>
  <si>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</si>
  <si>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</si>
  <si>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</si>
  <si>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</si>
  <si>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</si>
  <si>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</si>
  <si>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</si>
  <si>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</si>
  <si>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</si>
  <si>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</si>
  <si>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</si>
  <si>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</si>
  <si>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</si>
  <si>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</si>
  <si>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</si>
  <si>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</si>
  <si>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</si>
  <si>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</si>
  <si>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</si>
  <si>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</si>
  <si>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</si>
  <si>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</si>
  <si>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</si>
  <si>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</si>
  <si>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</si>
  <si>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</si>
  <si>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</si>
  <si>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</si>
  <si>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</si>
  <si>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</si>
  <si>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</si>
  <si>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</si>
  <si>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</si>
  <si>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</si>
  <si>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</si>
  <si>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</si>
  <si>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</si>
  <si>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</si>
  <si>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</si>
  <si>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</si>
  <si>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</si>
  <si>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</si>
  <si>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</si>
  <si>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</si>
  <si>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</si>
  <si>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</si>
  <si>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</si>
  <si>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</si>
  <si>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</si>
  <si>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</si>
  <si>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</si>
  <si>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</si>
  <si>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</si>
  <si>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</si>
  <si>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</si>
  <si>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</si>
  <si>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</si>
  <si>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</si>
  <si>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</si>
  <si>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</si>
  <si>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</si>
  <si>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</si>
  <si>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</si>
  <si>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</si>
  <si>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</si>
  <si>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</si>
  <si>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</si>
  <si>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</si>
  <si>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</si>
  <si>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</si>
  <si>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</si>
  <si>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</si>
  <si>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</si>
  <si>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</si>
  <si>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</si>
  <si>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</si>
  <si>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</si>
  <si>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</si>
  <si>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</si>
  <si>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</si>
  <si>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</si>
  <si>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</si>
  <si>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</si>
  <si>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</si>
  <si>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</si>
  <si>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</si>
  <si>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</si>
  <si>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</si>
  <si>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</si>
  <si>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</si>
  <si>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</si>
  <si>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</si>
  <si>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</si>
  <si>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</si>
  <si>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</si>
  <si>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</si>
  <si>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</si>
  <si>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</si>
  <si>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</si>
  <si>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</si>
  <si>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</si>
  <si>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</si>
  <si>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</si>
  <si>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</si>
  <si>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</si>
  <si>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</si>
  <si>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</si>
  <si>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</si>
  <si>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</si>
  <si>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</si>
  <si>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</si>
  <si>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</si>
  <si>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</si>
  <si>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</si>
  <si>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</si>
  <si>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</si>
  <si>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</si>
  <si>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</si>
  <si>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</si>
  <si>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</si>
  <si>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</si>
  <si>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</si>
  <si>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</si>
  <si>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</si>
  <si>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</si>
  <si>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</si>
  <si>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</si>
  <si>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</si>
  <si>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</si>
  <si>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</si>
  <si>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</si>
  <si>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</si>
  <si>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</si>
  <si>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</si>
  <si>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</si>
  <si>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</si>
  <si>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</si>
  <si>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</si>
  <si>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</si>
  <si>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</si>
  <si>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</si>
  <si>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</si>
  <si>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</si>
  <si>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</si>
  <si>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</si>
  <si>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</si>
  <si>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</si>
  <si>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</si>
  <si>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</si>
  <si>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</si>
  <si>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</si>
  <si>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</si>
  <si>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</si>
  <si>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</si>
  <si>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</si>
  <si>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</si>
  <si>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</si>
  <si>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</si>
  <si>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</si>
  <si>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</si>
  <si>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</si>
  <si>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</si>
  <si>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</si>
  <si>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</si>
  <si>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</si>
  <si>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</si>
  <si>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</si>
  <si>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</si>
  <si>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</si>
  <si>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</si>
  <si>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</si>
  <si>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</si>
  <si>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</si>
  <si>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</si>
  <si>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</si>
  <si>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</si>
  <si>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</si>
  <si>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</si>
  <si>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</si>
  <si>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</si>
  <si>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</si>
  <si>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</si>
  <si>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</si>
  <si>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</si>
  <si>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</si>
  <si>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</si>
  <si>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</si>
  <si>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</si>
  <si>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</si>
  <si>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</si>
  <si>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</si>
  <si>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</si>
  <si>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</si>
  <si>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</si>
  <si>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</si>
  <si>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</si>
  <si>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</si>
  <si>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</si>
  <si>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</si>
  <si>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</si>
  <si>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</si>
  <si>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</si>
  <si>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</si>
  <si>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</si>
  <si>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</si>
  <si>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</si>
  <si>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</si>
  <si>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</si>
  <si>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</si>
  <si>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</si>
  <si>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</si>
  <si>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</si>
  <si>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</si>
  <si>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</si>
  <si>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</si>
  <si>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</si>
  <si>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</si>
  <si>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</si>
  <si>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</si>
  <si>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</si>
  <si>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</si>
  <si>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</si>
  <si>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</si>
  <si>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</si>
  <si>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</si>
  <si>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</si>
  <si>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</si>
  <si>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</si>
  <si>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</si>
  <si>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</si>
  <si>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</si>
  <si>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</si>
  <si>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</si>
  <si>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</si>
  <si>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</si>
  <si>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</si>
  <si>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</si>
  <si>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</si>
  <si>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</si>
  <si>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</si>
  <si>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</si>
  <si>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</si>
  <si>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</si>
  <si>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</si>
  <si>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</si>
  <si>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</si>
  <si>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</si>
  <si>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</si>
  <si>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</si>
  <si>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</si>
  <si>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</si>
  <si>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</si>
  <si>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</si>
  <si>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</si>
  <si>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</si>
  <si>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</si>
  <si>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</si>
  <si>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</si>
  <si>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</si>
  <si>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</si>
  <si>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</si>
  <si>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</si>
  <si>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</si>
  <si>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</si>
  <si>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</si>
  <si>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</si>
  <si>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</si>
  <si>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</si>
  <si>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</si>
  <si>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</si>
  <si>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</si>
  <si>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</si>
  <si>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</si>
  <si>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</si>
  <si>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</si>
  <si>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</si>
  <si>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</si>
  <si>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</si>
  <si>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</si>
  <si>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</si>
  <si>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</si>
  <si>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</si>
  <si>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</si>
  <si>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</si>
  <si>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</si>
  <si>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</si>
  <si>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</si>
  <si>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</si>
  <si>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</si>
  <si>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</si>
  <si>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</si>
  <si>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</si>
  <si>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</si>
  <si>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</si>
  <si>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</si>
  <si>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</si>
  <si>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</si>
  <si>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</si>
  <si>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</si>
  <si>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</si>
  <si>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</si>
  <si>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</si>
  <si>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</si>
  <si>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</si>
  <si>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</si>
  <si>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</si>
  <si>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</si>
  <si>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</si>
  <si>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</si>
  <si>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</si>
  <si>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</si>
  <si>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</si>
  <si>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</si>
  <si>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</si>
  <si>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</si>
  <si>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</si>
  <si>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</si>
  <si>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</si>
  <si>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</si>
  <si>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</si>
  <si>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</si>
  <si>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</si>
  <si>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</si>
  <si>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</si>
  <si>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</si>
  <si>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</si>
  <si>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</si>
  <si>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</si>
  <si>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</si>
  <si>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</si>
  <si>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</si>
  <si>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</si>
  <si>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</si>
  <si>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</si>
  <si>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</si>
  <si>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</si>
  <si>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</si>
  <si>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</si>
  <si>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</si>
  <si>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</si>
  <si>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</si>
  <si>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</si>
  <si>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</si>
  <si>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</si>
  <si>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</si>
  <si>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</si>
  <si>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</si>
  <si>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</si>
  <si>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</si>
  <si>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</si>
  <si>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</si>
  <si>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</si>
  <si>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</si>
  <si>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</si>
  <si>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</si>
  <si>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</si>
  <si>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</si>
  <si>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</si>
  <si>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</si>
  <si>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</si>
  <si>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</si>
  <si>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</si>
  <si>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</si>
  <si>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</si>
  <si>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</si>
  <si>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</si>
  <si>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</si>
  <si>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</si>
  <si>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</si>
  <si>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</si>
  <si>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</si>
  <si>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</si>
  <si>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</si>
  <si>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</si>
  <si>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</si>
  <si>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</si>
  <si>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</si>
  <si>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</si>
  <si>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</si>
  <si>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</si>
  <si>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</si>
  <si>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</si>
  <si>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</si>
  <si>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</si>
  <si>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</si>
  <si>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</si>
  <si>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</si>
  <si>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</si>
  <si>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</si>
  <si>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</si>
  <si>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</si>
  <si>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</si>
  <si>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</si>
  <si>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</si>
  <si>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</si>
  <si>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</si>
  <si>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</si>
  <si>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</si>
  <si>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</si>
  <si>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</si>
  <si>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</si>
  <si>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</si>
  <si>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</si>
  <si>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</si>
  <si>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</si>
  <si>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</si>
  <si>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</si>
  <si>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</si>
  <si>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</si>
  <si>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</si>
  <si>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</si>
  <si>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</si>
  <si>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</si>
  <si>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</si>
  <si>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</si>
  <si>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</si>
  <si>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</si>
  <si>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</si>
  <si>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</si>
  <si>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</si>
  <si>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</si>
  <si>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</si>
  <si>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</si>
  <si>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</si>
  <si>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</si>
  <si>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</si>
  <si>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</si>
  <si>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</si>
  <si>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</si>
  <si>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</si>
  <si>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</si>
  <si>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</si>
  <si>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</si>
  <si>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</si>
  <si>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</si>
  <si>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</si>
  <si>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</si>
  <si>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</si>
  <si>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</si>
  <si>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</si>
  <si>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</si>
  <si>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</si>
  <si>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</si>
  <si>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</si>
  <si>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</si>
  <si>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</si>
  <si>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</si>
  <si>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</si>
  <si>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</si>
  <si>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</si>
  <si>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</si>
  <si>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</si>
  <si>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</si>
  <si>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</si>
  <si>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</si>
  <si>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</si>
  <si>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</si>
  <si>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</si>
  <si>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</si>
  <si>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</si>
  <si>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</si>
  <si>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</si>
  <si>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</si>
  <si>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</si>
  <si>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</si>
  <si>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</si>
  <si>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</si>
  <si>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</si>
  <si>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</si>
  <si>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</si>
  <si>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</si>
  <si>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</si>
  <si>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</si>
  <si>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</si>
  <si>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</si>
  <si>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</si>
  <si>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</si>
  <si>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</si>
  <si>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</si>
  <si>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</si>
  <si>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</si>
  <si>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</si>
  <si>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</si>
  <si>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</si>
  <si>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</si>
  <si>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</si>
  <si>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</si>
  <si>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</si>
  <si>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</si>
  <si>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</si>
  <si>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</si>
  <si>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</si>
  <si>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</si>
  <si>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</si>
  <si>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</si>
  <si>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</si>
  <si>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</si>
  <si>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</si>
  <si>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</si>
  <si>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</si>
  <si>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</si>
  <si>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</si>
  <si>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</si>
  <si>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</si>
  <si>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</si>
  <si>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</si>
  <si>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</si>
  <si>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</si>
  <si>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</si>
  <si>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</si>
  <si>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</si>
  <si>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</si>
  <si>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</si>
  <si>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</si>
  <si>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</si>
  <si>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</si>
  <si>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</si>
  <si>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</si>
  <si>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</si>
  <si>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</si>
  <si>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</si>
  <si>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</si>
  <si>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</si>
  <si>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</si>
  <si>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</si>
  <si>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</si>
  <si>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</si>
  <si>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</si>
  <si>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</si>
  <si>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</si>
  <si>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</si>
  <si>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</si>
  <si>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</si>
  <si>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</si>
  <si>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</si>
  <si>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</si>
  <si>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</si>
  <si>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</si>
  <si>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</si>
  <si>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</si>
  <si>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</si>
  <si>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</si>
  <si>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</si>
  <si>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</si>
  <si>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</si>
  <si>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</si>
  <si>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</si>
  <si>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</si>
  <si>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</si>
  <si>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</si>
  <si>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</si>
  <si>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</si>
  <si>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</si>
  <si>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</si>
  <si>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</si>
  <si>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</si>
  <si>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</si>
  <si>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</si>
  <si>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</si>
  <si>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</si>
  <si>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</si>
  <si>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</si>
  <si>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</si>
  <si>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</si>
  <si>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</si>
  <si>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</si>
  <si>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</si>
  <si>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</si>
  <si>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</si>
  <si>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</si>
  <si>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</si>
  <si>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</si>
  <si>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</si>
  <si>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</si>
  <si>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</si>
  <si>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</si>
  <si>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</si>
  <si>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</si>
  <si>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</si>
  <si>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</si>
  <si>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</si>
  <si>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</si>
  <si>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</si>
  <si>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</si>
  <si>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</si>
  <si>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</si>
  <si>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</si>
  <si>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</si>
  <si>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</si>
  <si>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</si>
  <si>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</si>
  <si>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</si>
  <si>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</si>
  <si>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</si>
  <si>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</si>
  <si>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</si>
  <si>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</si>
  <si>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</si>
  <si>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</si>
  <si>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</si>
  <si>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</si>
  <si>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</si>
  <si>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</si>
  <si>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</si>
  <si>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</si>
  <si>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</si>
  <si>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</si>
  <si>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</si>
  <si>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</si>
  <si>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</si>
  <si>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</si>
  <si>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</si>
  <si>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</si>
  <si>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</si>
  <si>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</si>
  <si>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</si>
  <si>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</si>
  <si>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</si>
  <si>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</si>
  <si>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</si>
  <si>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</si>
  <si>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</si>
  <si>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</si>
  <si>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</si>
  <si>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</si>
  <si>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</si>
  <si>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</si>
  <si>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</si>
  <si>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</si>
  <si>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</si>
  <si>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</si>
  <si>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</si>
  <si>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</si>
  <si>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</si>
  <si>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</si>
  <si>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</si>
  <si>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</si>
  <si>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</si>
  <si>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</si>
  <si>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</si>
  <si>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</si>
  <si>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</si>
  <si>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</si>
  <si>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</si>
  <si>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</si>
  <si>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</si>
  <si>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</si>
  <si>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</si>
  <si>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</si>
  <si>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</si>
  <si>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</si>
  <si>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</si>
  <si>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</si>
  <si>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</si>
  <si>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</si>
  <si>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</si>
  <si>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</si>
  <si>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</si>
  <si>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</si>
  <si>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</si>
  <si>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</si>
  <si>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</si>
  <si>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</si>
  <si>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</si>
  <si>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</si>
  <si>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</si>
  <si>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</si>
  <si>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</si>
  <si>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</si>
  <si>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</si>
  <si>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</si>
  <si>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</si>
  <si>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</si>
  <si>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</si>
  <si>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</si>
  <si>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</si>
  <si>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</si>
  <si>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</si>
  <si>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</si>
  <si>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</si>
  <si>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</si>
  <si>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</si>
  <si>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</si>
  <si>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</si>
  <si>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</si>
  <si>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</si>
  <si>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</si>
  <si>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</si>
  <si>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</si>
  <si>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</si>
  <si>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</si>
  <si>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</si>
  <si>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</si>
  <si>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</si>
  <si>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</si>
  <si>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</si>
  <si>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</si>
  <si>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</si>
  <si>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</si>
  <si>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</si>
  <si>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</si>
  <si>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</si>
  <si>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</si>
  <si>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</si>
  <si>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</si>
  <si>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</si>
  <si>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</si>
  <si>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</si>
  <si>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</si>
  <si>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</si>
  <si>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</si>
  <si>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</si>
  <si>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</si>
  <si>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</si>
  <si>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</si>
  <si>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</si>
  <si>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</si>
  <si>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</si>
  <si>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</si>
  <si>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</si>
  <si>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</si>
  <si>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</si>
  <si>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</si>
  <si>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</si>
  <si>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</si>
  <si>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</si>
  <si>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</si>
  <si>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</si>
  <si>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</si>
  <si>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</si>
  <si>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</si>
  <si>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</si>
  <si>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</si>
  <si>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</si>
  <si>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</si>
  <si>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</si>
  <si>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</si>
  <si>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</si>
  <si>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</si>
  <si>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</si>
  <si>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</si>
  <si>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</si>
  <si>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</si>
  <si>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</si>
  <si>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</si>
  <si>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</si>
  <si>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</si>
  <si>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</si>
  <si>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</si>
  <si>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</si>
  <si>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</si>
  <si>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</si>
  <si>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</si>
  <si>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</si>
  <si>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</si>
  <si>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</si>
  <si>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</si>
  <si>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</si>
  <si>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</si>
  <si>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</si>
  <si>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</si>
  <si>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</si>
  <si>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</si>
  <si>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</si>
  <si>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</si>
  <si>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</si>
  <si>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</si>
  <si>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</si>
  <si>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</si>
  <si>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</si>
  <si>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</si>
  <si>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</si>
  <si>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</si>
  <si>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</si>
  <si>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</si>
  <si>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</si>
  <si>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</si>
  <si>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</si>
  <si>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</si>
  <si>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</si>
  <si>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</si>
  <si>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</si>
  <si>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</si>
  <si>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</si>
  <si>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</si>
  <si>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</si>
  <si>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</si>
  <si>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</si>
  <si>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</si>
  <si>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</si>
  <si>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</si>
  <si>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</si>
  <si>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</si>
  <si>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</si>
  <si>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</si>
  <si>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</si>
  <si>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</si>
  <si>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</si>
  <si>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</si>
  <si>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</si>
  <si>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</si>
  <si>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</si>
  <si>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</si>
  <si>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</si>
  <si>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</si>
  <si>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</si>
  <si>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</si>
  <si>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</si>
  <si>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</si>
  <si>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</si>
  <si>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</si>
  <si>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</si>
  <si>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</si>
  <si>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</si>
  <si>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</si>
  <si>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</si>
  <si>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</si>
  <si>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</si>
  <si>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</si>
  <si>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</si>
  <si>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</si>
  <si>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</si>
  <si>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</si>
  <si>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</si>
  <si>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</si>
  <si>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</si>
  <si>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</si>
  <si>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</si>
  <si>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</si>
  <si>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</si>
  <si>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</si>
  <si>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</si>
  <si>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</si>
  <si>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</si>
  <si>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</si>
  <si>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</si>
  <si>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</si>
  <si>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</si>
  <si>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</si>
  <si>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</si>
  <si>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</si>
  <si>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</si>
  <si>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</si>
  <si>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</si>
  <si>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</si>
  <si>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</si>
  <si>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</si>
  <si>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</si>
  <si>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</si>
  <si>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</si>
  <si>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</si>
  <si>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</si>
  <si>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</si>
  <si>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</si>
  <si>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</si>
  <si>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</si>
  <si>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</si>
  <si>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</si>
  <si>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</si>
  <si>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</si>
  <si>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</si>
  <si>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</si>
  <si>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</si>
  <si>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</si>
  <si>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</si>
  <si>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</si>
  <si>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</si>
  <si>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</si>
  <si>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</si>
  <si>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</si>
  <si>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</si>
  <si>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</si>
  <si>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</si>
  <si>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</si>
  <si>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</si>
  <si>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</si>
  <si>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</si>
  <si>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</si>
  <si>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</si>
  <si>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</si>
  <si>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</si>
  <si>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</si>
  <si>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</si>
  <si>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</si>
  <si>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</si>
  <si>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</si>
  <si>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</si>
  <si>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</si>
  <si>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</si>
  <si>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</si>
  <si>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</si>
  <si>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</si>
  <si>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</si>
  <si>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</si>
  <si>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</si>
  <si>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</si>
  <si>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</si>
  <si>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</si>
  <si>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</si>
  <si>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</si>
  <si>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</si>
  <si>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</si>
  <si>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</si>
  <si>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</si>
  <si>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</si>
  <si>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</si>
  <si>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</si>
  <si>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</si>
  <si>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</si>
  <si>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</si>
  <si>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</si>
  <si>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</si>
  <si>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</si>
  <si>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</si>
  <si>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</si>
  <si>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</si>
  <si>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</si>
  <si>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</si>
  <si>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</si>
  <si>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</si>
  <si>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</si>
  <si>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</si>
  <si>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</si>
  <si>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</si>
  <si>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</si>
  <si>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</si>
  <si>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</si>
  <si>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</si>
  <si>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</si>
  <si>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</si>
  <si>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</si>
  <si>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</si>
  <si>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</si>
  <si>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</si>
  <si>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</si>
  <si>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</si>
  <si>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</si>
  <si>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</si>
  <si>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</si>
  <si>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</si>
  <si>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</si>
  <si>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</si>
  <si>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</si>
  <si>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</si>
  <si>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</si>
  <si>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</si>
  <si>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</si>
  <si>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</si>
  <si>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</si>
  <si>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</si>
  <si>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</si>
  <si>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</si>
  <si>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</si>
  <si>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</si>
  <si>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</si>
  <si>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</si>
  <si>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</si>
  <si>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</si>
  <si>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</si>
  <si>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</si>
  <si>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</si>
  <si>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</si>
  <si>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</si>
  <si>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</si>
  <si>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</si>
  <si>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</si>
  <si>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</si>
  <si>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</si>
  <si>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</si>
  <si>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</si>
  <si>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</si>
  <si>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</si>
  <si>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</si>
  <si>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</si>
  <si>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</si>
  <si>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</si>
  <si>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</si>
  <si>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</si>
  <si>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</si>
  <si>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</si>
  <si>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</si>
  <si>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</si>
  <si>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</si>
  <si>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</si>
  <si>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</si>
  <si>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</si>
  <si>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</si>
  <si>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</si>
  <si>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</si>
  <si>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</si>
  <si>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</si>
  <si>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</si>
  <si>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</si>
  <si>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</si>
  <si>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</si>
  <si>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</si>
  <si>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</si>
  <si>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</si>
  <si>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</si>
  <si>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</si>
  <si>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</si>
  <si>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</si>
  <si>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</si>
  <si>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</si>
  <si>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</si>
  <si>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</si>
  <si>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</si>
  <si>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</si>
  <si>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</si>
  <si>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</si>
  <si>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</si>
  <si>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</si>
  <si>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</si>
  <si>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</si>
  <si>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</si>
  <si>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</si>
  <si>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</si>
  <si>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</si>
  <si>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</si>
  <si>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</si>
  <si>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</si>
  <si>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</si>
  <si>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</si>
  <si>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</si>
  <si>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</si>
  <si>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</si>
  <si>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</si>
  <si>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</si>
  <si>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</si>
  <si>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</si>
  <si>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</si>
  <si>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</si>
  <si>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</si>
  <si>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</si>
  <si>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</si>
  <si>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</si>
  <si>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</si>
  <si>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</si>
  <si>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</si>
  <si>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</si>
  <si>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</si>
  <si>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</si>
  <si>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</si>
  <si>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</si>
  <si>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</si>
  <si>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</si>
  <si>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</si>
  <si>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</si>
  <si>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</si>
  <si>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</si>
  <si>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</si>
  <si>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</si>
  <si>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</si>
  <si>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</si>
  <si>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</si>
  <si>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</si>
  <si>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</si>
  <si>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</si>
  <si>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</si>
  <si>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</si>
  <si>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</si>
  <si>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</si>
  <si>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</si>
  <si>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</si>
  <si>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</si>
  <si>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</si>
  <si>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</si>
  <si>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</si>
  <si>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</si>
  <si>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</si>
  <si>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</si>
  <si>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</si>
  <si>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</si>
  <si>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</si>
  <si>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</si>
  <si>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</si>
  <si>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</si>
  <si>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</si>
  <si>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</si>
  <si>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</si>
  <si>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</si>
  <si>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</si>
  <si>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</si>
  <si>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</si>
  <si>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</si>
  <si>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</si>
  <si>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</si>
  <si>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</si>
  <si>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</si>
  <si>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</si>
  <si>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</si>
  <si>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</si>
  <si>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</si>
  <si>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</si>
  <si>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</si>
  <si>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</si>
  <si>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</si>
  <si>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</si>
  <si>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</si>
  <si>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</si>
  <si>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</si>
  <si>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</si>
  <si>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</si>
  <si>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</si>
  <si>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</si>
  <si>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</si>
  <si>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</si>
  <si>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</si>
  <si>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</si>
  <si>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</si>
  <si>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</si>
  <si>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</si>
  <si>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</si>
  <si>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</si>
  <si>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</si>
  <si>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</si>
  <si>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</si>
  <si>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</si>
  <si>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</si>
  <si>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</si>
  <si>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</si>
  <si>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</si>
  <si>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</si>
  <si>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</si>
  <si>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</si>
  <si>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</si>
  <si>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</si>
  <si>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</si>
  <si>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</si>
  <si>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</si>
  <si>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</si>
  <si>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</si>
  <si>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</si>
  <si>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</si>
  <si>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</si>
  <si>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</si>
  <si>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</si>
  <si>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</si>
  <si>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</si>
  <si>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</si>
  <si>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</si>
  <si>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</si>
  <si>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</si>
  <si>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</si>
  <si>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</si>
  <si>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</si>
  <si>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</si>
  <si>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</si>
  <si>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</si>
  <si>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</si>
  <si>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</si>
  <si>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</si>
  <si>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</si>
  <si>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</si>
  <si>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</si>
  <si>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</si>
  <si>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</si>
  <si>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</si>
  <si>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</si>
  <si>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</si>
  <si>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</si>
  <si>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</si>
  <si>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</si>
  <si>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</si>
  <si>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</si>
  <si>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</si>
  <si>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</si>
  <si>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</si>
  <si>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</si>
  <si>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</si>
  <si>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</si>
  <si>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</si>
  <si>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</si>
  <si>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</si>
  <si>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</si>
  <si>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</si>
  <si>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</si>
  <si>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</si>
  <si>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</si>
  <si>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</si>
  <si>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</si>
  <si>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</si>
  <si>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</si>
  <si>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</si>
  <si>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</si>
  <si>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</si>
  <si>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</si>
  <si>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</si>
  <si>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</si>
  <si>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</si>
  <si>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</si>
  <si>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</si>
  <si>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</si>
  <si>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</si>
  <si>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</si>
  <si>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</si>
  <si>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</si>
  <si>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</si>
  <si>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</si>
  <si>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</si>
  <si>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</si>
  <si>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</si>
  <si>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</si>
  <si>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</si>
  <si>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</si>
  <si>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</si>
  <si>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</si>
  <si>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</si>
  <si>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</si>
  <si>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</si>
  <si>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</si>
  <si>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</si>
  <si>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</si>
  <si>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</si>
  <si>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</si>
  <si>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</si>
  <si>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</si>
  <si>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</si>
  <si>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</si>
  <si>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</si>
  <si>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</si>
  <si>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</si>
  <si>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</si>
  <si>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</si>
  <si>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</si>
  <si>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</si>
  <si>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</si>
  <si>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</si>
  <si>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</si>
  <si>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</si>
  <si>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</si>
  <si>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</si>
  <si>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</si>
  <si>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</si>
  <si>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</si>
  <si>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</si>
  <si>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</si>
  <si>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</si>
  <si>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</si>
  <si>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</si>
  <si>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</si>
  <si>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</si>
  <si>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</si>
  <si>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</si>
  <si>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</si>
  <si>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</si>
  <si>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</si>
  <si>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</si>
  <si>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</si>
  <si>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</si>
  <si>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</si>
  <si>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</si>
  <si>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</si>
  <si>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</si>
  <si>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</si>
  <si>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</si>
  <si>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</si>
  <si>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</si>
  <si>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</si>
  <si>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</si>
  <si>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</si>
  <si>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</si>
  <si>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</si>
  <si>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</si>
  <si>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</si>
  <si>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</si>
  <si>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</si>
  <si>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</si>
  <si>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</si>
  <si>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</si>
  <si>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</si>
  <si>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</si>
  <si>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</si>
  <si>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</si>
  <si>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</si>
  <si>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</si>
  <si>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</si>
  <si>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</si>
  <si>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</si>
  <si>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</si>
  <si>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</si>
  <si>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</si>
  <si>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</si>
  <si>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</si>
  <si>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</si>
  <si>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</si>
  <si>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</si>
  <si>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</si>
  <si>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</si>
  <si>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</si>
  <si>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</si>
  <si>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</si>
  <si>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</si>
  <si>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</si>
  <si>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</si>
  <si>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</si>
  <si>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</si>
  <si>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</si>
  <si>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</si>
  <si>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</si>
  <si>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</si>
  <si>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</si>
  <si>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</si>
  <si>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</si>
  <si>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</si>
  <si>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</si>
  <si>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</si>
  <si>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</si>
  <si>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</si>
  <si>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</si>
  <si>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</si>
  <si>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</si>
  <si>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</si>
  <si>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</si>
  <si>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</si>
  <si>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</si>
  <si>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</si>
  <si>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</si>
  <si>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</si>
  <si>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</si>
  <si>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</si>
  <si>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</si>
  <si>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</si>
  <si>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</si>
  <si>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</si>
  <si>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</si>
  <si>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</si>
  <si>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</si>
  <si>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</si>
  <si>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</si>
  <si>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</si>
  <si>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</si>
  <si>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</si>
  <si>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</si>
  <si>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</si>
  <si>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</si>
  <si>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</si>
  <si>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</si>
  <si>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</si>
  <si>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</si>
  <si>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</si>
  <si>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</si>
  <si>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</si>
  <si>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</si>
  <si>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</si>
  <si>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</si>
  <si>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</si>
  <si>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</si>
  <si>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</si>
  <si>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</si>
  <si>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</si>
  <si>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</si>
  <si>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</si>
  <si>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</si>
  <si>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</si>
  <si>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</si>
  <si>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</si>
  <si>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</si>
  <si>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</si>
  <si>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</si>
  <si>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</si>
  <si>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</si>
  <si>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</si>
  <si>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</si>
  <si>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</si>
  <si>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</si>
  <si>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</si>
  <si>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</si>
  <si>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</si>
  <si>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</si>
  <si>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</si>
  <si>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</si>
  <si>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</si>
  <si>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</si>
  <si>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</si>
  <si>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</si>
  <si>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</si>
  <si>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</si>
  <si>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</si>
  <si>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</si>
  <si>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</si>
  <si>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</si>
  <si>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</si>
  <si>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</si>
  <si>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</si>
  <si>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</si>
  <si>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</si>
  <si>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</si>
  <si>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</si>
  <si>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</si>
  <si>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</si>
  <si>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</si>
  <si>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</si>
  <si>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</si>
  <si>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</si>
  <si>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</si>
  <si>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</si>
  <si>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</si>
  <si>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</si>
  <si>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</si>
  <si>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</si>
  <si>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</si>
  <si>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</si>
  <si>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</si>
  <si>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</si>
  <si>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</si>
  <si>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</si>
  <si>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</si>
  <si>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</si>
  <si>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</si>
  <si>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</si>
  <si>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</si>
  <si>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</si>
  <si>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</si>
  <si>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</si>
  <si>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</si>
  <si>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</si>
  <si>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</si>
  <si>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</si>
  <si>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</si>
  <si>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</si>
  <si>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</si>
  <si>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</si>
  <si>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</si>
  <si>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</si>
  <si>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</si>
  <si>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</si>
  <si>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</si>
  <si>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</si>
  <si>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</si>
  <si>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</si>
  <si>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</si>
  <si>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</si>
  <si>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</si>
  <si>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</si>
  <si>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</si>
  <si>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</si>
  <si>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</si>
  <si>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</si>
  <si>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</si>
  <si>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</si>
  <si>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</si>
  <si>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</si>
  <si>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</si>
  <si>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</si>
  <si>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</si>
  <si>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</si>
  <si>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</si>
  <si>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</si>
  <si>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</si>
  <si>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</si>
  <si>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</si>
  <si>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</si>
  <si>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</si>
  <si>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</si>
  <si>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</si>
  <si>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</si>
  <si>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</si>
  <si>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</si>
  <si>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</si>
  <si>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</si>
  <si>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</si>
  <si>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</si>
  <si>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</si>
  <si>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</si>
  <si>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</si>
  <si>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</si>
  <si>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</si>
  <si>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</si>
  <si>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</si>
  <si>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</si>
  <si>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</si>
  <si>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</si>
  <si>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</si>
  <si>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</si>
  <si>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</si>
  <si>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</si>
  <si>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</si>
  <si>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</si>
  <si>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</si>
  <si>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</si>
  <si>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</si>
  <si>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</si>
  <si>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</si>
  <si>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</si>
  <si>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</si>
  <si>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</si>
  <si>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</si>
  <si>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</si>
  <si>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</si>
  <si>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</si>
  <si>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</si>
  <si>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</si>
  <si>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</si>
  <si>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</si>
  <si>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</si>
  <si>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</si>
  <si>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</si>
  <si>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</si>
  <si>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</si>
  <si>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</si>
  <si>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</si>
  <si>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</si>
  <si>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</si>
  <si>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</si>
  <si>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</si>
  <si>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</si>
  <si>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</si>
  <si>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</si>
  <si>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</si>
  <si>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</si>
  <si>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</si>
  <si>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</si>
  <si>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</si>
  <si>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</si>
  <si>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</si>
  <si>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</si>
  <si>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</si>
  <si>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</si>
  <si>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</si>
  <si>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</si>
  <si>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</si>
  <si>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</si>
  <si>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</si>
  <si>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</si>
  <si>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</si>
  <si>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</si>
  <si>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</si>
  <si>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</si>
  <si>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</si>
  <si>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</si>
  <si>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</si>
  <si>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</si>
  <si>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</si>
  <si>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</si>
  <si>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</si>
  <si>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</si>
  <si>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</si>
  <si>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</si>
  <si>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</si>
  <si>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</si>
  <si>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</si>
  <si>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</si>
  <si>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</si>
  <si>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</si>
  <si>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</si>
  <si>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</si>
  <si>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</si>
  <si>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</si>
  <si>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</si>
  <si>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</si>
  <si>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</si>
  <si>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</si>
  <si>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</si>
  <si>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</si>
  <si>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</si>
  <si>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</si>
  <si>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</si>
  <si>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</si>
  <si>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</si>
  <si>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</si>
  <si>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</si>
  <si>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</si>
  <si>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</si>
  <si>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</si>
  <si>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</si>
  <si>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</si>
  <si>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</si>
  <si>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</si>
  <si>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</si>
  <si>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</si>
  <si>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</si>
  <si>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</si>
  <si>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</si>
  <si>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</si>
  <si>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</si>
  <si>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</si>
  <si>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</si>
  <si>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</si>
  <si>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</si>
  <si>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</si>
  <si>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</si>
  <si>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</si>
  <si>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</si>
  <si>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</si>
  <si>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</si>
  <si>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</si>
  <si>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</si>
  <si>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</si>
  <si>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</si>
  <si>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</si>
  <si>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</si>
  <si>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</si>
  <si>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</si>
  <si>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</si>
  <si>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</si>
  <si>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</si>
  <si>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</si>
  <si>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</si>
  <si>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</si>
  <si>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</si>
  <si>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</si>
  <si>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</si>
  <si>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</si>
  <si>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</si>
  <si>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</si>
  <si>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</si>
  <si>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</si>
  <si>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</si>
  <si>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</si>
  <si>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</si>
  <si>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</si>
  <si>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</si>
  <si>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</si>
  <si>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</si>
  <si>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</si>
  <si>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</si>
  <si>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</si>
  <si>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</si>
  <si>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</si>
  <si>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</si>
  <si>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</si>
  <si>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</si>
  <si>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</si>
  <si>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</si>
  <si>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</si>
  <si>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</si>
  <si>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</si>
  <si>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</si>
  <si>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</si>
  <si>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</si>
  <si>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</si>
  <si>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</si>
  <si>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</si>
  <si>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</si>
  <si>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</si>
  <si>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</si>
  <si>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</si>
  <si>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</si>
  <si>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</si>
  <si>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</si>
  <si>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</si>
  <si>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</si>
  <si>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</si>
  <si>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</si>
  <si>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</si>
  <si>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</si>
  <si>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</si>
  <si>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</si>
  <si>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</si>
  <si>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</si>
  <si>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</si>
  <si>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</si>
  <si>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</si>
  <si>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</si>
  <si>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</si>
  <si>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</si>
  <si>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</si>
  <si>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</si>
  <si>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</si>
  <si>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</si>
  <si>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</si>
  <si>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</si>
  <si>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</si>
  <si>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</si>
  <si>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</si>
  <si>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</si>
  <si>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</si>
  <si>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</si>
  <si>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</si>
  <si>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</si>
  <si>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</si>
  <si>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</si>
  <si>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</si>
  <si>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</si>
  <si>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</si>
  <si>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</si>
  <si>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</si>
  <si>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</si>
  <si>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</si>
  <si>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</si>
  <si>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</si>
  <si>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</si>
  <si>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</si>
  <si>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</si>
  <si>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</si>
  <si>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</si>
  <si>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</si>
  <si>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</si>
  <si>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</si>
  <si>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</si>
  <si>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</si>
  <si>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</si>
  <si>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</si>
  <si>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</si>
  <si>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</si>
  <si>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</si>
  <si>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</si>
  <si>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</si>
  <si>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</si>
  <si>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</si>
  <si>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</si>
  <si>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</si>
  <si>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</si>
  <si>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</si>
  <si>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</si>
  <si>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</si>
  <si>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</si>
  <si>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</si>
  <si>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</si>
  <si>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</si>
  <si>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</si>
  <si>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</si>
  <si>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</si>
  <si>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</si>
  <si>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</si>
  <si>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</si>
  <si>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</si>
  <si>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</si>
  <si>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</si>
  <si>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</si>
  <si>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</si>
  <si>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</si>
  <si>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</si>
  <si>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</si>
  <si>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</si>
  <si>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</si>
  <si>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</si>
  <si>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</si>
  <si>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</si>
  <si>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</si>
  <si>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</si>
  <si>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</si>
  <si>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</si>
  <si>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</si>
  <si>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</si>
  <si>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</si>
  <si>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</si>
  <si>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</si>
  <si>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</si>
  <si>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</si>
  <si>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</si>
  <si>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</si>
  <si>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</si>
  <si>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</si>
  <si>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</si>
  <si>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</si>
  <si>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</si>
  <si>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</si>
  <si>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</si>
  <si>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</si>
  <si>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</si>
  <si>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</si>
  <si>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</si>
  <si>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</si>
  <si>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</si>
  <si>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</si>
  <si>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</si>
  <si>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</si>
  <si>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</si>
  <si>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</si>
  <si>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</si>
  <si>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</si>
  <si>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</si>
  <si>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</si>
  <si>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</si>
  <si>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</si>
  <si>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</si>
  <si>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</si>
  <si>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</si>
  <si>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</si>
  <si>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</si>
  <si>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</si>
  <si>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</si>
  <si>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</si>
  <si>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</si>
  <si>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</si>
  <si>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</si>
  <si>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</si>
  <si>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</si>
  <si>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</si>
  <si>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</si>
  <si>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</si>
  <si>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</si>
  <si>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</si>
  <si>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</si>
  <si>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</si>
  <si>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</si>
  <si>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</si>
  <si>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</si>
  <si>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</si>
  <si>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</si>
  <si>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</si>
  <si>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</si>
  <si>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</si>
  <si>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</si>
  <si>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</si>
  <si>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</si>
  <si>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</si>
  <si>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</si>
  <si>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</si>
  <si>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</si>
  <si>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</si>
  <si>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</si>
  <si>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</si>
  <si>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</si>
  <si>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</si>
  <si>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</si>
  <si>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</si>
  <si>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</si>
  <si>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</si>
  <si>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</si>
  <si>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</si>
  <si>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</si>
  <si>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</si>
  <si>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</si>
  <si>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</si>
  <si>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</si>
  <si>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</si>
  <si>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</si>
  <si>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</si>
  <si>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</si>
  <si>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</si>
  <si>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</si>
  <si>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</si>
  <si>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</si>
  <si>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</si>
  <si>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</si>
  <si>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</si>
  <si>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</si>
  <si>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</si>
  <si>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</si>
  <si>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</si>
  <si>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</si>
  <si>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</si>
  <si>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</si>
  <si>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</si>
  <si>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</si>
  <si>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</si>
  <si>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</si>
  <si>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</si>
  <si>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</si>
  <si>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</si>
  <si>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</si>
  <si>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</si>
  <si>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</si>
  <si>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</si>
  <si>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</si>
  <si>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</si>
  <si>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</si>
  <si>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</si>
  <si>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</si>
  <si>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</si>
  <si>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</si>
  <si>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</si>
  <si>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</si>
  <si>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</si>
  <si>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</si>
  <si>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</si>
  <si>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</si>
  <si>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</si>
  <si>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</si>
  <si>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</si>
  <si>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</si>
  <si>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</si>
  <si>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</si>
  <si>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</si>
  <si>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</si>
  <si>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</si>
  <si>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</si>
  <si>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</si>
  <si>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</si>
  <si>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</si>
  <si>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</si>
  <si>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</si>
  <si>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</si>
  <si>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</si>
  <si>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</si>
  <si>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</si>
  <si>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</si>
  <si>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</si>
  <si>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</si>
  <si>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</si>
  <si>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</si>
  <si>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</si>
  <si>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</si>
  <si>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</si>
  <si>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</si>
  <si>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</si>
  <si>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</si>
  <si>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</si>
  <si>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</si>
  <si>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</si>
  <si>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</si>
  <si>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</si>
  <si>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</si>
  <si>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</si>
  <si>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</si>
  <si>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</si>
  <si>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</si>
  <si>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</si>
  <si>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</si>
  <si>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</si>
  <si>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</si>
  <si>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</si>
  <si>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</si>
  <si>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</si>
  <si>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</si>
  <si>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</si>
  <si>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</si>
  <si>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</si>
  <si>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</si>
  <si>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</si>
  <si>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</si>
  <si>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</si>
  <si>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</si>
  <si>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</si>
  <si>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</si>
  <si>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</si>
  <si>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</si>
  <si>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</si>
  <si>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</si>
  <si>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</si>
  <si>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</si>
  <si>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</si>
  <si>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</si>
  <si>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</si>
  <si>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</si>
  <si>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</si>
  <si>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</si>
  <si>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</si>
  <si>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</si>
  <si>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</si>
  <si>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</si>
  <si>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</si>
  <si>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</si>
  <si>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</si>
  <si>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</si>
  <si>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</si>
  <si>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</si>
  <si>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</si>
  <si>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</si>
  <si>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</si>
  <si>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</si>
  <si>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</si>
  <si>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</si>
  <si>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</si>
  <si>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</si>
  <si>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</si>
  <si>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</si>
  <si>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</si>
  <si>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</si>
  <si>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</si>
  <si>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</si>
  <si>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</si>
  <si>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</si>
  <si>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</si>
  <si>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</si>
  <si>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</si>
  <si>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</si>
  <si>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</si>
  <si>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</si>
  <si>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</si>
  <si>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</si>
  <si>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</si>
  <si>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</si>
  <si>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</si>
  <si>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</si>
  <si>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</si>
  <si>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</si>
  <si>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</si>
  <si>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</si>
  <si>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</si>
  <si>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</si>
  <si>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</si>
  <si>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</si>
  <si>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</si>
  <si>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</si>
  <si>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</si>
  <si>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</si>
  <si>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</si>
  <si>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</si>
  <si>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</si>
  <si>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</si>
  <si>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</si>
  <si>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</si>
  <si>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</si>
  <si>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</si>
  <si>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</si>
  <si>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</si>
  <si>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</si>
  <si>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</si>
  <si>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</si>
  <si>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</si>
  <si>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</si>
  <si>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</si>
  <si>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</si>
  <si>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</si>
  <si>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</si>
  <si>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</si>
  <si>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</si>
  <si>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</si>
  <si>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</si>
  <si>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</si>
  <si>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</si>
  <si>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</si>
  <si>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</si>
  <si>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</si>
  <si>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</si>
  <si>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</si>
  <si>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</si>
  <si>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</si>
  <si>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</si>
  <si>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</si>
  <si>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</si>
  <si>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</si>
  <si>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</si>
  <si>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</si>
  <si>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</si>
  <si>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</si>
  <si>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</si>
  <si>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</si>
  <si>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</si>
  <si>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</si>
  <si>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</si>
  <si>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</si>
  <si>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</si>
  <si>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</si>
  <si>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</si>
  <si>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</si>
  <si>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</si>
  <si>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</si>
  <si>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</si>
  <si>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</si>
  <si>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</si>
  <si>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</si>
  <si>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</si>
  <si>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</si>
  <si>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</si>
  <si>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</si>
  <si>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</si>
  <si>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</si>
  <si>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</si>
  <si>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</si>
  <si>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</si>
  <si>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</si>
  <si>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</si>
  <si>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</si>
  <si>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</si>
  <si>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</si>
  <si>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</si>
  <si>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</si>
  <si>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</si>
  <si>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</si>
  <si>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</si>
  <si>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</si>
  <si>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</si>
  <si>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</si>
  <si>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</si>
  <si>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</si>
  <si>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</si>
  <si>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</si>
  <si>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</si>
  <si>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</si>
  <si>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</si>
  <si>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</si>
  <si>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</si>
  <si>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</si>
  <si>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</si>
  <si>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</si>
  <si>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</si>
  <si>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</si>
  <si>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</si>
  <si>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</si>
  <si>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</si>
  <si>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</si>
  <si>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</si>
  <si>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</si>
  <si>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</si>
  <si>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</si>
  <si>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</si>
  <si>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</si>
  <si>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</si>
  <si>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</si>
  <si>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</si>
  <si>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</si>
  <si>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</si>
  <si>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</si>
  <si>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</si>
  <si>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</si>
  <si>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</si>
  <si>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</si>
  <si>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</si>
  <si>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</si>
  <si>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</si>
  <si>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</si>
  <si>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</si>
  <si>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</si>
  <si>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</si>
  <si>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</si>
  <si>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</si>
  <si>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</si>
  <si>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</si>
  <si>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</si>
  <si>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</si>
  <si>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</si>
  <si>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</si>
  <si>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</si>
  <si>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</si>
  <si>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</si>
  <si>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</si>
  <si>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</si>
  <si>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</si>
  <si>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</si>
  <si>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</si>
  <si>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</si>
  <si>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</si>
  <si>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</si>
  <si>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</si>
  <si>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</si>
  <si>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</si>
  <si>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</si>
  <si>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</si>
  <si>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</si>
  <si>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</si>
  <si>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</si>
  <si>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</si>
  <si>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</si>
  <si>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</si>
  <si>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</si>
  <si>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</si>
  <si>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</si>
  <si>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</si>
  <si>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</si>
  <si>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</si>
  <si>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</si>
  <si>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</si>
  <si>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</si>
  <si>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</si>
  <si>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</si>
  <si>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</si>
  <si>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</si>
  <si>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</si>
  <si>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</si>
  <si>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</si>
  <si>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</si>
  <si>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</si>
  <si>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</si>
  <si>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</si>
  <si>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</si>
  <si>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</si>
  <si>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</si>
  <si>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</si>
  <si>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</si>
  <si>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</si>
  <si>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</si>
  <si>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</si>
  <si>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</si>
  <si>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</si>
  <si>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</si>
  <si>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</si>
  <si>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</si>
  <si>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</si>
  <si>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</si>
  <si>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</si>
  <si>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</si>
  <si>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</si>
  <si>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</si>
  <si>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</si>
  <si>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</si>
  <si>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</si>
  <si>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</si>
  <si>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</si>
  <si>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</si>
  <si>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</si>
  <si>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</si>
  <si>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</si>
  <si>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</si>
  <si>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</si>
  <si>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</si>
  <si>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</si>
  <si>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</si>
  <si>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</si>
  <si>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</si>
  <si>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</si>
  <si>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</si>
  <si>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</si>
  <si>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</si>
  <si>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</si>
  <si>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</si>
  <si>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</si>
  <si>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</si>
  <si>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</si>
  <si>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</si>
  <si>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</si>
  <si>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</si>
  <si>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</si>
  <si>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</si>
  <si>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</si>
  <si>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</si>
  <si>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</si>
  <si>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</si>
  <si>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</si>
  <si>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</si>
  <si>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</si>
  <si>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</si>
  <si>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</si>
  <si>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</si>
  <si>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</si>
  <si>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</si>
  <si>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</si>
  <si>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</si>
  <si>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</si>
  <si>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</si>
  <si>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</si>
  <si>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</si>
  <si>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</si>
  <si>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</si>
  <si>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</si>
  <si>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</si>
  <si>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</si>
  <si>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</si>
  <si>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</si>
  <si>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</si>
  <si>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</si>
  <si>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</si>
  <si>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</si>
  <si>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</si>
  <si>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</si>
  <si>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</si>
  <si>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</si>
  <si>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</si>
  <si>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</si>
  <si>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</si>
  <si>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</si>
  <si>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</si>
  <si>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</si>
  <si>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</si>
  <si>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</si>
  <si>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</si>
  <si>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</si>
  <si>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</si>
  <si>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</si>
  <si>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</si>
  <si>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</si>
  <si>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</si>
  <si>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</si>
  <si>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</si>
  <si>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</si>
  <si>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</si>
  <si>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</si>
  <si>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</si>
  <si>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</si>
  <si>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</si>
  <si>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</si>
  <si>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</si>
  <si>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</si>
  <si>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</si>
  <si>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</si>
  <si>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</si>
  <si>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</si>
  <si>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</si>
  <si>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</si>
  <si>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</si>
  <si>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</si>
  <si>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</si>
  <si>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</si>
  <si>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</si>
  <si>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</si>
  <si>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</si>
  <si>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</si>
  <si>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</si>
  <si>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</si>
  <si>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</si>
  <si>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</si>
  <si>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</si>
  <si>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</si>
  <si>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</si>
  <si>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</si>
  <si>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</si>
  <si>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</si>
  <si>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</si>
  <si>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</si>
  <si>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</si>
  <si>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</si>
  <si>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</si>
  <si>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</si>
  <si>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</si>
  <si>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</si>
  <si>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</si>
  <si>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</si>
  <si>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</si>
  <si>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</si>
  <si>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</si>
  <si>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</si>
  <si>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</si>
  <si>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</si>
  <si>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</si>
  <si>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</si>
  <si>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</si>
  <si>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</si>
  <si>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</si>
  <si>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</si>
  <si>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</si>
  <si>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</si>
  <si>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</si>
  <si>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</si>
  <si>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</si>
  <si>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</si>
  <si>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</si>
  <si>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</si>
  <si>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</si>
  <si>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</si>
  <si>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</si>
  <si>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</si>
  <si>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</si>
  <si>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</si>
  <si>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</si>
  <si>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</si>
  <si>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</si>
  <si>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</si>
  <si>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</si>
  <si>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</si>
  <si>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</si>
  <si>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</si>
  <si>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</si>
  <si>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</si>
  <si>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</si>
  <si>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</si>
  <si>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</si>
  <si>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</si>
  <si>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</si>
  <si>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</si>
  <si>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</si>
  <si>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</si>
  <si>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</si>
  <si>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</si>
  <si>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</si>
  <si>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</si>
  <si>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</si>
  <si>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</si>
  <si>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</si>
  <si>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</si>
  <si>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</si>
  <si>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</si>
  <si>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</si>
  <si>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</si>
  <si>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</si>
  <si>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</si>
  <si>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</si>
  <si>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</si>
  <si>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</si>
  <si>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</si>
  <si>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</si>
  <si>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</si>
  <si>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</si>
  <si>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</si>
  <si>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</si>
  <si>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</si>
  <si>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</si>
  <si>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</si>
  <si>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</si>
  <si>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</si>
  <si>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</si>
  <si>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</si>
  <si>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</si>
  <si>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</si>
  <si>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</si>
  <si>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</si>
  <si>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</si>
  <si>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</si>
  <si>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</si>
  <si>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</si>
  <si>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</si>
  <si>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</si>
  <si>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</si>
  <si>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</si>
  <si>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</si>
  <si>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</si>
  <si>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</si>
  <si>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</si>
  <si>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</si>
  <si>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</si>
  <si>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</si>
  <si>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</si>
  <si>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</si>
  <si>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</si>
  <si>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</si>
  <si>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</si>
  <si>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</si>
  <si>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</si>
  <si>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</si>
  <si>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</si>
  <si>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</si>
  <si>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</si>
  <si>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</si>
  <si>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</si>
  <si>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</si>
  <si>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</si>
  <si>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</si>
  <si>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</si>
  <si>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</si>
  <si>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</si>
  <si>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</si>
  <si>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</si>
  <si>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</si>
  <si>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</si>
  <si>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</si>
  <si>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</si>
  <si>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</si>
  <si>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</si>
  <si>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</si>
  <si>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</si>
  <si>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</si>
  <si>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</si>
  <si>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</si>
  <si>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</si>
  <si>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</si>
  <si>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</si>
  <si>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</si>
  <si>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</si>
  <si>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</si>
  <si>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</si>
  <si>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</si>
  <si>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</si>
  <si>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</si>
  <si>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</si>
  <si>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</si>
  <si>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</si>
  <si>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</si>
  <si>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</si>
  <si>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</si>
  <si>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</si>
  <si>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</si>
  <si>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</si>
  <si>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</si>
  <si>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</si>
  <si>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</si>
  <si>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</si>
  <si>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</si>
  <si>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</si>
  <si>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</si>
  <si>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</si>
  <si>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</si>
  <si>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</si>
  <si>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</si>
  <si>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</si>
  <si>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</si>
  <si>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</si>
  <si>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</si>
  <si>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</si>
  <si>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</si>
  <si>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</si>
  <si>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</si>
  <si>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</si>
  <si>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</si>
  <si>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</si>
  <si>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</si>
  <si>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</si>
  <si>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</si>
  <si>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</si>
  <si>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</si>
  <si>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</si>
  <si>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</si>
  <si>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</si>
  <si>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</si>
  <si>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</si>
  <si>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</si>
  <si>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</si>
  <si>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</si>
  <si>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</si>
  <si>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</si>
  <si>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</si>
  <si>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</si>
  <si>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</si>
  <si>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</si>
  <si>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</si>
  <si>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</si>
  <si>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</si>
  <si>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</si>
  <si>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</si>
  <si>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</si>
  <si>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</si>
  <si>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</si>
  <si>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</si>
  <si>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</si>
  <si>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</si>
  <si>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</si>
  <si>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</si>
  <si>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</si>
  <si>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</si>
  <si>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</si>
  <si>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</si>
  <si>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</si>
  <si>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</si>
  <si>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</si>
  <si>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</si>
  <si>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</si>
  <si>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</si>
  <si>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</si>
  <si>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</si>
  <si>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</si>
  <si>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</si>
  <si>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</si>
  <si>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</si>
  <si>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</si>
  <si>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</si>
  <si>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</si>
  <si>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</si>
  <si>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</si>
  <si>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</si>
  <si>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</si>
  <si>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</si>
  <si>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</si>
  <si>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</si>
  <si>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</si>
  <si>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</si>
  <si>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</si>
  <si>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</si>
  <si>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</si>
  <si>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</si>
  <si>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</si>
  <si>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</si>
  <si>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</si>
  <si>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</si>
  <si>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</si>
  <si>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</si>
  <si>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</si>
  <si>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</si>
  <si>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</si>
  <si>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</si>
  <si>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</si>
  <si>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</si>
  <si>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</si>
  <si>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</si>
  <si>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</si>
  <si>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</si>
  <si>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</si>
  <si>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</si>
  <si>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</si>
  <si>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</si>
  <si>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</si>
  <si>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</si>
  <si>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</si>
  <si>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</si>
  <si>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</si>
  <si>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</si>
  <si>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</si>
  <si>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</si>
  <si>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</si>
  <si>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</si>
  <si>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</si>
  <si>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</si>
  <si>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</si>
  <si>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</si>
  <si>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</si>
  <si>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</si>
  <si>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</si>
  <si>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</si>
  <si>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</si>
  <si>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</si>
  <si>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</si>
  <si>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</si>
  <si>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</si>
  <si>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</si>
  <si>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</si>
  <si>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</si>
  <si>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</si>
  <si>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</si>
  <si>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</si>
  <si>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</si>
  <si>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</si>
  <si>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</si>
  <si>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</si>
  <si>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</si>
  <si>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</si>
  <si>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</si>
  <si>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</si>
  <si>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</si>
  <si>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</si>
  <si>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</si>
  <si>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</si>
  <si>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</si>
  <si>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</si>
  <si>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</si>
  <si>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</si>
  <si>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</si>
  <si>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</si>
  <si>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</si>
  <si>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</si>
  <si>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</si>
  <si>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</si>
  <si>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</si>
  <si>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</si>
  <si>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</si>
  <si>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</si>
  <si>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</si>
  <si>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</si>
  <si>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</si>
  <si>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</si>
  <si>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</si>
  <si>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</si>
  <si>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</si>
  <si>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</si>
  <si>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</si>
  <si>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</si>
  <si>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</si>
  <si>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</si>
  <si>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</si>
  <si>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</si>
  <si>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</si>
  <si>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</si>
  <si>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</si>
  <si>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</si>
  <si>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</si>
  <si>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</si>
  <si>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</si>
  <si>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</si>
  <si>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</si>
  <si>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</si>
  <si>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</si>
  <si>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</si>
  <si>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</si>
  <si>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</si>
  <si>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</si>
  <si>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</si>
  <si>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</si>
  <si>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</si>
  <si>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</si>
  <si>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</si>
  <si>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</si>
  <si>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</si>
  <si>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</si>
  <si>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</si>
  <si>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</si>
  <si>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</si>
  <si>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</si>
  <si>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</si>
  <si>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</si>
  <si>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</si>
  <si>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</si>
  <si>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</si>
  <si>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</si>
  <si>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</si>
  <si>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</si>
  <si>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</si>
  <si>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</si>
  <si>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</si>
  <si>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</si>
  <si>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</si>
  <si>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</si>
  <si>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</si>
  <si>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</si>
  <si>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</si>
  <si>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</si>
  <si>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</si>
  <si>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</si>
  <si>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</si>
  <si>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</si>
  <si>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</si>
  <si>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</si>
  <si>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</si>
  <si>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</si>
  <si>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</si>
  <si>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</si>
  <si>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</si>
  <si>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</si>
  <si>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</si>
  <si>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</si>
  <si>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</si>
  <si>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</si>
  <si>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</si>
  <si>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</si>
  <si>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</si>
  <si>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</si>
  <si>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</si>
  <si>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</si>
  <si>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</si>
  <si>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</si>
  <si>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</si>
  <si>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</si>
  <si>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</si>
  <si>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</si>
  <si>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</si>
  <si>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</si>
  <si>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</si>
  <si>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</si>
  <si>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</si>
  <si>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</si>
  <si>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</si>
  <si>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</si>
  <si>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</si>
  <si>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</si>
  <si>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</si>
  <si>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</si>
  <si>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</si>
  <si>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</si>
  <si>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</si>
  <si>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</si>
  <si>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</si>
  <si>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</si>
  <si>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</si>
  <si>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</si>
  <si>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</si>
  <si>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</si>
  <si>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</si>
  <si>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</si>
  <si>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</si>
  <si>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</si>
  <si>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</si>
  <si>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</si>
  <si>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</si>
  <si>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</si>
  <si>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</si>
  <si>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</si>
  <si>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</si>
  <si>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</si>
  <si>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</si>
  <si>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</si>
  <si>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</si>
  <si>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</si>
  <si>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</si>
  <si>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</si>
  <si>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</si>
  <si>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</si>
  <si>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</si>
  <si>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</si>
  <si>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</si>
  <si>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</si>
  <si>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</si>
  <si>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</si>
  <si>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</si>
  <si>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</si>
  <si>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</si>
  <si>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</si>
  <si>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</si>
  <si>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</si>
  <si>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</si>
  <si>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</si>
  <si>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</si>
  <si>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</si>
  <si>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</si>
  <si>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</si>
  <si>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</si>
  <si>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</si>
  <si>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</si>
  <si>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</si>
  <si>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</si>
  <si>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</si>
  <si>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</si>
  <si>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</si>
  <si>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</si>
  <si>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</si>
  <si>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</si>
  <si>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</si>
  <si>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</si>
  <si>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</si>
  <si>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</si>
  <si>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</si>
  <si>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</si>
  <si>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</si>
  <si>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</si>
  <si>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</si>
  <si>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</si>
  <si>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</si>
  <si>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</si>
  <si>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</si>
  <si>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</si>
  <si>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</si>
  <si>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</si>
  <si>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</si>
  <si>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</si>
  <si>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</si>
  <si>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</si>
  <si>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</si>
  <si>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</si>
  <si>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</si>
  <si>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</si>
  <si>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</si>
  <si>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</si>
  <si>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</si>
  <si>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</si>
  <si>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</si>
  <si>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</si>
  <si>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</si>
  <si>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</si>
  <si>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</si>
  <si>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</si>
  <si>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</si>
  <si>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</si>
  <si>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</si>
  <si>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</si>
  <si>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</si>
  <si>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</si>
  <si>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</si>
  <si>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</si>
  <si>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</si>
  <si>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</si>
  <si>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</si>
  <si>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</si>
  <si>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</si>
  <si>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</si>
  <si>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</si>
  <si>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</si>
  <si>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</si>
  <si>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</si>
  <si>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</si>
  <si>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</si>
  <si>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</si>
  <si>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</si>
  <si>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</si>
  <si>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</si>
  <si>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</si>
  <si>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</si>
  <si>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</si>
  <si>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</si>
  <si>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</si>
  <si>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</si>
  <si>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</si>
  <si>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</si>
  <si>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</si>
  <si>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</si>
  <si>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</si>
  <si>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</si>
  <si>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</si>
  <si>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</si>
  <si>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</si>
  <si>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</si>
  <si>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</si>
  <si>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</si>
  <si>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</si>
  <si>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</si>
  <si>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</si>
  <si>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</si>
  <si>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</si>
  <si>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</si>
  <si>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</si>
  <si>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</si>
  <si>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</si>
  <si>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</si>
  <si>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</si>
  <si>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</si>
  <si>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</si>
  <si>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</si>
  <si>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</si>
  <si>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</si>
  <si>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</si>
  <si>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</si>
  <si>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</si>
  <si>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</si>
  <si>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</si>
  <si>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</si>
  <si>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</si>
  <si>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</si>
  <si>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</si>
  <si>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</si>
  <si>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</si>
  <si>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</si>
  <si>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</si>
  <si>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</si>
  <si>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</si>
  <si>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</si>
  <si>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</si>
  <si>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</si>
  <si>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</si>
  <si>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</si>
  <si>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</si>
  <si>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</si>
  <si>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</si>
  <si>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</si>
  <si>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</si>
  <si>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</si>
  <si>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</si>
  <si>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</si>
  <si>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</si>
  <si>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</si>
  <si>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</si>
  <si>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</si>
  <si>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</si>
  <si>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</si>
  <si>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</si>
  <si>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</si>
  <si>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</si>
  <si>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</si>
  <si>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</si>
  <si>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</si>
  <si>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</si>
  <si>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</si>
  <si>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</si>
  <si>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</si>
  <si>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</si>
  <si>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</si>
  <si>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</si>
  <si>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</si>
  <si>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</si>
  <si>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</si>
  <si>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</si>
  <si>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</si>
  <si>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</si>
  <si>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</si>
  <si>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</si>
  <si>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</si>
  <si>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</si>
  <si>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</si>
  <si>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</si>
  <si>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</si>
  <si>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</si>
  <si>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</si>
  <si>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</si>
  <si>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</si>
  <si>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</si>
  <si>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</si>
  <si>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</si>
  <si>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</si>
  <si>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</si>
  <si>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</si>
  <si>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</si>
  <si>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</si>
  <si>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</si>
  <si>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</si>
  <si>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</si>
  <si>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</si>
  <si>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</si>
  <si>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</si>
  <si>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</si>
  <si>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</si>
  <si>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</si>
  <si>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</si>
  <si>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</si>
  <si>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</si>
  <si>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</si>
  <si>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</si>
  <si>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</si>
  <si>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</si>
  <si>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</si>
  <si>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</si>
  <si>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</si>
  <si>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</si>
  <si>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</si>
  <si>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</si>
  <si>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</si>
  <si>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</si>
  <si>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</si>
  <si>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</si>
  <si>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</si>
  <si>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</si>
  <si>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</si>
  <si>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</si>
  <si>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</si>
  <si>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</si>
  <si>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</si>
  <si>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</si>
  <si>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</si>
  <si>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</si>
  <si>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</si>
  <si>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</si>
  <si>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</si>
  <si>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</si>
  <si>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</si>
  <si>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</si>
  <si>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</si>
  <si>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</si>
  <si>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</si>
  <si>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</si>
  <si>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</si>
  <si>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</si>
  <si>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</si>
  <si>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</si>
  <si>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</si>
  <si>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</si>
  <si>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</si>
  <si>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</si>
  <si>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</si>
  <si>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</si>
  <si>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</si>
  <si>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</si>
  <si>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</si>
  <si>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</si>
  <si>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</si>
  <si>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</si>
  <si>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</si>
  <si>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</si>
  <si>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</si>
  <si>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</si>
  <si>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</si>
  <si>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</si>
  <si>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</si>
  <si>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</si>
  <si>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</si>
  <si>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</si>
  <si>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</si>
  <si>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</si>
  <si>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</si>
  <si>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</si>
  <si>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</si>
  <si>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</si>
  <si>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</si>
  <si>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</si>
  <si>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</si>
  <si>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</si>
  <si>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</si>
  <si>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</si>
  <si>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</si>
  <si>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</si>
  <si>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</si>
  <si>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</si>
  <si>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</si>
  <si>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</si>
  <si>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</si>
  <si>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</si>
  <si>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</si>
  <si>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</si>
  <si>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</si>
  <si>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</si>
  <si>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</si>
  <si>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</si>
  <si>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</si>
  <si>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</si>
  <si>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</si>
  <si>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</si>
  <si>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</si>
  <si>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</si>
  <si>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</si>
  <si>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</si>
  <si>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</si>
  <si>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</si>
  <si>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</si>
  <si>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</si>
  <si>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</si>
  <si>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</si>
  <si>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</si>
  <si>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</si>
  <si>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</si>
  <si>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</si>
  <si>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</si>
  <si>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</si>
  <si>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</si>
  <si>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</si>
  <si>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</si>
  <si>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</si>
  <si>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</si>
  <si>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</si>
  <si>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</si>
  <si>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</si>
  <si>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</si>
  <si>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</si>
  <si>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</si>
  <si>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</si>
  <si>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</si>
  <si>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</si>
  <si>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</si>
  <si>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</si>
  <si>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</si>
  <si>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</si>
  <si>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</si>
  <si>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</si>
  <si>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</si>
  <si>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</si>
  <si>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</si>
  <si>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</si>
  <si>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</si>
  <si>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</si>
  <si>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</si>
  <si>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</si>
  <si>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</si>
  <si>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</si>
  <si>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</si>
  <si>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</si>
  <si>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</si>
  <si>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</si>
  <si>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</si>
  <si>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</si>
  <si>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</si>
  <si>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</si>
  <si>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</si>
  <si>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</si>
  <si>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</si>
  <si>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</si>
  <si>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</si>
  <si>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</si>
  <si>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</si>
  <si>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</si>
  <si>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</si>
  <si>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</si>
  <si>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</si>
  <si>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</si>
  <si>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</si>
  <si>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</si>
  <si>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</si>
  <si>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</si>
  <si>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</si>
  <si>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</si>
  <si>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</si>
  <si>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</si>
  <si>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</si>
  <si>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</si>
  <si>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</si>
  <si>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</si>
  <si>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</si>
  <si>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</si>
  <si>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</si>
  <si>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</si>
  <si>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</si>
  <si>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</si>
  <si>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</si>
  <si>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</si>
  <si>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</si>
  <si>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</si>
  <si>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</si>
  <si>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</si>
  <si>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</si>
  <si>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</si>
  <si>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</si>
  <si>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</si>
  <si>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</si>
  <si>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</si>
  <si>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</si>
  <si>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</si>
  <si>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</si>
  <si>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</si>
  <si>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</si>
  <si>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</si>
  <si>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</si>
  <si>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</si>
  <si>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</si>
  <si>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</si>
  <si>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</si>
  <si>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</si>
  <si>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</si>
  <si>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</si>
  <si>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</si>
  <si>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</si>
  <si>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</si>
  <si>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</si>
  <si>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</si>
  <si>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</si>
  <si>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</si>
  <si>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</si>
  <si>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</si>
  <si>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</si>
  <si>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</si>
  <si>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</si>
  <si>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</si>
  <si>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</si>
  <si>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</si>
  <si>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</si>
  <si>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</si>
  <si>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</si>
  <si>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</si>
  <si>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</si>
  <si>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</si>
  <si>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</si>
  <si>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</si>
  <si>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</si>
  <si>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</si>
  <si>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</si>
  <si>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</si>
  <si>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</si>
  <si>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</si>
  <si>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</si>
  <si>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</si>
  <si>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</si>
  <si>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</si>
  <si>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</si>
  <si>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</si>
  <si>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</si>
  <si>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</si>
  <si>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</si>
  <si>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</si>
  <si>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</si>
  <si>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</si>
  <si>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</si>
  <si>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</si>
  <si>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</si>
  <si>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</si>
  <si>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</si>
  <si>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</si>
  <si>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</si>
  <si>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</si>
  <si>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</si>
  <si>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</si>
  <si>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</si>
  <si>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</si>
  <si>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</si>
  <si>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</si>
  <si>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</si>
  <si>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</si>
  <si>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</si>
  <si>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</si>
  <si>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</si>
  <si>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</si>
  <si>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</si>
  <si>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</si>
  <si>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</si>
  <si>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</si>
  <si>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</si>
  <si>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</si>
  <si>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</si>
  <si>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</si>
  <si>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</si>
  <si>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</si>
  <si>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</si>
  <si>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</si>
  <si>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</si>
  <si>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</si>
  <si>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</si>
  <si>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</si>
  <si>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</si>
  <si>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</si>
  <si>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</si>
  <si>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</si>
  <si>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</si>
  <si>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</si>
  <si>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</si>
  <si>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</si>
  <si>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</si>
  <si>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</si>
  <si>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</si>
  <si>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</si>
  <si>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</si>
  <si>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</si>
  <si>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</si>
  <si>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</si>
  <si>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</si>
  <si>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</si>
  <si>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</si>
  <si>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</si>
  <si>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</si>
  <si>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</si>
  <si>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</si>
  <si>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</si>
  <si>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</si>
  <si>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</si>
  <si>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</si>
  <si>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</si>
  <si>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</si>
  <si>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</si>
  <si>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</si>
  <si>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</si>
  <si>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</si>
  <si>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</si>
  <si>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</si>
  <si>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</si>
  <si>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</si>
  <si>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</si>
  <si>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</si>
  <si>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</si>
  <si>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</si>
  <si>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</si>
  <si>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</si>
  <si>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</si>
  <si>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</si>
  <si>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</si>
  <si>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</si>
  <si>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</si>
  <si>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</si>
  <si>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</si>
  <si>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</si>
  <si>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</si>
  <si>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</si>
  <si>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</si>
  <si>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</si>
  <si>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</si>
  <si>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</si>
  <si>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</si>
  <si>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</si>
  <si>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</si>
  <si>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</si>
  <si>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</si>
  <si>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</si>
  <si>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</si>
  <si>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</si>
  <si>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</si>
  <si>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</si>
  <si>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</si>
  <si>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</si>
  <si>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</si>
  <si>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</si>
  <si>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</si>
  <si>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</si>
  <si>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</si>
  <si>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</si>
  <si>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</si>
  <si>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</si>
  <si>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</si>
  <si>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</si>
  <si>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</si>
  <si>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</si>
  <si>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</si>
  <si>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</si>
  <si>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</si>
  <si>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</si>
  <si>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</si>
  <si>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</si>
  <si>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</si>
  <si>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</si>
  <si>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</si>
  <si>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</si>
  <si>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</si>
  <si>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</si>
  <si>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</si>
  <si>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</si>
  <si>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</si>
  <si>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</si>
  <si>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</si>
  <si>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</si>
  <si>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</si>
  <si>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</si>
  <si>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</si>
  <si>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</si>
  <si>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</si>
  <si>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</si>
  <si>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</si>
  <si>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</si>
  <si>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</si>
  <si>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</si>
  <si>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</si>
  <si>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</si>
  <si>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</si>
  <si>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</si>
  <si>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</si>
  <si>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</si>
  <si>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</si>
  <si>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</si>
  <si>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</si>
  <si>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</si>
  <si>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</si>
  <si>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</si>
  <si>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</si>
  <si>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</si>
  <si>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</si>
  <si>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</si>
  <si>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</si>
  <si>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</si>
  <si>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</si>
  <si>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</si>
  <si>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</si>
  <si>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</si>
  <si>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</si>
  <si>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</si>
  <si>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</si>
  <si>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</si>
  <si>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</si>
  <si>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</si>
  <si>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</si>
  <si>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</si>
  <si>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</si>
  <si>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</si>
  <si>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</si>
  <si>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</si>
  <si>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</si>
  <si>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</si>
  <si>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</si>
  <si>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</si>
  <si>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</si>
  <si>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</si>
  <si>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</si>
  <si>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</si>
  <si>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</si>
  <si>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</si>
  <si>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</si>
  <si>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</si>
  <si>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</si>
  <si>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</si>
  <si>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</si>
  <si>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</si>
  <si>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</si>
  <si>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</si>
  <si>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</si>
  <si>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</si>
  <si>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</si>
  <si>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</si>
  <si>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</si>
  <si>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</si>
  <si>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</si>
  <si>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</si>
  <si>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</si>
  <si>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</si>
  <si>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</si>
  <si>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</si>
  <si>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</si>
  <si>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</si>
  <si>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</si>
  <si>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</si>
  <si>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</si>
  <si>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</si>
  <si>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</si>
  <si>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</si>
  <si>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</si>
  <si>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</si>
  <si>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</si>
  <si>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</si>
  <si>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</si>
  <si>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</si>
  <si>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</si>
  <si>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</si>
  <si>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</si>
  <si>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</si>
  <si>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</si>
  <si>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</si>
  <si>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</si>
  <si>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</si>
  <si>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</si>
  <si>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</si>
  <si>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</si>
  <si>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</si>
  <si>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</si>
  <si>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</si>
  <si>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</si>
  <si>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</si>
  <si>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</si>
  <si>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</si>
  <si>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</si>
  <si>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</si>
  <si>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</si>
  <si>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</si>
  <si>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</si>
  <si>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</si>
  <si>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</si>
  <si>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</si>
  <si>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</si>
  <si>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</si>
  <si>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</si>
  <si>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</si>
  <si>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</si>
  <si>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</si>
  <si>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</si>
  <si>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</si>
  <si>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</si>
  <si>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</si>
  <si>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</si>
  <si>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</si>
  <si>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</si>
  <si>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</si>
  <si>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</si>
  <si>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</si>
  <si>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</si>
  <si>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</si>
  <si>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</si>
  <si>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</si>
  <si>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</si>
  <si>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</si>
  <si>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</si>
  <si>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</si>
  <si>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</si>
  <si>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</si>
  <si>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</si>
  <si>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</si>
  <si>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</si>
  <si>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</si>
  <si>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</si>
  <si>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</si>
  <si>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</si>
  <si>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</si>
  <si>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</si>
  <si>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</si>
  <si>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</si>
  <si>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</si>
  <si>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</si>
  <si>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</si>
  <si>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</si>
  <si>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</si>
  <si>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</si>
  <si>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</si>
  <si>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</si>
  <si>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</si>
  <si>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</si>
  <si>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</si>
  <si>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</si>
  <si>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</si>
  <si>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</si>
  <si>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</si>
  <si>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</si>
  <si>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</si>
  <si>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</si>
  <si>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</si>
  <si>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</si>
  <si>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</si>
  <si>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</si>
  <si>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</si>
  <si>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</si>
  <si>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</si>
  <si>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</si>
  <si>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</si>
  <si>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</si>
  <si>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</si>
  <si>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</si>
  <si>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</si>
  <si>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</si>
  <si>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</si>
  <si>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</si>
  <si>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</si>
  <si>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</si>
  <si>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</si>
  <si>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</si>
  <si>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</si>
  <si>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</si>
  <si>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</si>
  <si>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</si>
  <si>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</si>
  <si>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</si>
  <si>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</si>
  <si>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</si>
  <si>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</si>
  <si>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</si>
  <si>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</si>
  <si>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</si>
  <si>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</si>
  <si>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</si>
  <si>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</si>
  <si>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</si>
  <si>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</si>
  <si>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</si>
  <si>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</si>
  <si>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</si>
  <si>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</si>
  <si>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</si>
  <si>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</si>
  <si>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</si>
  <si>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</si>
  <si>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</si>
  <si>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</si>
  <si>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</si>
  <si>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</si>
  <si>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</si>
  <si>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</si>
  <si>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</si>
  <si>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</si>
  <si>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</si>
  <si>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</si>
  <si>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</si>
  <si>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</si>
  <si>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</si>
  <si>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</si>
  <si>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</si>
  <si>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</si>
  <si>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</si>
  <si>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</si>
  <si>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</si>
  <si>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</si>
  <si>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</si>
  <si>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</si>
  <si>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</si>
  <si>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</si>
  <si>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</si>
  <si>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</si>
  <si>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</si>
  <si>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</si>
  <si>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</si>
  <si>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</si>
  <si>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</si>
  <si>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</si>
  <si>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</si>
  <si>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</si>
  <si>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</si>
  <si>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</si>
  <si>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</si>
  <si>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</si>
  <si>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</si>
  <si>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</si>
  <si>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</si>
  <si>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</si>
  <si>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</si>
  <si>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</si>
  <si>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</si>
  <si>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</si>
  <si>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</si>
  <si>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</si>
  <si>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</si>
  <si>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</si>
  <si>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</si>
  <si>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</si>
  <si>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</si>
  <si>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</si>
  <si>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</si>
  <si>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</si>
  <si>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</si>
  <si>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</si>
  <si>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</si>
  <si>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</si>
  <si>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</si>
  <si>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</si>
  <si>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</si>
  <si>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</si>
  <si>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</si>
  <si>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</si>
  <si>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</si>
  <si>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</si>
  <si>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</si>
  <si>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</si>
  <si>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</si>
  <si>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</si>
  <si>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</si>
  <si>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</si>
  <si>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</si>
  <si>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</si>
  <si>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</si>
  <si>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</si>
  <si>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</si>
  <si>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</si>
  <si>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</si>
  <si>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</si>
  <si>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</si>
  <si>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</si>
  <si>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</si>
  <si>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</si>
  <si>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</si>
  <si>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</si>
  <si>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</si>
  <si>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</si>
  <si>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</si>
  <si>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</si>
  <si>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</si>
  <si>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</si>
  <si>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</si>
  <si>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</si>
  <si>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</si>
  <si>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</si>
  <si>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</si>
  <si>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</si>
  <si>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</si>
  <si>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</si>
  <si>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</si>
  <si>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</si>
  <si>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</si>
  <si>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</si>
  <si>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</si>
  <si>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</si>
  <si>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</si>
  <si>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</si>
  <si>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</si>
  <si>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</si>
  <si>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</si>
  <si>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</si>
  <si>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</si>
  <si>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</si>
  <si>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</si>
  <si>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</si>
  <si>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</si>
  <si>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</si>
  <si>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</si>
  <si>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</si>
  <si>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</si>
  <si>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</si>
  <si>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</si>
  <si>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</si>
  <si>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</si>
  <si>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</si>
  <si>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</si>
  <si>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</si>
  <si>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</si>
  <si>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</si>
  <si>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</si>
  <si>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</si>
  <si>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</si>
  <si>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</si>
  <si>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</si>
  <si>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</si>
  <si>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</si>
  <si>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</si>
  <si>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</si>
  <si>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</si>
  <si>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</si>
  <si>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</si>
  <si>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</si>
  <si>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</si>
  <si>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</si>
  <si>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</si>
  <si>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</si>
  <si>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</si>
  <si>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</si>
  <si>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</si>
  <si>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</si>
  <si>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</si>
  <si>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</si>
  <si>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</si>
  <si>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</si>
  <si>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</si>
  <si>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</si>
  <si>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</si>
  <si>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</si>
  <si>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</si>
  <si>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</si>
  <si>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</si>
  <si>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</si>
  <si>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</si>
  <si>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</si>
  <si>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</si>
  <si>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</si>
  <si>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</si>
  <si>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</si>
  <si>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</si>
  <si>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</si>
  <si>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</si>
  <si>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</si>
  <si>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</si>
  <si>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</si>
  <si>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</si>
  <si>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</si>
  <si>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</si>
  <si>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</si>
  <si>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</si>
  <si>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</si>
  <si>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</si>
  <si>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</si>
  <si>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</si>
  <si>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</si>
  <si>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</si>
  <si>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</si>
  <si>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</si>
  <si>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</si>
  <si>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</si>
  <si>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</si>
  <si>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</si>
  <si>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</si>
  <si>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</si>
  <si>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</si>
  <si>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</si>
  <si>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</si>
  <si>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</si>
  <si>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</si>
  <si>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</si>
  <si>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</si>
  <si>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</si>
  <si>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</si>
  <si>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</si>
  <si>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</si>
  <si>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</si>
  <si>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</si>
  <si>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</si>
  <si>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</si>
  <si>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</si>
  <si>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</si>
  <si>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</si>
  <si>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</si>
  <si>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</si>
  <si>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</si>
  <si>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</si>
  <si>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</si>
  <si>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</si>
  <si>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</si>
  <si>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</si>
  <si>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</si>
  <si>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</si>
  <si>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</si>
  <si>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</si>
  <si>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</si>
  <si>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</si>
  <si>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</si>
  <si>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</si>
  <si>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</si>
  <si>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</si>
  <si>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</si>
  <si>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</si>
  <si>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</si>
  <si>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</si>
  <si>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</si>
  <si>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</si>
  <si>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</si>
  <si>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</si>
  <si>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</si>
  <si>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</si>
  <si>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</si>
  <si>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</si>
  <si>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</si>
  <si>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</si>
  <si>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</si>
  <si>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</si>
  <si>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</si>
  <si>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</si>
  <si>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</si>
  <si>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</si>
  <si>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</si>
  <si>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</si>
  <si>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</si>
  <si>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</si>
  <si>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</si>
  <si>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</si>
  <si>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</si>
  <si>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</si>
  <si>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</si>
  <si>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</si>
  <si>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</si>
  <si>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</si>
  <si>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</si>
  <si>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</si>
  <si>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</si>
  <si>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</si>
  <si>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</si>
  <si>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</si>
  <si>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</si>
  <si>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</si>
  <si>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</si>
  <si>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</si>
  <si>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</si>
  <si>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</si>
  <si>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</si>
  <si>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</si>
  <si>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</si>
  <si>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</si>
  <si>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</si>
  <si>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</si>
  <si>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</si>
  <si>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</si>
  <si>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</si>
  <si>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</si>
  <si>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</si>
  <si>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</si>
  <si>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</si>
  <si>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</si>
  <si>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</si>
  <si>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</si>
  <si>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</si>
  <si>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</si>
  <si>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</si>
  <si>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</si>
  <si>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</si>
  <si>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</si>
  <si>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</si>
  <si>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</si>
  <si>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</si>
  <si>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</si>
  <si>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</si>
  <si>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</si>
  <si>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</si>
  <si>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</si>
  <si>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</si>
  <si>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</si>
  <si>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</si>
  <si>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</si>
  <si>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</si>
  <si>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</si>
  <si>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</si>
  <si>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</si>
  <si>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</si>
  <si>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</si>
  <si>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</si>
  <si>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</si>
  <si>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</si>
  <si>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</si>
  <si>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</si>
  <si>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</si>
  <si>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</si>
  <si>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</si>
  <si>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</si>
  <si>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</si>
  <si>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</si>
  <si>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</si>
  <si>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</si>
  <si>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</si>
  <si>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</si>
  <si>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</si>
  <si>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</si>
  <si>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</si>
  <si>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</si>
  <si>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</si>
  <si>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</si>
  <si>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</si>
  <si>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</si>
  <si>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</si>
  <si>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</si>
  <si>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</si>
  <si>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</si>
  <si>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</si>
  <si>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</si>
  <si>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</si>
  <si>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</si>
  <si>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</si>
  <si>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</si>
  <si>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</si>
  <si>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</si>
  <si>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</si>
  <si>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</si>
  <si>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</si>
  <si>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</si>
  <si>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</si>
  <si>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</si>
  <si>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</si>
  <si>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</si>
  <si>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</si>
  <si>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</si>
  <si>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</si>
  <si>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</si>
  <si>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</si>
  <si>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</si>
  <si>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</si>
  <si>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</si>
  <si>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</si>
  <si>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</si>
  <si>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</si>
  <si>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</si>
  <si>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</si>
  <si>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</si>
  <si>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</si>
  <si>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</si>
  <si>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</si>
  <si>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</si>
  <si>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</si>
  <si>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</si>
  <si>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</si>
  <si>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</si>
  <si>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</si>
  <si>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</si>
  <si>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</si>
  <si>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</si>
  <si>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</si>
  <si>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</si>
  <si>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</si>
  <si>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</si>
  <si>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</si>
  <si>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</si>
  <si>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</si>
  <si>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</si>
  <si>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</si>
  <si>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</si>
  <si>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</si>
  <si>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</si>
  <si>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</si>
  <si>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</si>
  <si>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</si>
  <si>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</si>
  <si>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</si>
  <si>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</si>
  <si>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</si>
  <si>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</si>
  <si>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</si>
  <si>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</si>
  <si>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</si>
  <si>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</si>
  <si>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</si>
  <si>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</si>
  <si>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</si>
  <si>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</si>
  <si>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</si>
  <si>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</si>
  <si>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</si>
  <si>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</si>
  <si>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</si>
  <si>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</si>
  <si>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</si>
  <si>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</si>
  <si>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</si>
  <si>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</si>
  <si>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</si>
  <si>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</si>
  <si>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</si>
  <si>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</si>
  <si>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</si>
  <si>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</si>
  <si>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</si>
  <si>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</si>
  <si>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</si>
  <si>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</si>
  <si>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</si>
  <si>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</si>
  <si>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</si>
  <si>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</si>
  <si>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</si>
  <si>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</si>
  <si>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</si>
  <si>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</si>
  <si>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</si>
  <si>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</si>
  <si>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</si>
  <si>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</si>
  <si>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</si>
  <si>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</si>
  <si>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</si>
  <si>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</si>
  <si>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</si>
  <si>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</si>
  <si>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</si>
  <si>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</si>
  <si>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</si>
  <si>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</si>
  <si>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</si>
  <si>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</si>
  <si>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</si>
  <si>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</si>
  <si>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</si>
  <si>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</si>
  <si>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</si>
  <si>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</si>
  <si>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</si>
  <si>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</si>
  <si>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</si>
  <si>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</si>
  <si>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</si>
  <si>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</si>
  <si>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</si>
  <si>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</si>
  <si>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</si>
  <si>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</si>
  <si>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</si>
  <si>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</si>
  <si>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</si>
  <si>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</si>
  <si>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</si>
  <si>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</si>
  <si>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</si>
  <si>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</si>
  <si>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</si>
  <si>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</si>
  <si>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</si>
  <si>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</si>
  <si>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</si>
  <si>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</si>
  <si>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</si>
  <si>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</si>
  <si>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</si>
  <si>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</si>
  <si>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</si>
  <si>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</si>
  <si>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</si>
  <si>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</si>
  <si>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</si>
  <si>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</si>
  <si>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</si>
  <si>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</si>
  <si>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</si>
  <si>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</si>
  <si>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</si>
  <si>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</si>
  <si>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</si>
  <si>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</si>
  <si>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</si>
  <si>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</si>
  <si>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</si>
  <si>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</si>
  <si>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</si>
  <si>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</si>
  <si>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</si>
  <si>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</si>
  <si>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</si>
  <si>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</si>
  <si>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</si>
  <si>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</si>
  <si>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</si>
  <si>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</si>
  <si>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</si>
  <si>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</si>
  <si>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</si>
  <si>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</si>
  <si>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</si>
  <si>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</si>
  <si>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</si>
  <si>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</si>
  <si>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</si>
  <si>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</si>
  <si>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</si>
  <si>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</si>
  <si>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</si>
  <si>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</si>
  <si>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</si>
  <si>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</si>
  <si>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</si>
  <si>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</si>
  <si>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</si>
  <si>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</si>
  <si>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</si>
  <si>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</si>
  <si>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</si>
  <si>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</si>
  <si>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</si>
  <si>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</si>
  <si>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</si>
  <si>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</si>
  <si>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</si>
  <si>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</si>
  <si>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</si>
  <si>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</si>
  <si>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</si>
  <si>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</si>
  <si>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</si>
  <si>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</si>
  <si>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</si>
  <si>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</si>
  <si>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</si>
  <si>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</si>
  <si>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</si>
  <si>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</si>
  <si>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</si>
  <si>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</si>
  <si>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</si>
  <si>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</si>
  <si>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</si>
  <si>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</si>
  <si>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</si>
  <si>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</si>
  <si>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</si>
  <si>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</si>
  <si>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</si>
  <si>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</si>
  <si>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</si>
  <si>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</si>
  <si>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</si>
  <si>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</si>
  <si>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</si>
  <si>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</si>
  <si>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</si>
  <si>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</si>
  <si>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</si>
  <si>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</si>
  <si>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</si>
  <si>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</si>
  <si>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</si>
  <si>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</si>
  <si>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</si>
  <si>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</si>
  <si>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</si>
  <si>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</si>
  <si>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</si>
  <si>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</si>
  <si>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</si>
  <si>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</si>
  <si>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</si>
  <si>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</si>
  <si>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</si>
  <si>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</si>
  <si>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</si>
  <si>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</si>
  <si>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</si>
  <si>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</si>
  <si>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</si>
  <si>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</si>
  <si>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</si>
  <si>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</si>
  <si>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</si>
  <si>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</si>
  <si>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</si>
  <si>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</si>
  <si>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</si>
  <si>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</si>
  <si>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</si>
  <si>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</si>
  <si>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</si>
  <si>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</si>
  <si>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</si>
  <si>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</si>
  <si>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</si>
  <si>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</si>
  <si>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</si>
  <si>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</si>
  <si>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</si>
  <si>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</si>
  <si>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</si>
  <si>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</si>
  <si>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</si>
  <si>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</si>
  <si>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</si>
  <si>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</si>
  <si>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</si>
  <si>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</si>
  <si>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</si>
  <si>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</si>
  <si>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</si>
  <si>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</si>
  <si>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</si>
  <si>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</si>
  <si>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</si>
  <si>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</si>
  <si>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</si>
  <si>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</si>
  <si>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</si>
  <si>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</si>
  <si>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</si>
  <si>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</si>
  <si>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</si>
  <si>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</si>
  <si>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</si>
  <si>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</si>
  <si>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</si>
  <si>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</si>
  <si>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</si>
  <si>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</si>
  <si>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</si>
  <si>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</si>
  <si>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</si>
  <si>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</si>
  <si>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</si>
  <si>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</si>
  <si>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</si>
  <si>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</si>
  <si>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</si>
  <si>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</si>
  <si>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</si>
  <si>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</si>
  <si>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</si>
  <si>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</si>
  <si>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</si>
  <si>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</si>
  <si>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</si>
  <si>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</si>
  <si>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</si>
  <si>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</si>
  <si>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</si>
  <si>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</si>
  <si>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</si>
  <si>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</si>
  <si>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</si>
  <si>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</si>
  <si>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</si>
  <si>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</si>
  <si>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</si>
  <si>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</si>
  <si>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</si>
  <si>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</si>
  <si>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</si>
  <si>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</si>
  <si>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</si>
  <si>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</si>
  <si>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</si>
  <si>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</si>
  <si>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</si>
  <si>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</si>
  <si>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</si>
  <si>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</si>
  <si>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</si>
  <si>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</si>
  <si>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</si>
  <si>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</si>
  <si>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</si>
  <si>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</si>
  <si>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</si>
  <si>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</si>
  <si>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</si>
  <si>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</si>
  <si>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</si>
  <si>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</si>
  <si>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</si>
  <si>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</si>
  <si>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</si>
  <si>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</si>
  <si>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</si>
  <si>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</si>
  <si>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</si>
  <si>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</si>
  <si>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</si>
  <si>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</si>
  <si>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</si>
  <si>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</si>
  <si>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</si>
  <si>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</si>
  <si>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</si>
  <si>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</si>
  <si>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</si>
  <si>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</si>
  <si>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</si>
  <si>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</si>
  <si>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</si>
  <si>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</si>
  <si>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</si>
  <si>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</si>
  <si>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</si>
  <si>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</si>
  <si>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</si>
  <si>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</si>
  <si>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</si>
  <si>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</si>
  <si>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</si>
  <si>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</si>
  <si>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</si>
  <si>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</si>
  <si>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</si>
  <si>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</si>
  <si>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</si>
  <si>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</si>
  <si>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</si>
  <si>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</si>
  <si>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</si>
  <si>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</si>
  <si>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</si>
  <si>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</si>
  <si>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</si>
  <si>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</si>
  <si>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</si>
  <si>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</si>
  <si>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</si>
  <si>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</si>
  <si>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</si>
  <si>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</si>
  <si>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</si>
  <si>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</si>
  <si>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</si>
  <si>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</si>
  <si>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</si>
  <si>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</si>
  <si>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</si>
  <si>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</si>
  <si>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</si>
  <si>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</si>
  <si>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</si>
  <si>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</si>
  <si>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</si>
  <si>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</si>
  <si>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</si>
  <si>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</si>
  <si>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</si>
  <si>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</si>
  <si>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</si>
  <si>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</si>
  <si>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</si>
  <si>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</si>
  <si>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</si>
  <si>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</si>
  <si>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</si>
  <si>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</si>
  <si>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</si>
  <si>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</si>
  <si>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</si>
  <si>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</si>
  <si>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</si>
  <si>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</si>
  <si>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</si>
  <si>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</si>
  <si>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</si>
  <si>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</si>
  <si>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</si>
  <si>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</si>
  <si>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</si>
  <si>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</si>
  <si>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</si>
  <si>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</si>
  <si>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</si>
  <si>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</si>
  <si>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</si>
  <si>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</si>
  <si>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</si>
  <si>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</si>
  <si>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</si>
  <si>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</si>
  <si>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</si>
  <si>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</si>
  <si>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</si>
  <si>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</si>
  <si>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</si>
  <si>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</si>
  <si>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</si>
  <si>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</si>
  <si>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</si>
  <si>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</si>
  <si>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</si>
  <si>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</si>
  <si>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</si>
  <si>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</si>
  <si>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</si>
  <si>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</si>
  <si>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</si>
  <si>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</si>
  <si>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</si>
  <si>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</si>
  <si>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</si>
  <si>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</si>
  <si>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</si>
  <si>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</si>
  <si>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</si>
  <si>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</si>
  <si>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</si>
  <si>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</si>
  <si>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</si>
  <si>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</si>
  <si>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</si>
  <si>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</si>
  <si>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</si>
  <si>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</si>
  <si>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</si>
  <si>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</si>
  <si>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</si>
  <si>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</si>
  <si>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</si>
  <si>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</si>
  <si>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</si>
  <si>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</si>
  <si>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</si>
  <si>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</si>
  <si>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</si>
  <si>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</si>
  <si>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</si>
  <si>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</si>
  <si>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</si>
  <si>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</si>
  <si>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</si>
  <si>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</si>
  <si>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</si>
  <si>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</si>
  <si>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</si>
  <si>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</si>
  <si>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</si>
  <si>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</si>
  <si>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</si>
  <si>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</si>
  <si>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</si>
  <si>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</si>
  <si>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</si>
  <si>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</si>
  <si>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</si>
  <si>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</si>
  <si>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</si>
  <si>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</si>
  <si>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</si>
  <si>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</si>
  <si>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</si>
  <si>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</si>
  <si>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</si>
  <si>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</si>
  <si>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</si>
  <si>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</si>
  <si>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</si>
  <si>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</si>
  <si>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</si>
  <si>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</si>
  <si>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</si>
  <si>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</si>
  <si>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</si>
  <si>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</si>
  <si>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</si>
  <si>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</si>
  <si>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</si>
  <si>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</si>
  <si>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</si>
  <si>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</si>
  <si>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</si>
  <si>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</si>
  <si>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</si>
  <si>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</si>
  <si>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</si>
  <si>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</si>
  <si>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</si>
  <si>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</si>
  <si>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</si>
  <si>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</si>
  <si>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</si>
  <si>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</si>
  <si>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</si>
  <si>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</si>
  <si>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</si>
  <si>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</si>
  <si>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</si>
  <si>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</si>
  <si>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</si>
  <si>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</si>
  <si>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</si>
  <si>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</si>
  <si>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</si>
  <si>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</si>
  <si>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</si>
  <si>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</si>
  <si>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</si>
  <si>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</si>
  <si>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</si>
  <si>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</si>
  <si>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</si>
  <si>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</si>
  <si>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</si>
  <si>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</si>
  <si>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</si>
  <si>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</si>
  <si>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</si>
  <si>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</si>
  <si>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</si>
  <si>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</si>
  <si>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</si>
  <si>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</si>
  <si>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</si>
  <si>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</si>
  <si>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</si>
  <si>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</si>
  <si>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</si>
  <si>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</si>
  <si>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</si>
  <si>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</si>
  <si>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</si>
  <si>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</si>
  <si>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</si>
  <si>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</si>
  <si>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</si>
  <si>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</si>
  <si>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</si>
  <si>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</si>
  <si>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</si>
  <si>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</si>
  <si>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</si>
  <si>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</si>
  <si>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</si>
  <si>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</si>
  <si>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</si>
  <si>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</si>
  <si>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</si>
  <si>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</si>
  <si>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</si>
  <si>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</si>
  <si>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</si>
  <si>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</si>
  <si>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</si>
  <si>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</si>
  <si>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</si>
  <si>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</si>
  <si>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</si>
  <si>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</si>
  <si>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</si>
  <si>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</si>
  <si>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</si>
  <si>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</si>
  <si>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</si>
  <si>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</si>
  <si>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</si>
  <si>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</si>
  <si>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</si>
  <si>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</si>
  <si>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</si>
  <si>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</si>
  <si>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</si>
  <si>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</si>
  <si>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</si>
  <si>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</si>
  <si>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</si>
  <si>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</si>
  <si>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</si>
  <si>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</si>
  <si>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</si>
  <si>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</si>
  <si>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</si>
  <si>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</si>
  <si>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</si>
  <si>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</si>
  <si>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</si>
  <si>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</si>
  <si>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</si>
  <si>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</si>
  <si>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</si>
  <si>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</si>
  <si>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</si>
  <si>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</si>
  <si>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</si>
  <si>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</si>
  <si>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</si>
  <si>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</si>
  <si>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</si>
  <si>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</si>
  <si>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</si>
  <si>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</si>
  <si>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</si>
  <si>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</si>
  <si>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</si>
  <si>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</si>
  <si>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</si>
  <si>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</si>
  <si>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</si>
  <si>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</si>
  <si>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</si>
  <si>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</si>
  <si>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</si>
  <si>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</si>
  <si>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</si>
  <si>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</si>
  <si>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</si>
  <si>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</si>
  <si>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</si>
  <si>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</si>
  <si>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</si>
  <si>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</si>
  <si>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</si>
  <si>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</si>
  <si>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</si>
  <si>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</si>
  <si>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</si>
  <si>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</si>
  <si>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</si>
  <si>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</si>
  <si>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</si>
  <si>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</si>
  <si>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</si>
  <si>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</si>
  <si>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</si>
  <si>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</si>
  <si>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</si>
  <si>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</si>
  <si>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</si>
  <si>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</si>
  <si>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</si>
  <si>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</si>
  <si>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</si>
  <si>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</si>
  <si>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</si>
  <si>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</si>
  <si>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</si>
  <si>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</si>
  <si>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</si>
  <si>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</si>
  <si>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</si>
  <si>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</si>
  <si>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</si>
  <si>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</si>
  <si>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</si>
  <si>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</si>
  <si>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</si>
  <si>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</si>
  <si>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</si>
  <si>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</si>
  <si>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</si>
  <si>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</si>
  <si>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</si>
  <si>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</si>
  <si>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</si>
  <si>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</si>
  <si>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</si>
  <si>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</si>
  <si>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</si>
  <si>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</si>
  <si>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</si>
  <si>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</si>
  <si>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</si>
  <si>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</si>
  <si>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</si>
  <si>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</si>
  <si>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</si>
  <si>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</si>
  <si>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</si>
  <si>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</si>
  <si>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</si>
  <si>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</si>
  <si>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</si>
  <si>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</si>
  <si>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</si>
  <si>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</si>
  <si>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</si>
  <si>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</si>
  <si>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</si>
  <si>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</si>
  <si>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</si>
  <si>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</si>
  <si>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</si>
  <si>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</si>
  <si>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</si>
  <si>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</si>
  <si>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</si>
  <si>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</si>
  <si>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</si>
  <si>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</si>
  <si>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</si>
  <si>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</si>
  <si>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</si>
  <si>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</si>
  <si>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</si>
  <si>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</si>
  <si>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</si>
  <si>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</si>
  <si>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</si>
  <si>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</si>
  <si>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</si>
  <si>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</si>
  <si>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</si>
  <si>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</si>
  <si>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</si>
  <si>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</si>
  <si>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</si>
  <si>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</si>
  <si>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</si>
  <si>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</si>
  <si>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</si>
  <si>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</si>
  <si>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</si>
  <si>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</si>
  <si>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</si>
  <si>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</si>
  <si>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</si>
  <si>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</si>
  <si>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</si>
  <si>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</si>
  <si>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</si>
  <si>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</si>
  <si>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</si>
  <si>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</si>
  <si>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</si>
  <si>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</si>
  <si>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</si>
  <si>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</si>
  <si>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</si>
  <si>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</si>
  <si>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</si>
  <si>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</si>
  <si>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</si>
  <si>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</si>
  <si>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</si>
  <si>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</si>
  <si>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</si>
  <si>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</si>
  <si>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</si>
  <si>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</si>
  <si>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</si>
  <si>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</si>
  <si>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</si>
  <si>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</si>
  <si>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</si>
  <si>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</si>
  <si>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</si>
  <si>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</si>
  <si>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</si>
  <si>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</si>
  <si>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</si>
  <si>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</si>
  <si>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</si>
  <si>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</si>
  <si>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</si>
  <si>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</si>
  <si>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</si>
  <si>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</si>
  <si>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</si>
  <si>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</si>
  <si>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</si>
  <si>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</si>
  <si>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</si>
  <si>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</si>
  <si>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</si>
  <si>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</si>
  <si>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</si>
  <si>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</si>
  <si>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</si>
  <si>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</si>
  <si>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</si>
  <si>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</si>
  <si>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</si>
  <si>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</si>
  <si>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</si>
  <si>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</si>
  <si>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</si>
  <si>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</si>
  <si>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</si>
  <si>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</si>
  <si>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</si>
  <si>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</si>
  <si>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</si>
  <si>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</si>
  <si>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</si>
  <si>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</si>
  <si>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</si>
  <si>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</si>
  <si>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</si>
  <si>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</si>
  <si>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</si>
  <si>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</si>
  <si>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</si>
  <si>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</si>
  <si>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</si>
  <si>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</si>
  <si>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</si>
  <si>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</si>
  <si>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</si>
  <si>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</si>
  <si>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</si>
  <si>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</si>
  <si>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</si>
  <si>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</si>
  <si>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</si>
  <si>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</si>
  <si>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</si>
  <si>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</si>
  <si>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</si>
  <si>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</si>
  <si>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</si>
  <si>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</si>
  <si>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</si>
  <si>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</si>
  <si>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</si>
  <si>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</si>
  <si>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</si>
  <si>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</si>
  <si>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</si>
  <si>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</si>
  <si>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</si>
  <si>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</si>
  <si>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</si>
  <si>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</si>
  <si>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</si>
  <si>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</si>
  <si>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</si>
  <si>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</si>
  <si>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</si>
  <si>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</si>
  <si>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</si>
  <si>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</si>
  <si>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</si>
  <si>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</si>
  <si>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</si>
  <si>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</si>
  <si>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</si>
  <si>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</si>
  <si>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</si>
  <si>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</si>
  <si>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</si>
  <si>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</si>
  <si>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</si>
  <si>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</si>
  <si>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</si>
  <si>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</si>
  <si>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</si>
  <si>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</si>
  <si>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</si>
  <si>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</si>
  <si>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</si>
  <si>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</si>
  <si>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</si>
  <si>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</si>
  <si>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</si>
  <si>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</si>
  <si>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</si>
  <si>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</si>
  <si>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</si>
  <si>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</si>
  <si>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</si>
  <si>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</si>
  <si>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</si>
  <si>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</si>
  <si>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</si>
  <si>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</si>
  <si>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</si>
  <si>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</si>
  <si>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</si>
  <si>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</si>
  <si>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</si>
  <si>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</si>
  <si>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</si>
  <si>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</si>
  <si>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</si>
  <si>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</si>
  <si>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</si>
  <si>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</si>
  <si>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</si>
  <si>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</si>
  <si>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</si>
  <si>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</si>
  <si>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</si>
  <si>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</si>
  <si>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</si>
  <si>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</si>
  <si>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</si>
  <si>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</si>
  <si>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</si>
  <si>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</si>
  <si>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</si>
  <si>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</si>
  <si>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</si>
  <si>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</si>
  <si>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</si>
  <si>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</si>
  <si>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</si>
  <si>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</si>
  <si>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</si>
  <si>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</si>
  <si>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</si>
  <si>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</si>
  <si>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</si>
  <si>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</si>
  <si>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</si>
  <si>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</si>
  <si>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</si>
  <si>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</si>
  <si>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</si>
  <si>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</si>
  <si>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</si>
  <si>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</si>
  <si>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</si>
  <si>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</si>
  <si>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</si>
  <si>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</si>
  <si>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</si>
  <si>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</si>
  <si>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</si>
  <si>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</si>
  <si>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</si>
  <si>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</si>
  <si>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</si>
  <si>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</si>
  <si>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</si>
  <si>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</si>
  <si>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</si>
  <si>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</si>
  <si>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</si>
  <si>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</si>
  <si>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</si>
  <si>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</si>
  <si>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</si>
  <si>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</si>
  <si>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</si>
  <si>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</si>
  <si>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</si>
  <si>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</si>
  <si>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</si>
  <si>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</si>
  <si>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</si>
  <si>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</si>
  <si>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</si>
  <si>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</si>
  <si>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</si>
  <si>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</si>
  <si>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</si>
  <si>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</si>
  <si>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</si>
  <si>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</si>
  <si>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</si>
  <si>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</si>
  <si>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</si>
  <si>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</si>
  <si>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</si>
  <si>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</si>
  <si>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</si>
  <si>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</si>
  <si>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</si>
  <si>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</si>
  <si>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</si>
  <si>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</si>
  <si>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</si>
  <si>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</si>
  <si>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</si>
  <si>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</si>
  <si>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</si>
  <si>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</si>
  <si>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</si>
  <si>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</si>
  <si>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</si>
  <si>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</si>
  <si>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</si>
  <si>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</si>
  <si>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</si>
  <si>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</si>
  <si>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</si>
  <si>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</si>
  <si>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</si>
  <si>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</si>
  <si>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</si>
  <si>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</si>
  <si>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</si>
  <si>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</si>
  <si>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</si>
  <si>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</si>
  <si>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</si>
  <si>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</si>
  <si>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</si>
  <si>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</si>
  <si>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</si>
  <si>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</si>
  <si>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</si>
  <si>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</si>
  <si>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</si>
  <si>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</si>
  <si>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</si>
  <si>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</si>
  <si>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</si>
  <si>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</si>
  <si>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</si>
  <si>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</si>
  <si>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</si>
  <si>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</si>
  <si>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</si>
  <si>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</si>
  <si>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</si>
  <si>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</si>
  <si>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</si>
  <si>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</si>
  <si>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</si>
  <si>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</si>
  <si>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</si>
  <si>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</si>
  <si>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</si>
  <si>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</si>
  <si>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</si>
  <si>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</si>
  <si>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</si>
  <si>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</si>
  <si>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</si>
  <si>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</si>
  <si>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</si>
  <si>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</si>
  <si>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</si>
  <si>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</si>
  <si>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</si>
  <si>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</si>
  <si>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</si>
  <si>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</si>
  <si>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</si>
  <si>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</si>
  <si>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</si>
  <si>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</si>
  <si>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</si>
  <si>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</si>
  <si>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</si>
  <si>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</si>
  <si>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</si>
  <si>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</si>
  <si>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</si>
  <si>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</si>
  <si>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</si>
  <si>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</si>
  <si>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</si>
  <si>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</si>
  <si>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</si>
  <si>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</si>
  <si>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</si>
  <si>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</si>
  <si>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</si>
  <si>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</si>
  <si>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</si>
  <si>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</si>
  <si>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</si>
  <si>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</si>
  <si>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</si>
  <si>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</si>
  <si>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</si>
  <si>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</si>
  <si>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</si>
  <si>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</si>
  <si>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</si>
  <si>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</si>
  <si>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</si>
  <si>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</si>
  <si>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</si>
  <si>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</si>
  <si>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</si>
  <si>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</si>
  <si>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</si>
  <si>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</si>
  <si>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</si>
  <si>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</si>
  <si>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</si>
  <si>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</si>
  <si>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</si>
  <si>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</si>
  <si>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</si>
  <si>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</si>
  <si>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</si>
  <si>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</si>
  <si>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</si>
  <si>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</si>
  <si>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</si>
  <si>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</si>
  <si>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</si>
  <si>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</si>
  <si>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</si>
  <si>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</si>
  <si>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</si>
  <si>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</si>
  <si>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</si>
  <si>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</si>
  <si>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</si>
  <si>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</si>
  <si>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</si>
  <si>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</si>
  <si>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</si>
  <si>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</si>
  <si>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</si>
  <si>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</si>
  <si>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</si>
  <si>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</si>
  <si>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</si>
  <si>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</si>
  <si>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</si>
  <si>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</si>
  <si>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</si>
  <si>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</si>
  <si>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</si>
  <si>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</si>
  <si>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</si>
  <si>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</si>
  <si>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</si>
  <si>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</si>
  <si>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</si>
  <si>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</si>
  <si>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</si>
  <si>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</si>
  <si>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</si>
  <si>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</si>
  <si>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</si>
  <si>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</si>
  <si>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</si>
  <si>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</si>
  <si>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</si>
  <si>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</si>
  <si>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</si>
  <si>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</si>
  <si>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</si>
  <si>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</si>
  <si>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</si>
  <si>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</si>
  <si>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</si>
  <si>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</si>
  <si>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</si>
  <si>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</si>
  <si>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</si>
  <si>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</si>
  <si>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</si>
  <si>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</si>
  <si>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</si>
  <si>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</si>
  <si>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</si>
  <si>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</si>
  <si>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</si>
  <si>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</si>
  <si>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</si>
  <si>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</si>
  <si>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</si>
  <si>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</si>
  <si>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</si>
  <si>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</si>
  <si>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</si>
  <si>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</si>
  <si>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</si>
  <si>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</si>
  <si>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</si>
  <si>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</si>
  <si>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</si>
  <si>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</si>
  <si>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</si>
  <si>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</si>
  <si>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</si>
  <si>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</si>
  <si>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</si>
  <si>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</si>
  <si>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</si>
  <si>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</si>
  <si>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</si>
  <si>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</si>
  <si>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</si>
  <si>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</si>
  <si>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</si>
  <si>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</si>
  <si>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</si>
  <si>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</si>
  <si>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</si>
  <si>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</si>
  <si>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</si>
  <si>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</si>
  <si>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</si>
  <si>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</si>
  <si>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</si>
  <si>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</si>
  <si>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</si>
  <si>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</si>
  <si>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</si>
  <si>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</si>
  <si>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</si>
  <si>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</si>
  <si>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</si>
  <si>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</si>
  <si>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</si>
  <si>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</si>
  <si>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</si>
  <si>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</si>
  <si>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</si>
  <si>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</si>
  <si>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</si>
  <si>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</si>
  <si>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</si>
  <si>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</si>
  <si>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</si>
  <si>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</si>
  <si>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</si>
  <si>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</si>
  <si>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</si>
  <si>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</si>
  <si>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</si>
  <si>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</si>
  <si>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</si>
  <si>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</si>
  <si>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</si>
  <si>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</si>
  <si>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</si>
  <si>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</si>
  <si>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</si>
  <si>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</si>
  <si>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</si>
  <si>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</si>
  <si>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</si>
  <si>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</si>
  <si>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</si>
  <si>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</si>
  <si>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</si>
  <si>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</si>
  <si>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</si>
  <si>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</si>
  <si>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</si>
  <si>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</si>
  <si>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</si>
  <si>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</si>
  <si>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</si>
  <si>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</si>
  <si>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</si>
  <si>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</si>
  <si>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</si>
  <si>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</si>
  <si>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</si>
  <si>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</si>
  <si>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</si>
  <si>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</si>
  <si>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</si>
  <si>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</si>
  <si>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</si>
  <si>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</si>
  <si>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</si>
  <si>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</si>
  <si>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</si>
  <si>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</si>
  <si>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</si>
  <si>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</si>
  <si>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</si>
  <si>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</si>
  <si>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</si>
  <si>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</si>
  <si>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</si>
  <si>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</si>
  <si>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</si>
  <si>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</si>
  <si>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</si>
  <si>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</si>
  <si>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</si>
  <si>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</si>
  <si>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</si>
  <si>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</si>
  <si>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</si>
  <si>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</si>
  <si>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</si>
  <si>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</si>
  <si>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</si>
  <si>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</si>
  <si>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</si>
  <si>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</si>
  <si>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</si>
  <si>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</si>
  <si>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</si>
  <si>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</si>
  <si>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</si>
  <si>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</si>
  <si>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</si>
  <si>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</si>
  <si>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</si>
  <si>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</si>
  <si>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</si>
  <si>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</si>
  <si>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</si>
  <si>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</si>
  <si>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</si>
  <si>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</si>
  <si>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</si>
  <si>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</si>
  <si>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</si>
  <si>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</si>
  <si>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</si>
  <si>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</si>
  <si>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</si>
  <si>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</si>
  <si>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</si>
  <si>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</si>
  <si>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</si>
  <si>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</si>
  <si>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</si>
  <si>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</si>
  <si>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</si>
  <si>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</si>
  <si>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</si>
  <si>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</si>
  <si>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</si>
  <si>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</si>
  <si>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</si>
  <si>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</si>
  <si>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</si>
  <si>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</si>
  <si>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</si>
  <si>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</si>
  <si>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</si>
  <si>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</si>
  <si>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</si>
  <si>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</si>
  <si>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</si>
  <si>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</si>
  <si>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</si>
  <si>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</si>
  <si>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</si>
  <si>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</si>
  <si>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</si>
  <si>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</si>
  <si>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</si>
  <si>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</si>
  <si>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</si>
  <si>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</si>
  <si>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</si>
  <si>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</si>
  <si>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</si>
  <si>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</si>
  <si>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</si>
  <si>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</si>
  <si>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</si>
  <si>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</si>
  <si>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</si>
  <si>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</si>
  <si>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</si>
  <si>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</si>
  <si>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</si>
  <si>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</si>
  <si>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</si>
  <si>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</si>
  <si>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</si>
  <si>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</si>
  <si>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</si>
  <si>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</si>
  <si>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</si>
  <si>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</si>
  <si>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</si>
  <si>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</si>
  <si>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</si>
  <si>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</si>
  <si>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</si>
  <si>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</si>
  <si>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</si>
  <si>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</si>
  <si>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</si>
  <si>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</si>
  <si>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</si>
  <si>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</si>
  <si>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</si>
  <si>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</si>
  <si>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</si>
  <si>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</si>
  <si>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</si>
  <si>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</si>
  <si>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</si>
  <si>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</si>
  <si>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</si>
  <si>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</si>
  <si>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</si>
  <si>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</si>
  <si>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</si>
  <si>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</si>
  <si>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</si>
  <si>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</si>
  <si>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</si>
  <si>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</si>
  <si>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</si>
  <si>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</si>
  <si>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</si>
  <si>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</si>
  <si>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</si>
  <si>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</si>
  <si>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</si>
  <si>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</si>
  <si>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</si>
  <si>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</si>
  <si>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</si>
  <si>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</si>
  <si>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</si>
  <si>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</si>
  <si>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</si>
  <si>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</si>
  <si>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</si>
  <si>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</si>
  <si>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</si>
  <si>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</si>
  <si>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</si>
  <si>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</si>
  <si>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</si>
  <si>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</si>
  <si>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</si>
  <si>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</si>
  <si>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</si>
  <si>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</si>
  <si>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</si>
  <si>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</si>
  <si>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</si>
  <si>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</si>
  <si>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</si>
  <si>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</si>
  <si>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</si>
  <si>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</si>
  <si>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</si>
  <si>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</si>
  <si>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</si>
  <si>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</si>
  <si>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</si>
  <si>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</si>
  <si>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</si>
  <si>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</si>
  <si>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</si>
  <si>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</si>
  <si>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</si>
  <si>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</si>
  <si>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</si>
  <si>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</si>
  <si>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</si>
  <si>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</si>
  <si>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</si>
  <si>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</si>
  <si>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</si>
  <si>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</si>
  <si>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</si>
  <si>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</si>
  <si>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</si>
  <si>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</si>
  <si>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</si>
  <si>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</si>
  <si>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</si>
  <si>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</si>
  <si>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</si>
  <si>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</si>
  <si>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</si>
  <si>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</si>
  <si>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</si>
  <si>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</si>
  <si>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</si>
  <si>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</si>
  <si>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</si>
  <si>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</si>
  <si>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</si>
  <si>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</si>
  <si>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</si>
  <si>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</si>
  <si>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</si>
  <si>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</si>
  <si>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</si>
  <si>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</si>
  <si>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</si>
  <si>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</si>
  <si>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</si>
  <si>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</si>
  <si>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</si>
  <si>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</si>
  <si>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</si>
  <si>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</si>
  <si>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</si>
  <si>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</si>
  <si>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</si>
  <si>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</si>
  <si>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</si>
  <si>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</si>
  <si>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</si>
  <si>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</si>
  <si>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</si>
  <si>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</si>
  <si>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</si>
  <si>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</si>
  <si>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</si>
  <si>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</si>
  <si>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</si>
  <si>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</si>
  <si>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</si>
  <si>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</si>
  <si>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</si>
  <si>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</si>
  <si>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</si>
  <si>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</si>
  <si>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</si>
  <si>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</si>
  <si>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</si>
  <si>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</si>
  <si>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</si>
  <si>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</si>
  <si>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</si>
  <si>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</si>
  <si>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</si>
  <si>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</si>
  <si>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</si>
  <si>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</si>
  <si>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</si>
  <si>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</si>
  <si>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</si>
  <si>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</si>
  <si>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</si>
  <si>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</si>
  <si>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</si>
  <si>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</si>
  <si>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</si>
  <si>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</si>
  <si>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</si>
  <si>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</si>
  <si>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</si>
  <si>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</si>
  <si>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</si>
  <si>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</si>
  <si>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</si>
  <si>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</si>
  <si>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</si>
  <si>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</si>
  <si>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</si>
  <si>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</si>
  <si>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</si>
  <si>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</si>
  <si>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</si>
  <si>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</si>
  <si>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</si>
  <si>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</si>
  <si>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</si>
  <si>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</si>
  <si>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</si>
  <si>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</si>
  <si>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</si>
  <si>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</si>
  <si>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</si>
  <si>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</si>
  <si>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</si>
  <si>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</si>
  <si>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</si>
  <si>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</si>
  <si>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</si>
  <si>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</si>
  <si>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</si>
  <si>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</si>
  <si>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</si>
  <si>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</si>
  <si>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</si>
  <si>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</si>
  <si>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</si>
  <si>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</si>
  <si>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</si>
  <si>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</si>
  <si>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</si>
  <si>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</si>
  <si>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</si>
  <si>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</si>
  <si>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</si>
  <si>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</si>
  <si>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</si>
  <si>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</si>
  <si>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</si>
  <si>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</si>
  <si>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</si>
  <si>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</si>
  <si>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</si>
  <si>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</si>
  <si>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</si>
  <si>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</si>
  <si>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</si>
  <si>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</si>
  <si>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</si>
  <si>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</si>
  <si>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</si>
  <si>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</si>
  <si>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</si>
  <si>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</si>
  <si>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</si>
  <si>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</si>
  <si>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</si>
  <si>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</si>
  <si>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</si>
  <si>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</si>
  <si>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</si>
  <si>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</si>
  <si>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</si>
  <si>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</si>
  <si>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</si>
  <si>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</si>
  <si>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</si>
  <si>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</si>
  <si>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</si>
  <si>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</si>
  <si>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</si>
  <si>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</si>
  <si>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</si>
  <si>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</si>
  <si>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</si>
  <si>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</si>
  <si>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</si>
  <si>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</si>
  <si>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</si>
  <si>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</si>
  <si>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</si>
  <si>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</si>
  <si>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</si>
  <si>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</si>
  <si>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</si>
  <si>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</si>
  <si>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</si>
  <si>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</si>
  <si>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</si>
  <si>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</si>
  <si>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</si>
  <si>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</si>
  <si>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</si>
  <si>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</si>
  <si>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</si>
  <si>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</si>
  <si>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</si>
  <si>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</si>
  <si>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</si>
  <si>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</si>
  <si>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</si>
  <si>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</si>
  <si>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</si>
  <si>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</si>
  <si>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</si>
  <si>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</si>
  <si>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</si>
  <si>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</si>
  <si>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</si>
  <si>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</si>
  <si>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</si>
  <si>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</si>
  <si>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</si>
  <si>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</si>
  <si>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</si>
  <si>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</si>
  <si>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</si>
  <si>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</si>
  <si>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</si>
  <si>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</si>
  <si>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</si>
  <si>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</si>
  <si>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</si>
  <si>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</si>
  <si>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</si>
  <si>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</si>
  <si>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</si>
  <si>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</si>
  <si>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</si>
  <si>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</si>
  <si>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</si>
  <si>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</si>
  <si>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</si>
  <si>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</si>
  <si>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</si>
  <si>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</si>
  <si>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</si>
  <si>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</si>
  <si>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</si>
  <si>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</si>
  <si>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</si>
  <si>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</si>
  <si>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</si>
  <si>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</si>
  <si>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</si>
  <si>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</si>
  <si>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</si>
  <si>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</si>
  <si>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</si>
  <si>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</si>
  <si>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</si>
  <si>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</si>
  <si>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</si>
  <si>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</si>
  <si>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</si>
  <si>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</si>
  <si>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</si>
  <si>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</si>
  <si>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</si>
  <si>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</si>
  <si>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</si>
  <si>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</si>
  <si>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</si>
  <si>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</si>
  <si>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</si>
  <si>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</si>
  <si>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</si>
  <si>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</si>
  <si>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</si>
  <si>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</si>
  <si>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</si>
  <si>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</si>
  <si>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</si>
  <si>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</si>
  <si>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</si>
  <si>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</si>
  <si>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</si>
  <si>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</si>
  <si>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</si>
  <si>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</si>
  <si>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</si>
  <si>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</si>
  <si>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</si>
  <si>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</si>
  <si>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</si>
  <si>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</si>
  <si>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</si>
  <si>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</si>
  <si>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</si>
  <si>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</si>
  <si>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</si>
  <si>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</si>
  <si>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</si>
  <si>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</si>
  <si>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</si>
  <si>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</si>
  <si>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</si>
  <si>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</si>
  <si>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</si>
  <si>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</si>
  <si>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</si>
  <si>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</si>
  <si>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</si>
  <si>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</si>
  <si>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</si>
  <si>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</si>
  <si>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</si>
  <si>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</si>
  <si>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</si>
  <si>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</si>
  <si>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</si>
  <si>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</si>
  <si>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</si>
  <si>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</si>
  <si>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</si>
  <si>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</si>
  <si>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</si>
  <si>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</si>
  <si>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</si>
  <si>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</si>
  <si>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</si>
  <si>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</si>
  <si>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</si>
  <si>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</si>
  <si>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</si>
  <si>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</si>
  <si>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</si>
  <si>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</si>
  <si>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</si>
  <si>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</si>
  <si>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</si>
  <si>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</si>
  <si>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</si>
  <si>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</si>
  <si>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</si>
  <si>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</si>
  <si>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</si>
  <si>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</si>
  <si>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</si>
  <si>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</si>
  <si>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</si>
  <si>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</si>
  <si>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</si>
  <si>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</si>
  <si>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</si>
  <si>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</si>
  <si>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</si>
  <si>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</si>
  <si>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</si>
  <si>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</si>
  <si>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</si>
  <si>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</si>
  <si>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</si>
  <si>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</si>
  <si>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</si>
  <si>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</si>
  <si>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</si>
  <si>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</si>
  <si>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</si>
  <si>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</si>
  <si>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</si>
  <si>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</si>
  <si>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</si>
  <si>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</si>
  <si>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</si>
  <si>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</si>
  <si>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</si>
  <si>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</si>
  <si>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</si>
  <si>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</si>
  <si>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</si>
  <si>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</si>
  <si>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</si>
  <si>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</si>
  <si>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</si>
  <si>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</si>
  <si>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</si>
  <si>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</si>
  <si>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</si>
  <si>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</si>
  <si>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</si>
  <si>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</si>
  <si>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</si>
  <si>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</si>
  <si>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</si>
  <si>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</si>
  <si>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</si>
  <si>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</si>
  <si>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</si>
  <si>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</si>
  <si>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</si>
  <si>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</si>
  <si>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</si>
  <si>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</si>
  <si>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</si>
  <si>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</si>
  <si>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</si>
  <si>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</si>
  <si>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</si>
  <si>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</si>
  <si>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</si>
  <si>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</si>
  <si>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</si>
  <si>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</si>
  <si>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</si>
  <si>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</si>
  <si>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</si>
  <si>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</si>
  <si>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</si>
  <si>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</si>
  <si>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</si>
  <si>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</si>
  <si>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</si>
  <si>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</si>
  <si>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</si>
  <si>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</si>
  <si>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</si>
  <si>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</si>
  <si>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</si>
  <si>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</si>
  <si>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</si>
  <si>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</si>
  <si>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</si>
  <si>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</si>
  <si>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</si>
  <si>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</si>
  <si>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</si>
  <si>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</si>
  <si>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</si>
  <si>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</si>
  <si>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</si>
  <si>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</si>
  <si>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</si>
  <si>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</si>
  <si>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</si>
  <si>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</si>
  <si>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</si>
  <si>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</si>
  <si>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</si>
  <si>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</si>
  <si>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</si>
  <si>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</si>
  <si>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</si>
  <si>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</si>
  <si>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</si>
  <si>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</si>
  <si>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</si>
  <si>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</si>
  <si>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</si>
  <si>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</si>
  <si>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</si>
  <si>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</si>
  <si>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</si>
  <si>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</si>
  <si>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</si>
  <si>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</si>
  <si>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</si>
  <si>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</si>
  <si>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</si>
  <si>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</si>
  <si>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</si>
  <si>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</si>
  <si>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</si>
  <si>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</si>
  <si>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</si>
  <si>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</si>
  <si>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</si>
  <si>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</si>
  <si>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</si>
  <si>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</si>
  <si>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</si>
  <si>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</si>
  <si>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</si>
  <si>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</si>
  <si>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</si>
  <si>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</si>
  <si>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</si>
  <si>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</si>
  <si>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</si>
  <si>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</si>
  <si>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</si>
  <si>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</si>
  <si>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</si>
  <si>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</si>
  <si>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</si>
  <si>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</si>
  <si>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</si>
  <si>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</si>
  <si>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</si>
  <si>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</si>
  <si>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</si>
  <si>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</si>
  <si>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</si>
  <si>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</si>
  <si>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</si>
  <si>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</si>
  <si>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</si>
  <si>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</si>
  <si>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</si>
  <si>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</si>
  <si>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</si>
  <si>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</si>
  <si>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</si>
  <si>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</si>
  <si>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</si>
  <si>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</si>
  <si>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</si>
  <si>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</si>
  <si>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</si>
  <si>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</si>
  <si>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</si>
  <si>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</si>
  <si>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</si>
  <si>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</si>
  <si>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</si>
  <si>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</si>
  <si>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</si>
  <si>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</si>
  <si>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</si>
  <si>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</si>
  <si>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</si>
  <si>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</si>
  <si>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</si>
  <si>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</si>
  <si>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</si>
  <si>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</si>
  <si>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</si>
  <si>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</si>
  <si>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</si>
  <si>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</si>
  <si>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</si>
  <si>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</si>
  <si>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</si>
  <si>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</si>
  <si>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</si>
  <si>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</si>
  <si>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</si>
  <si>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</si>
  <si>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</si>
  <si>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</si>
  <si>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</si>
  <si>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</si>
  <si>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</si>
  <si>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</si>
  <si>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</si>
  <si>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</si>
  <si>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</si>
  <si>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</si>
  <si>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</si>
  <si>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</si>
  <si>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</si>
  <si>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</si>
  <si>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</si>
  <si>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</si>
  <si>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</si>
  <si>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</si>
  <si>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</si>
  <si>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</si>
  <si>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</si>
  <si>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</si>
  <si>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</si>
  <si>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</si>
  <si>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</si>
  <si>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</si>
  <si>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</si>
  <si>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</si>
  <si>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</si>
  <si>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</si>
  <si>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</si>
  <si>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</si>
  <si>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</si>
  <si>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</si>
  <si>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</si>
  <si>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</si>
  <si>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</si>
  <si>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</si>
  <si>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</si>
  <si>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</si>
  <si>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</si>
  <si>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</si>
  <si>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</si>
  <si>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</si>
  <si>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</si>
  <si>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</si>
  <si>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</si>
  <si>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</si>
  <si>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</si>
  <si>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</si>
  <si>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</si>
  <si>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</si>
  <si>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</si>
  <si>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</si>
  <si>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</si>
  <si>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</si>
  <si>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</si>
  <si>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</si>
  <si>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</si>
  <si>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</si>
  <si>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</si>
  <si>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</si>
  <si>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</si>
  <si>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</si>
  <si>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</si>
  <si>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</si>
  <si>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</si>
  <si>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</si>
  <si>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</si>
  <si>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</si>
  <si>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</si>
  <si>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</si>
  <si>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</si>
  <si>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</si>
  <si>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</si>
  <si>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</si>
  <si>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</si>
  <si>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</si>
  <si>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</si>
  <si>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</si>
  <si>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</si>
  <si>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</si>
  <si>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</si>
  <si>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</si>
  <si>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</si>
  <si>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</si>
  <si>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</si>
  <si>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</si>
  <si>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</si>
  <si>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</si>
  <si>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</si>
  <si>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</si>
  <si>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</si>
  <si>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</si>
  <si>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</si>
  <si>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</si>
  <si>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</si>
  <si>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</si>
  <si>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</si>
  <si>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</si>
  <si>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</si>
  <si>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</si>
  <si>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</si>
  <si>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</si>
  <si>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</si>
  <si>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</si>
  <si>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</si>
  <si>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</si>
  <si>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</si>
  <si>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</si>
  <si>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</si>
  <si>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</si>
  <si>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</si>
  <si>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</si>
  <si>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</si>
  <si>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</si>
  <si>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</si>
  <si>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</si>
  <si>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</si>
  <si>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</si>
  <si>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</si>
  <si>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</si>
  <si>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</si>
  <si>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</si>
  <si>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</si>
  <si>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</si>
  <si>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</si>
  <si>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</si>
  <si>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</si>
  <si>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</si>
  <si>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</si>
  <si>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</si>
  <si>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</si>
  <si>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</si>
  <si>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</si>
  <si>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</si>
  <si>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</si>
  <si>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</si>
  <si>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</si>
  <si>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</si>
  <si>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</si>
  <si>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</si>
  <si>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</si>
  <si>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</si>
  <si>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</si>
  <si>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</si>
  <si>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</si>
  <si>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</si>
  <si>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</si>
  <si>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</si>
  <si>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</si>
  <si>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</si>
  <si>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</si>
  <si>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</si>
  <si>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</si>
  <si>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</si>
  <si>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</si>
  <si>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</si>
  <si>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</si>
  <si>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</si>
  <si>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</si>
  <si>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</si>
  <si>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</si>
  <si>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</si>
  <si>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</si>
  <si>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</si>
  <si>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</si>
  <si>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</si>
  <si>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</si>
  <si>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</si>
  <si>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</si>
  <si>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</si>
  <si>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</si>
  <si>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</si>
  <si>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</si>
  <si>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</si>
  <si>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</si>
  <si>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</si>
  <si>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</si>
  <si>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</si>
  <si>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</si>
  <si>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</si>
  <si>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</si>
  <si>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</si>
  <si>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</si>
  <si>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</si>
  <si>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</si>
  <si>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</si>
  <si>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</si>
  <si>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</si>
  <si>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</si>
  <si>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</si>
  <si>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</si>
  <si>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</si>
  <si>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</si>
  <si>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</si>
  <si>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</si>
  <si>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</si>
  <si>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</si>
  <si>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</si>
  <si>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</si>
  <si>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</si>
  <si>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</si>
  <si>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</si>
  <si>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</si>
  <si>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</si>
  <si>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</si>
  <si>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</si>
  <si>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</si>
  <si>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</si>
  <si>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</si>
  <si>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</si>
  <si>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</si>
  <si>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</si>
  <si>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</si>
  <si>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</si>
  <si>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</si>
  <si>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</si>
  <si>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</si>
  <si>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</si>
  <si>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</si>
  <si>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</si>
  <si>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</si>
  <si>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</si>
  <si>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</si>
  <si>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</si>
  <si>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</si>
  <si>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</si>
  <si>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</si>
  <si>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</si>
  <si>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</si>
  <si>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</si>
  <si>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</si>
  <si>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</si>
  <si>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</si>
  <si>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</si>
  <si>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</si>
  <si>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</si>
  <si>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</si>
  <si>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</si>
  <si>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</si>
  <si>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</si>
  <si>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</si>
  <si>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</si>
  <si>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</si>
  <si>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</si>
  <si>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</si>
  <si>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</si>
  <si>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</si>
  <si>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</si>
  <si>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</si>
  <si>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</si>
  <si>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</si>
  <si>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</si>
  <si>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</si>
  <si>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</si>
  <si>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</si>
  <si>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</si>
  <si>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</si>
  <si>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</si>
  <si>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</si>
  <si>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</si>
  <si>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</si>
  <si>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</si>
  <si>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</si>
  <si>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</si>
  <si>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</si>
  <si>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</si>
  <si>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</si>
  <si>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</si>
  <si>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</si>
  <si>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</si>
  <si>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</si>
  <si>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</si>
  <si>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</si>
  <si>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</si>
  <si>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</si>
  <si>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</si>
  <si>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</si>
  <si>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</si>
  <si>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</si>
  <si>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</si>
  <si>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</si>
  <si>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</si>
  <si>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</si>
  <si>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</si>
  <si>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</si>
  <si>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</si>
  <si>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</si>
  <si>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</si>
  <si>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</si>
  <si>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</si>
  <si>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</si>
  <si>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</si>
  <si>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</si>
  <si>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</si>
  <si>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</si>
  <si>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</si>
  <si>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</si>
  <si>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</si>
  <si>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</si>
  <si>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</si>
  <si>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</si>
  <si>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</si>
  <si>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</si>
  <si>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</si>
  <si>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</si>
  <si>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</si>
  <si>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</si>
  <si>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</si>
  <si>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</si>
  <si>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</si>
  <si>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</si>
  <si>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</si>
  <si>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</si>
  <si>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</si>
  <si>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</si>
  <si>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</si>
  <si>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</si>
  <si>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</si>
  <si>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</si>
  <si>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</si>
  <si>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</si>
  <si>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</si>
  <si>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</si>
  <si>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</si>
  <si>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</si>
  <si>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</si>
  <si>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</si>
  <si>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</si>
  <si>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</si>
  <si>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</si>
  <si>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</si>
  <si>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</si>
  <si>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</si>
  <si>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</si>
  <si>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</si>
  <si>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</si>
  <si>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</si>
  <si>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</si>
  <si>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</si>
  <si>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</si>
  <si>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</si>
  <si>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</si>
  <si>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</si>
  <si>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</si>
  <si>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</si>
  <si>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</si>
  <si>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</si>
  <si>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</si>
  <si>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</si>
  <si>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</si>
  <si>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</si>
  <si>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</si>
  <si>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</si>
  <si>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</si>
  <si>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</si>
  <si>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</si>
  <si>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</si>
  <si>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</si>
  <si>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</si>
  <si>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</si>
  <si>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</si>
  <si>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</si>
  <si>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</si>
  <si>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</si>
  <si>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</si>
  <si>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</si>
  <si>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</si>
  <si>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</si>
  <si>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</si>
  <si>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</si>
  <si>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</si>
  <si>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</si>
  <si>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</si>
  <si>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</si>
  <si>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</si>
  <si>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</si>
  <si>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</si>
  <si>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</si>
  <si>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</si>
  <si>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</si>
  <si>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</si>
  <si>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</si>
  <si>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</si>
  <si>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</si>
  <si>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</si>
  <si>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</si>
  <si>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</si>
  <si>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</si>
  <si>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</si>
  <si>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</si>
  <si>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</si>
  <si>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</si>
  <si>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</si>
  <si>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</si>
  <si>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</si>
  <si>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</si>
  <si>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</si>
  <si>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</si>
  <si>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</si>
  <si>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</si>
  <si>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</si>
  <si>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</si>
  <si>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</si>
  <si>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</si>
  <si>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</si>
  <si>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</si>
  <si>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</si>
  <si>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</si>
  <si>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</si>
  <si>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</si>
  <si>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</si>
  <si>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</si>
  <si>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</si>
  <si>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</si>
  <si>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</si>
  <si>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</si>
  <si>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</si>
  <si>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</si>
  <si>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</si>
  <si>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</si>
  <si>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</si>
  <si>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</si>
  <si>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</si>
  <si>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</si>
  <si>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</si>
  <si>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</si>
  <si>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</si>
  <si>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</si>
  <si>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</si>
  <si>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</si>
  <si>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</si>
  <si>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</si>
  <si>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</si>
  <si>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</si>
  <si>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</si>
  <si>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</si>
  <si>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</si>
  <si>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</si>
  <si>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</si>
  <si>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</si>
  <si>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</si>
  <si>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</si>
  <si>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</si>
  <si>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</si>
  <si>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</si>
  <si>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</si>
  <si>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</si>
  <si>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</si>
  <si>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</si>
  <si>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</si>
  <si>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</si>
  <si>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</si>
  <si>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</si>
  <si>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</si>
  <si>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</si>
  <si>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</si>
  <si>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</si>
  <si>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</si>
  <si>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</si>
  <si>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</si>
  <si>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</si>
  <si>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</si>
  <si>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</si>
  <si>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</si>
  <si>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</si>
  <si>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</si>
  <si>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</si>
  <si>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</si>
  <si>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</si>
  <si>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</si>
  <si>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</si>
  <si>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</si>
  <si>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</si>
  <si>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</si>
  <si>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</si>
  <si>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</si>
  <si>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</si>
  <si>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</si>
  <si>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</si>
  <si>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</si>
  <si>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</si>
  <si>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</si>
  <si>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</si>
  <si>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</si>
  <si>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</si>
  <si>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</si>
  <si>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</si>
  <si>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</si>
  <si>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</si>
  <si>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</si>
  <si>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</si>
  <si>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</si>
  <si>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</si>
  <si>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</si>
  <si>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</si>
  <si>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</si>
  <si>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</si>
  <si>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</si>
  <si>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</si>
  <si>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</si>
  <si>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</si>
  <si>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</si>
  <si>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</si>
  <si>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</si>
  <si>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</si>
  <si>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</si>
  <si>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</si>
  <si>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</si>
  <si>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</si>
  <si>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</si>
  <si>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</si>
  <si>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</si>
  <si>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</si>
  <si>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</si>
  <si>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</si>
  <si>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</si>
  <si>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</si>
  <si>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</si>
  <si>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</si>
  <si>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</si>
  <si>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</si>
  <si>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</si>
  <si>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</si>
  <si>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</si>
  <si>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</si>
  <si>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</si>
  <si>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</si>
  <si>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</si>
  <si>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</si>
  <si>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</si>
  <si>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</si>
  <si>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</si>
  <si>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</si>
  <si>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</si>
  <si>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</si>
  <si>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</si>
  <si>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</si>
  <si>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</si>
  <si>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</si>
  <si>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</si>
  <si>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</si>
  <si>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</si>
  <si>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</si>
  <si>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</si>
  <si>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</si>
  <si>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</si>
  <si>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</si>
  <si>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</si>
  <si>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</si>
  <si>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</si>
  <si>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</si>
  <si>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</si>
  <si>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</si>
  <si>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</si>
  <si>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</si>
  <si>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</si>
  <si>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</si>
  <si>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</si>
  <si>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</si>
  <si>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</si>
  <si>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</si>
  <si>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</si>
  <si>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</si>
  <si>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</si>
  <si>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</si>
  <si>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</si>
  <si>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</si>
  <si>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</si>
  <si>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</si>
  <si>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</si>
  <si>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</si>
  <si>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</si>
  <si>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</si>
  <si>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</si>
  <si>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</si>
  <si>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</si>
  <si>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</si>
  <si>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</si>
  <si>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</si>
  <si>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</si>
  <si>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</si>
  <si>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</si>
  <si>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</si>
  <si>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</si>
  <si>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</si>
  <si>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</si>
  <si>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</si>
  <si>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</si>
  <si>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</si>
  <si>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</si>
  <si>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</si>
  <si>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</si>
  <si>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</si>
  <si>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</si>
  <si>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</si>
  <si>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</si>
  <si>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</si>
  <si>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</si>
  <si>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</si>
  <si>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</si>
  <si>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</si>
  <si>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</si>
  <si>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</si>
  <si>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</si>
  <si>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</si>
  <si>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</si>
  <si>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</si>
  <si>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</si>
  <si>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</si>
  <si>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</si>
  <si>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</si>
  <si>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</si>
  <si>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</si>
  <si>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</si>
  <si>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</si>
  <si>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</si>
  <si>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</si>
  <si>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</si>
  <si>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</si>
  <si>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</si>
  <si>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</si>
  <si>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</si>
  <si>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</si>
  <si>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</si>
  <si>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</si>
  <si>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</si>
  <si>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</si>
  <si>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</si>
  <si>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</si>
  <si>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</si>
  <si>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</si>
  <si>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</si>
  <si>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</si>
  <si>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</si>
  <si>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</si>
  <si>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</si>
  <si>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</si>
  <si>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</si>
  <si>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</si>
  <si>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</si>
  <si>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</si>
  <si>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</si>
  <si>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</si>
  <si>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</si>
  <si>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</si>
  <si>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</si>
  <si>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</si>
  <si>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</si>
  <si>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</si>
  <si>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</si>
  <si>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</si>
  <si>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</si>
  <si>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</si>
  <si>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</si>
  <si>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</si>
  <si>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</si>
  <si>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</si>
  <si>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</si>
  <si>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</si>
  <si>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</si>
  <si>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</si>
  <si>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</si>
  <si>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</si>
  <si>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</si>
  <si>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</si>
  <si>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</si>
  <si>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</si>
  <si>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</si>
  <si>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</si>
  <si>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</si>
  <si>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</si>
  <si>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</si>
  <si>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</si>
  <si>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</si>
  <si>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</si>
  <si>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</si>
  <si>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</si>
  <si>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</si>
  <si>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</si>
  <si>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</si>
  <si>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</si>
  <si>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</si>
  <si>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</si>
  <si>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</si>
  <si>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</si>
  <si>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</si>
  <si>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</si>
  <si>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</si>
  <si>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</si>
  <si>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</si>
  <si>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</si>
  <si>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</si>
  <si>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</si>
  <si>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</si>
  <si>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</si>
  <si>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</si>
  <si>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</si>
  <si>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</si>
  <si>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</si>
  <si>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</si>
  <si>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</si>
  <si>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</si>
  <si>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</si>
  <si>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</si>
  <si>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</si>
  <si>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</si>
  <si>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</si>
  <si>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</si>
  <si>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</si>
  <si>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</si>
  <si>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</si>
  <si>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</si>
  <si>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</si>
  <si>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</si>
  <si>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</si>
  <si>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</si>
  <si>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</si>
  <si>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</si>
  <si>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</si>
  <si>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</si>
  <si>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</si>
  <si>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</si>
  <si>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</si>
  <si>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</si>
  <si>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</si>
  <si>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</si>
  <si>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</si>
  <si>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</si>
  <si>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</si>
  <si>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</si>
  <si>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</si>
  <si>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</si>
  <si>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</si>
  <si>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</si>
  <si>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</si>
  <si>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</si>
  <si>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</si>
  <si>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</si>
  <si>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</si>
  <si>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</si>
  <si>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</si>
  <si>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</si>
  <si>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</si>
  <si>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</si>
  <si>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</si>
  <si>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</si>
  <si>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</si>
  <si>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</si>
  <si>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</si>
  <si>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</si>
  <si>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</si>
  <si>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</si>
  <si>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</si>
  <si>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</si>
  <si>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</si>
  <si>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</si>
  <si>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</si>
  <si>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</si>
  <si>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</si>
  <si>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</si>
  <si>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</si>
  <si>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</si>
  <si>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</si>
  <si>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</si>
  <si>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</si>
  <si>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</si>
  <si>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</si>
  <si>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</si>
  <si>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</si>
  <si>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</si>
  <si>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</si>
  <si>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</si>
  <si>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</si>
  <si>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</si>
  <si>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</si>
  <si>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</si>
  <si>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</si>
  <si>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</si>
  <si>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</si>
  <si>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</si>
  <si>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</si>
  <si>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</si>
  <si>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</si>
  <si>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</si>
  <si>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</si>
  <si>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</si>
  <si>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</si>
  <si>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</si>
  <si>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</si>
  <si>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</si>
  <si>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</si>
  <si>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</si>
  <si>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</si>
  <si>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</si>
  <si>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</si>
  <si>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</si>
  <si>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</si>
  <si>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</si>
  <si>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</si>
  <si>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</si>
  <si>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</si>
  <si>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</si>
  <si>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</si>
  <si>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</si>
  <si>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</si>
  <si>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</si>
  <si>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</si>
  <si>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</si>
  <si>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</si>
  <si>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</si>
  <si>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</si>
  <si>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</si>
  <si>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</si>
  <si>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</si>
  <si>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</si>
  <si>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</si>
  <si>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</si>
  <si>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</si>
  <si>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</si>
  <si>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</si>
  <si>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</si>
  <si>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</si>
  <si>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</si>
  <si>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</si>
  <si>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</si>
  <si>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</si>
  <si>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</si>
  <si>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</si>
  <si>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</si>
  <si>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</si>
  <si>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</si>
  <si>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</si>
  <si>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</si>
  <si>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</si>
  <si>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</si>
  <si>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</si>
  <si>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</si>
  <si>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</si>
  <si>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</si>
  <si>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</si>
  <si>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</si>
  <si>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</si>
  <si>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</si>
  <si>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</si>
  <si>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</si>
  <si>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</si>
  <si>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</si>
  <si>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</si>
  <si>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</si>
  <si>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</si>
  <si>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</si>
  <si>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</si>
  <si>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</si>
  <si>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</si>
  <si>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</si>
  <si>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</si>
  <si>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</si>
  <si>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</si>
  <si>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</si>
  <si>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</si>
  <si>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</si>
  <si>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</si>
  <si>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</si>
  <si>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</si>
  <si>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</si>
  <si>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</si>
  <si>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</si>
  <si>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</si>
  <si>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</si>
  <si>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</si>
  <si>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</si>
  <si>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</si>
  <si>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</si>
  <si>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</si>
  <si>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</si>
  <si>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</si>
  <si>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</si>
  <si>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</si>
  <si>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</si>
  <si>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</si>
  <si>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</si>
  <si>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</si>
  <si>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</si>
  <si>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</si>
  <si>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</si>
  <si>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</si>
  <si>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</si>
  <si>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</si>
  <si>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</si>
  <si>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</si>
  <si>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</si>
  <si>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</si>
  <si>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</si>
  <si>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</si>
  <si>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</si>
  <si>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</si>
  <si>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</si>
  <si>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</si>
  <si>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</si>
  <si>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</si>
  <si>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</si>
  <si>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</si>
  <si>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</si>
  <si>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</si>
  <si>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</si>
  <si>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</si>
  <si>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</si>
  <si>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</si>
  <si>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</si>
  <si>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</si>
  <si>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</si>
  <si>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</si>
  <si>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</si>
  <si>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</si>
  <si>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</si>
  <si>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</si>
  <si>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</si>
  <si>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</si>
  <si>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</si>
  <si>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</si>
  <si>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</si>
  <si>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</si>
  <si>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</si>
  <si>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</si>
  <si>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</si>
  <si>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</si>
  <si>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</si>
  <si>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</si>
  <si>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</si>
  <si>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</si>
  <si>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</si>
  <si>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</si>
  <si>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</si>
  <si>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</si>
  <si>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</si>
  <si>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</si>
  <si>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</si>
  <si>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</si>
  <si>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</si>
  <si>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</si>
  <si>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</si>
  <si>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</si>
  <si>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</si>
  <si>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</si>
  <si>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</si>
  <si>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</si>
  <si>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</si>
  <si>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</si>
  <si>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</si>
  <si>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</si>
  <si>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</si>
  <si>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</si>
  <si>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</si>
  <si>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</si>
  <si>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</si>
  <si>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</si>
  <si>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</si>
  <si>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</si>
  <si>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</si>
  <si>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</si>
  <si>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</si>
  <si>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</si>
  <si>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</si>
  <si>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</si>
  <si>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</si>
  <si>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</si>
  <si>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</si>
  <si>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</si>
  <si>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</si>
  <si>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</si>
  <si>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</si>
  <si>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</si>
  <si>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</si>
  <si>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</si>
  <si>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</si>
  <si>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</si>
  <si>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</si>
  <si>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</si>
  <si>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</si>
  <si>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</si>
  <si>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</si>
  <si>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</si>
  <si>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</si>
  <si>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</si>
  <si>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</si>
  <si>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</si>
  <si>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</si>
  <si>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</si>
  <si>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</si>
  <si>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</si>
  <si>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</si>
  <si>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</si>
  <si>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</si>
  <si>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</si>
  <si>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</si>
  <si>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</si>
  <si>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</si>
  <si>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</si>
  <si>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</si>
  <si>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</si>
  <si>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</si>
  <si>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</si>
  <si>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</si>
  <si>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</si>
  <si>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</si>
  <si>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</si>
  <si>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</si>
  <si>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</si>
  <si>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</si>
  <si>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</si>
  <si>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</si>
  <si>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</si>
  <si>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</si>
  <si>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</si>
  <si>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</si>
  <si>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</si>
  <si>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</si>
  <si>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</si>
  <si>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</si>
  <si>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</si>
  <si>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</si>
  <si>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</si>
  <si>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</si>
  <si>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</si>
  <si>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</si>
  <si>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</si>
  <si>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</si>
  <si>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</si>
  <si>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</si>
  <si>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</si>
  <si>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</si>
  <si>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</si>
  <si>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</si>
  <si>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</si>
  <si>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</si>
  <si>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</si>
  <si>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</si>
  <si>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</si>
  <si>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</si>
  <si>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</si>
  <si>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</si>
  <si>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</si>
  <si>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</si>
  <si>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</si>
  <si>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</si>
  <si>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</si>
  <si>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</si>
  <si>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</si>
  <si>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</si>
  <si>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</si>
  <si>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</si>
  <si>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</si>
  <si>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</si>
  <si>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</si>
  <si>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</si>
  <si>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</si>
  <si>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</si>
  <si>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</si>
  <si>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</si>
  <si>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</si>
  <si>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</si>
  <si>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</si>
  <si>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</si>
  <si>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</si>
  <si>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</si>
  <si>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</si>
  <si>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</si>
  <si>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</si>
  <si>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</si>
  <si>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</si>
  <si>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</si>
  <si>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</si>
  <si>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</si>
  <si>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</si>
  <si>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</si>
  <si>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</si>
  <si>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</si>
  <si>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</si>
  <si>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</si>
  <si>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</si>
  <si>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</si>
  <si>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</si>
  <si>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</si>
  <si>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</si>
  <si>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</si>
  <si>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</si>
  <si>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</si>
  <si>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</si>
  <si>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</si>
  <si>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</si>
  <si>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</si>
  <si>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</si>
  <si>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</si>
  <si>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</si>
  <si>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</si>
  <si>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</si>
  <si>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</si>
  <si>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</si>
  <si>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</si>
  <si>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</si>
  <si>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</si>
  <si>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</si>
  <si>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</si>
  <si>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</si>
  <si>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</si>
  <si>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</si>
  <si>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</si>
  <si>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</si>
  <si>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</si>
  <si>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</si>
  <si>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</si>
  <si>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</si>
  <si>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</si>
  <si>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</si>
  <si>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</si>
  <si>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</si>
  <si>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</si>
  <si>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</si>
  <si>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</si>
  <si>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</si>
  <si>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</si>
  <si>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</si>
  <si>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</si>
  <si>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</si>
  <si>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</si>
  <si>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</si>
  <si>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</si>
  <si>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</si>
  <si>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</si>
  <si>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</si>
  <si>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</si>
  <si>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</si>
  <si>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</si>
  <si>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</si>
  <si>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</si>
  <si>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</si>
  <si>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</si>
  <si>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</si>
  <si>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</si>
  <si>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</si>
  <si>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</si>
  <si>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</si>
  <si>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</si>
  <si>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</si>
  <si>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</si>
  <si>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</si>
  <si>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</si>
  <si>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</si>
  <si>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</si>
  <si>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</si>
  <si>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</si>
  <si>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</si>
  <si>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</si>
  <si>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</si>
  <si>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</si>
  <si>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</si>
  <si>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</si>
  <si>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</si>
  <si>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</si>
  <si>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</si>
  <si>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</si>
  <si>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</si>
  <si>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</si>
  <si>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</si>
  <si>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</si>
  <si>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</si>
  <si>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</si>
  <si>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</si>
  <si>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</si>
  <si>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</si>
  <si>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</si>
  <si>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</si>
  <si>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</si>
  <si>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</si>
  <si>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</si>
  <si>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</si>
  <si>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</si>
  <si>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</si>
  <si>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</si>
  <si>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</si>
  <si>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</si>
  <si>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</si>
  <si>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</si>
  <si>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</si>
  <si>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</si>
  <si>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</si>
  <si>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</si>
  <si>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</si>
  <si>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</si>
  <si>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</si>
  <si>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</si>
  <si>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</si>
  <si>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</si>
  <si>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</si>
  <si>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</si>
  <si>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</si>
  <si>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</si>
  <si>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</si>
  <si>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</si>
  <si>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</si>
  <si>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</si>
  <si>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</si>
  <si>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</si>
  <si>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</si>
  <si>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</si>
  <si>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</si>
  <si>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</si>
  <si>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</si>
  <si>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</si>
  <si>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</si>
  <si>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</si>
  <si>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</si>
  <si>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</si>
  <si>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</si>
  <si>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</si>
  <si>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</si>
  <si>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</si>
  <si>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</si>
  <si>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</si>
  <si>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</si>
  <si>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</si>
  <si>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</si>
  <si>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</si>
  <si>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</si>
  <si>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</si>
  <si>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</si>
  <si>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</si>
  <si>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</si>
  <si>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</si>
  <si>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</si>
  <si>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</si>
  <si>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</si>
  <si>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</si>
  <si>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</si>
  <si>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</si>
  <si>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</si>
  <si>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</si>
  <si>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</si>
  <si>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</si>
  <si>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</si>
  <si>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</si>
  <si>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</si>
  <si>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</si>
  <si>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</si>
  <si>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</si>
  <si>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</si>
  <si>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</si>
  <si>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</si>
  <si>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</si>
  <si>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</si>
  <si>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</si>
  <si>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</si>
  <si>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</si>
  <si>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</si>
  <si>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</si>
  <si>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</si>
  <si>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</si>
  <si>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</si>
  <si>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</si>
  <si>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</si>
  <si>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</si>
  <si>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</si>
  <si>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</si>
  <si>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</si>
  <si>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</si>
  <si>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</si>
  <si>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</si>
  <si>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</si>
  <si>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</si>
  <si>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</si>
  <si>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</si>
  <si>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</si>
  <si>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</si>
  <si>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</si>
  <si>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</si>
  <si>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</si>
  <si>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</si>
  <si>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</si>
  <si>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</si>
  <si>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</si>
  <si>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</si>
  <si>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</si>
  <si>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</si>
  <si>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</si>
  <si>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</si>
  <si>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</si>
  <si>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</si>
  <si>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</si>
  <si>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</si>
  <si>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</si>
  <si>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</si>
  <si>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</si>
  <si>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</si>
  <si>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</si>
  <si>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</si>
  <si>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</si>
  <si>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</si>
  <si>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</si>
  <si>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</si>
  <si>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</si>
  <si>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</si>
  <si>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</si>
  <si>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</si>
  <si>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</si>
  <si>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</si>
  <si>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</si>
  <si>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</si>
  <si>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</si>
  <si>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</si>
  <si>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</si>
  <si>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</si>
  <si>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</si>
  <si>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</si>
  <si>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</si>
  <si>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</si>
  <si>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</si>
  <si>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</si>
  <si>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</si>
  <si>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</si>
  <si>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</si>
  <si>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</si>
  <si>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</si>
  <si>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</si>
  <si>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</si>
  <si>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</si>
  <si>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</si>
  <si>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</si>
  <si>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</si>
  <si>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</si>
  <si>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</si>
  <si>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</si>
  <si>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</si>
  <si>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</si>
  <si>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</si>
  <si>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</si>
  <si>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</si>
  <si>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</si>
  <si>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</si>
  <si>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</si>
  <si>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</si>
  <si>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</si>
  <si>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</si>
  <si>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</si>
  <si>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</si>
  <si>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</si>
  <si>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</si>
  <si>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</si>
  <si>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</si>
  <si>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</si>
  <si>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</si>
  <si>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</si>
  <si>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</si>
  <si>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</si>
  <si>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</si>
  <si>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</si>
  <si>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</si>
  <si>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</si>
  <si>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</si>
  <si>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</si>
  <si>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</si>
  <si>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</si>
  <si>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</si>
  <si>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</si>
  <si>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</si>
  <si>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</si>
  <si>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</si>
  <si>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</si>
  <si>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</si>
  <si>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</si>
  <si>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</si>
  <si>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</si>
  <si>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</si>
  <si>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</si>
  <si>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</si>
  <si>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</si>
  <si>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</si>
  <si>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</si>
  <si>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</si>
  <si>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</si>
  <si>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</si>
  <si>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</si>
  <si>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</si>
  <si>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</si>
  <si>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</si>
  <si>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</si>
  <si>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</si>
  <si>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</si>
  <si>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</si>
  <si>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</si>
  <si>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</si>
  <si>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</si>
  <si>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</si>
  <si>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</si>
  <si>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</si>
  <si>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</si>
  <si>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</si>
  <si>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</si>
  <si>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</si>
  <si>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</si>
  <si>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</si>
  <si>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</si>
  <si>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</si>
  <si>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</si>
  <si>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</si>
  <si>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</si>
  <si>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</si>
  <si>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</si>
  <si>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</si>
  <si>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</si>
  <si>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</si>
  <si>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</si>
  <si>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</si>
  <si>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</si>
  <si>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</si>
  <si>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</si>
  <si>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</si>
  <si>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</si>
  <si>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</si>
  <si>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</si>
  <si>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</si>
  <si>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</si>
  <si>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</si>
  <si>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</si>
  <si>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</si>
  <si>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</si>
  <si>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</si>
  <si>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</si>
  <si>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</si>
  <si>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</si>
  <si>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</si>
  <si>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</si>
  <si>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</si>
  <si>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</si>
  <si>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</si>
  <si>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</si>
  <si>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</si>
  <si>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</si>
  <si>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</si>
  <si>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</si>
  <si>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</si>
  <si>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</si>
  <si>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</si>
  <si>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</si>
  <si>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</si>
  <si>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</si>
  <si>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</si>
  <si>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</si>
  <si>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</si>
  <si>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</si>
  <si>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</si>
  <si>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</si>
  <si>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</si>
  <si>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</si>
  <si>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</si>
  <si>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</si>
  <si>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</si>
  <si>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</si>
  <si>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</si>
  <si>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</si>
  <si>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</si>
  <si>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</si>
  <si>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</si>
  <si>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</si>
  <si>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</si>
  <si>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</si>
  <si>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</si>
  <si>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</si>
  <si>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</si>
  <si>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</si>
  <si>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</si>
  <si>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</si>
  <si>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</si>
  <si>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</si>
  <si>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</si>
  <si>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</si>
  <si>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</si>
  <si>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</si>
  <si>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</si>
  <si>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</si>
  <si>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</si>
  <si>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</si>
  <si>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</si>
  <si>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</si>
  <si>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</si>
  <si>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</si>
  <si>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</si>
  <si>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</si>
  <si>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</si>
  <si>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</si>
  <si>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</si>
  <si>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</si>
  <si>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</si>
  <si>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</si>
  <si>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</si>
  <si>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</si>
  <si>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</si>
  <si>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</si>
  <si>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</si>
  <si>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</si>
  <si>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</si>
  <si>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</si>
  <si>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</si>
  <si>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</si>
  <si>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</si>
  <si>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</si>
  <si>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</si>
  <si>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</si>
  <si>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</si>
  <si>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</si>
  <si>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</si>
  <si>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</si>
  <si>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</si>
  <si>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</si>
  <si>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</si>
  <si>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</si>
  <si>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</si>
  <si>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</si>
  <si>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</si>
  <si>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</si>
  <si>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</si>
  <si>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</si>
  <si>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</si>
  <si>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</si>
  <si>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</si>
  <si>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</si>
  <si>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</si>
  <si>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</si>
  <si>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</si>
  <si>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</si>
  <si>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</si>
  <si>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</si>
  <si>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</si>
  <si>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</si>
  <si>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</si>
  <si>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</si>
  <si>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</si>
  <si>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</si>
  <si>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</si>
  <si>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</si>
  <si>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</si>
  <si>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</si>
  <si>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</si>
  <si>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</si>
  <si>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</si>
  <si>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</si>
  <si>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</si>
  <si>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</si>
  <si>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</si>
  <si>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</si>
  <si>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</si>
  <si>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</si>
  <si>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</si>
  <si>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</si>
  <si>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</si>
  <si>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</si>
  <si>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</si>
  <si>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</si>
  <si>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</si>
  <si>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</si>
  <si>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</si>
  <si>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</si>
  <si>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</si>
  <si>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</si>
  <si>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</si>
  <si>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</si>
  <si>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</si>
  <si>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</si>
  <si>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</si>
  <si>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</si>
  <si>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</si>
  <si>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</si>
  <si>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</si>
  <si>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</si>
  <si>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</si>
  <si>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</si>
  <si>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</si>
  <si>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</si>
  <si>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</si>
  <si>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</si>
  <si>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</si>
  <si>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</si>
  <si>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</si>
  <si>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</si>
  <si>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</si>
  <si>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</si>
  <si>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</si>
  <si>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</si>
  <si>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</si>
  <si>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</si>
  <si>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</si>
  <si>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</si>
  <si>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</si>
  <si>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</si>
  <si>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</si>
  <si>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</si>
  <si>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</si>
  <si>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</si>
  <si>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</si>
  <si>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</si>
  <si>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</si>
  <si>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</si>
  <si>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</si>
  <si>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</si>
  <si>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</si>
  <si>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</si>
  <si>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</si>
  <si>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</si>
  <si>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</si>
  <si>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</si>
  <si>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</si>
  <si>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</si>
  <si>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</si>
  <si>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</si>
  <si>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</si>
  <si>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</si>
  <si>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</si>
  <si>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</si>
  <si>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</si>
  <si>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</si>
  <si>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</si>
  <si>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</si>
  <si>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</si>
  <si>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</si>
  <si>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</si>
  <si>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</si>
  <si>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</si>
  <si>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</si>
  <si>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</si>
  <si>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</si>
  <si>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</si>
  <si>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</si>
  <si>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</si>
  <si>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</si>
  <si>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</si>
  <si>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</si>
  <si>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</si>
  <si>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</si>
  <si>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</si>
  <si>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</si>
  <si>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</si>
  <si>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</si>
  <si>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</si>
  <si>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</si>
  <si>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</si>
  <si>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</si>
  <si>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</si>
  <si>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</si>
  <si>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</si>
  <si>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</si>
  <si>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</si>
  <si>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</si>
  <si>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</si>
  <si>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</si>
  <si>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</si>
  <si>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</si>
  <si>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</si>
  <si>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</si>
  <si>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</si>
  <si>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</si>
  <si>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</si>
  <si>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</si>
  <si>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</si>
  <si>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</si>
  <si>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</si>
  <si>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</si>
  <si>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</si>
  <si>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</si>
  <si>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</si>
  <si>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</si>
  <si>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</si>
  <si>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</si>
  <si>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</si>
  <si>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</si>
  <si>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</si>
  <si>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</si>
  <si>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</si>
  <si>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</si>
  <si>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</si>
  <si>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</si>
  <si>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</si>
  <si>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</si>
  <si>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</si>
  <si>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</si>
  <si>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</si>
  <si>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</si>
  <si>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</si>
  <si>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</si>
  <si>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</si>
  <si>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</si>
  <si>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</si>
  <si>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</si>
  <si>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</si>
  <si>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</si>
  <si>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</si>
  <si>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</si>
  <si>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</si>
  <si>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</si>
  <si>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</si>
  <si>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</si>
  <si>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</si>
  <si>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</si>
  <si>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</si>
  <si>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</si>
  <si>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</si>
  <si>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</si>
  <si>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</si>
  <si>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</si>
  <si>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</si>
  <si>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</si>
  <si>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</si>
  <si>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</si>
  <si>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</si>
  <si>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</si>
  <si>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</si>
  <si>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</si>
  <si>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</si>
  <si>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</si>
  <si>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</si>
  <si>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</si>
  <si>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</si>
  <si>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</si>
  <si>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</si>
  <si>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</si>
  <si>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</si>
  <si>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</si>
  <si>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</si>
  <si>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</si>
  <si>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</si>
  <si>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</si>
  <si>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</si>
  <si>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</si>
  <si>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</si>
  <si>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</si>
  <si>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</si>
  <si>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</si>
  <si>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</si>
  <si>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</si>
  <si>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</si>
  <si>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</si>
  <si>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</si>
  <si>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</si>
  <si>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</si>
  <si>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</si>
  <si>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</si>
  <si>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</si>
  <si>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</si>
  <si>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</si>
  <si>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</si>
  <si>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</si>
  <si>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</si>
  <si>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</si>
  <si>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</si>
  <si>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</si>
  <si>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</si>
  <si>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</si>
  <si>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</si>
  <si>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</si>
  <si>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</si>
  <si>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</si>
  <si>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</si>
  <si>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</si>
  <si>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</si>
  <si>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</si>
  <si>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</si>
  <si>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</si>
  <si>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</si>
  <si>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</si>
  <si>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</si>
  <si>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</si>
  <si>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</si>
  <si>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</si>
  <si>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</si>
  <si>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</si>
  <si>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</si>
  <si>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</si>
  <si>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</si>
  <si>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</si>
  <si>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</si>
  <si>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</si>
  <si>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</si>
  <si>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</si>
  <si>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</si>
  <si>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</si>
  <si>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</si>
  <si>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</si>
  <si>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</si>
  <si>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Parametres par Defaut des Scenarios</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</si>
  <si>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</si>
  <si>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</si>
  <si>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</si>
  <si>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</si>
  <si>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</si>
  <si>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</si>
  <si>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</si>
  <si>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</si>
  <si>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</si>
  <si>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</si>
  <si>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</si>
  <si>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</si>
  <si>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</si>
  <si>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</si>
  <si>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</si>
  <si>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</si>
  <si>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</si>
  <si>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</si>
  <si>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</si>
  <si>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</si>
  <si>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</si>
  <si>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</si>
  <si>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</si>
  <si>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</si>
  <si>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</si>
  <si>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</si>
  <si>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</si>
  <si>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</si>
  <si>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</si>
  <si>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</si>
  <si>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</si>
  <si>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</si>
  <si>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</si>
  <si>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</si>
  <si>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</si>
  <si>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</si>
  <si>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</si>
  <si>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</si>
  <si>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</si>
  <si>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</si>
  <si>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</si>
  <si>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</si>
  <si>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</si>
  <si>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</si>
  <si>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</si>
  <si>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</si>
  <si>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</si>
  <si>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</si>
  <si>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</si>
  <si>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</si>
  <si>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</si>
  <si>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</si>
  <si>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</si>
  <si>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</si>
  <si>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</si>
  <si>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</si>
  <si>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</si>
  <si>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</si>
  <si>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</si>
  <si>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</si>
  <si>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</si>
  <si>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</si>
  <si>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</si>
  <si>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</si>
  <si>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</si>
  <si>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</si>
  <si>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</si>
  <si>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</si>
  <si>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</si>
  <si>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</si>
  <si>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</si>
  <si>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</si>
  <si>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</si>
  <si>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</si>
  <si>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</si>
  <si>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</si>
  <si>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</si>
  <si>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</si>
  <si>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</si>
  <si>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</si>
  <si>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</si>
  <si>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</si>
  <si>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</si>
  <si>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</si>
  <si>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</si>
  <si>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</si>
  <si>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</si>
  <si>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</si>
  <si>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</si>
  <si>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</si>
  <si>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</si>
  <si>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</si>
  <si>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</si>
  <si>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</si>
  <si>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</si>
  <si>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</si>
  <si>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</si>
  <si>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</si>
  <si>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</si>
  <si>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</si>
  <si>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</si>
  <si>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</si>
  <si>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</si>
  <si>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</si>
  <si>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</si>
  <si>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</si>
  <si>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</si>
  <si>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</si>
  <si>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</si>
  <si>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</si>
  <si>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</si>
  <si>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</si>
  <si>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</si>
  <si>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</si>
  <si>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</si>
  <si>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</si>
  <si>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</si>
  <si>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</si>
  <si>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</si>
  <si>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</si>
  <si>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</si>
  <si>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</si>
  <si>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</si>
  <si>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</si>
  <si>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</si>
  <si>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</si>
  <si>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</si>
  <si>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</si>
  <si>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</si>
  <si>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</si>
  <si>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</si>
  <si>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</si>
  <si>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</si>
  <si>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</si>
  <si>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</si>
  <si>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</si>
  <si>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</si>
  <si>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</si>
  <si>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</si>
  <si>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</si>
  <si>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</si>
  <si>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</si>
  <si>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</si>
  <si>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</si>
  <si>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</si>
  <si>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</si>
  <si>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</si>
  <si>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</si>
  <si>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</si>
  <si>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</si>
  <si>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</si>
  <si>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</si>
  <si>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</si>
  <si>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</si>
  <si>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</si>
  <si>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</si>
  <si>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</si>
  <si>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</si>
  <si>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</si>
  <si>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</si>
  <si>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</si>
  <si>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</si>
  <si>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</si>
  <si>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</si>
  <si>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</si>
  <si>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</si>
  <si>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</si>
  <si>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</si>
  <si>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</si>
  <si>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</si>
  <si>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</si>
  <si>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</si>
  <si>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</si>
  <si>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</si>
  <si>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</si>
  <si>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</si>
  <si>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</si>
  <si>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</si>
  <si>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</si>
  <si>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</si>
  <si>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</si>
  <si>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</si>
  <si>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</si>
  <si>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</si>
  <si>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</si>
  <si>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</si>
  <si>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</si>
  <si>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</si>
  <si>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</si>
  <si>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</si>
  <si>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</si>
  <si>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</si>
  <si>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</si>
  <si>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</si>
  <si>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</si>
  <si>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</si>
  <si>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</si>
  <si>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</si>
  <si>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</si>
  <si>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</si>
  <si>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</si>
  <si>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</si>
  <si>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</si>
  <si>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</si>
  <si>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</si>
  <si>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</si>
  <si>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</si>
  <si>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</si>
  <si>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</si>
  <si>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</si>
  <si>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</si>
  <si>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</si>
  <si>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</si>
  <si>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</si>
  <si>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</si>
  <si>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</si>
  <si>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</si>
  <si>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</si>
  <si>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</si>
  <si>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</si>
  <si>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</si>
  <si>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</si>
  <si>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</si>
  <si>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</si>
  <si>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</si>
  <si>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</si>
  <si>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</si>
  <si>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</si>
  <si>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</si>
  <si>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</si>
  <si>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</si>
  <si>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</si>
  <si>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</si>
  <si>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</si>
  <si>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</si>
  <si>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</si>
  <si>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</si>
  <si>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</si>
  <si>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</si>
  <si>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</si>
  <si>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</si>
  <si>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</si>
  <si>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</si>
  <si>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</si>
  <si>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</si>
  <si>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</si>
  <si>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</si>
  <si>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</si>
  <si>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</si>
  <si>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</si>
  <si>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</si>
  <si>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</si>
  <si>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</si>
  <si>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</si>
  <si>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</si>
  <si>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</si>
  <si>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</si>
  <si>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</si>
  <si>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</si>
  <si>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</si>
  <si>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</si>
  <si>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</si>
  <si>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</si>
  <si>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</si>
  <si>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</si>
  <si>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</si>
  <si>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</si>
  <si>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</si>
  <si>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</si>
  <si>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</si>
  <si>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</si>
  <si>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</si>
  <si>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</si>
  <si>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</si>
  <si>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</si>
  <si>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</si>
  <si>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</si>
  <si>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</si>
  <si>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</si>
  <si>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</si>
  <si>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</si>
  <si>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</si>
  <si>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</si>
  <si>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</si>
  <si>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</si>
  <si>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</si>
  <si>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</si>
  <si>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</si>
  <si>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</si>
  <si>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</si>
  <si>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</si>
  <si>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</si>
  <si>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</si>
  <si>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</si>
  <si>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</si>
  <si>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</si>
  <si>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</si>
  <si>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</si>
  <si>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</si>
  <si>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</si>
  <si>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</si>
  <si>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</si>
  <si>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</si>
  <si>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</si>
  <si>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</si>
  <si>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</si>
  <si>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</si>
  <si>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</si>
  <si>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</si>
  <si>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</si>
  <si>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</si>
  <si>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</si>
  <si>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</si>
  <si>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</si>
  <si>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</si>
  <si>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</si>
  <si>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</si>
  <si>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</si>
  <si>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</si>
  <si>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</si>
  <si>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</si>
  <si>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</si>
  <si>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</si>
  <si>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</si>
  <si>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z1_part</t>
  </si>
  <si>
    <t>z2_part</t>
  </si>
  <si>
    <t>z3_part</t>
  </si>
  <si>
    <t>z4_part</t>
  </si>
  <si>
    <t>z5_part</t>
  </si>
  <si>
    <t>z6_part</t>
  </si>
  <si>
    <t># Zones Armature Urbaine</t>
  </si>
  <si>
    <t>z1_logements</t>
  </si>
  <si>
    <t>z2_logements</t>
  </si>
  <si>
    <t>z3_logements</t>
  </si>
  <si>
    <t>z4_logements</t>
  </si>
  <si>
    <t>z5_logements</t>
  </si>
  <si>
    <t>z6_logements</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</si>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</sst>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3">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s>
  <fills count="41">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s>
  <borders count="26">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s>
  <cellStyleXfs count="24">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cellStyleXfs>
  <cellXfs count="31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5" fillId="0" borderId="0" xfId="0" applyFont="1" applyAlignment="1">
      <alignment horizontal="center" vertical="center"/>
    </xf>
    <xf numFmtId="0" fontId="16" fillId="0" borderId="22" xfId="9" applyBorder="1" applyAlignment="1">
      <alignment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4" xfId="9" applyFont="1" applyBorder="1" applyAlignment="1">
      <alignment horizontal="center" vertical="center" wrapText="1"/>
    </xf>
    <xf numFmtId="0" fontId="16" fillId="0" borderId="6" xfId="9" applyBorder="1" applyAlignment="1">
      <alignment horizontal="center" vertical="center" wrapText="1"/>
    </xf>
    <xf numFmtId="0" fontId="16" fillId="0" borderId="7" xfId="9" applyBorder="1" applyAlignment="1">
      <alignment horizontal="center" vertical="center" wrapText="1"/>
    </xf>
    <xf numFmtId="0" fontId="16" fillId="0" borderId="8" xfId="9"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15" xfId="9" applyFont="1" applyBorder="1" applyAlignment="1">
      <alignment horizontal="center" vertical="center" wrapText="1"/>
    </xf>
    <xf numFmtId="0" fontId="18" fillId="0" borderId="4" xfId="9" applyFont="1" applyBorder="1" applyAlignment="1">
      <alignment horizontal="center" vertical="center" wrapText="1"/>
    </xf>
    <xf numFmtId="0" fontId="16" fillId="0" borderId="0" xfId="9" applyAlignment="1">
      <alignment horizontal="center" wrapText="1"/>
    </xf>
    <xf numFmtId="0" fontId="5" fillId="28" borderId="0" xfId="0" applyFont="1" applyFill="1" applyAlignment="1">
      <alignment horizontal="center"/>
    </xf>
  </cellXfs>
  <cellStyles count="24">
    <cellStyle name="20% - Accent1" xfId="5" builtinId="30"/>
    <cellStyle name="20% - Accent5" xfId="6" builtinId="46"/>
    <cellStyle name="20% - Accent6" xfId="8" builtinId="50"/>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7"/>
  <sheetViews>
    <sheetView tabSelected="1" zoomScale="115" zoomScaleNormal="115" workbookViewId="0">
      <selection activeCell="E7" sqref="E7"/>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7771</v>
      </c>
      <c r="D8" s="1" t="s">
        <v>18</v>
      </c>
      <c r="E8" s="2" t="s">
        <v>354</v>
      </c>
      <c r="F8" s="1" t="s">
        <v>19</v>
      </c>
      <c r="G8" s="1" t="s">
        <v>405</v>
      </c>
    </row>
    <row r="10" spans="1:11">
      <c r="A10" s="1" t="s">
        <v>331</v>
      </c>
      <c r="B10" s="1" t="s">
        <v>334</v>
      </c>
      <c r="C10" s="1" t="s">
        <v>7771</v>
      </c>
      <c r="D10" s="1" t="s">
        <v>18</v>
      </c>
      <c r="E10" s="1" t="s">
        <v>339</v>
      </c>
      <c r="F10" s="1" t="s">
        <v>339</v>
      </c>
    </row>
    <row r="11" spans="1:11">
      <c r="A11" s="1" t="s">
        <v>332</v>
      </c>
      <c r="B11" s="1" t="s">
        <v>336</v>
      </c>
      <c r="C11" s="1" t="s">
        <v>7771</v>
      </c>
      <c r="D11" s="1" t="s">
        <v>18</v>
      </c>
      <c r="E11" s="1" t="s">
        <v>407</v>
      </c>
      <c r="F11" s="1" t="s">
        <v>407</v>
      </c>
    </row>
    <row r="12" spans="1:11">
      <c r="A12" s="1" t="s">
        <v>333</v>
      </c>
      <c r="B12" s="1" t="s">
        <v>335</v>
      </c>
      <c r="C12" s="1" t="s">
        <v>7771</v>
      </c>
      <c r="D12" s="1" t="s">
        <v>18</v>
      </c>
      <c r="E12" s="1" t="s">
        <v>337</v>
      </c>
      <c r="F12" s="1" t="s">
        <v>337</v>
      </c>
    </row>
    <row r="13" spans="1:11">
      <c r="A13" s="1" t="s">
        <v>6671</v>
      </c>
      <c r="B13" s="1" t="s">
        <v>6670</v>
      </c>
      <c r="C13" s="1" t="s">
        <v>7771</v>
      </c>
      <c r="D13" s="1" t="s">
        <v>18</v>
      </c>
      <c r="E13" s="1" t="s">
        <v>6672</v>
      </c>
      <c r="F13" s="1" t="s">
        <v>6672</v>
      </c>
    </row>
    <row r="14" spans="1:11">
      <c r="A14" s="1" t="s">
        <v>346</v>
      </c>
      <c r="B14" s="1" t="s">
        <v>340</v>
      </c>
      <c r="C14" s="1" t="s">
        <v>7771</v>
      </c>
      <c r="D14" s="1" t="s">
        <v>18</v>
      </c>
      <c r="E14" s="1" t="s">
        <v>343</v>
      </c>
      <c r="F14" s="1" t="s">
        <v>343</v>
      </c>
    </row>
    <row r="15" spans="1:11">
      <c r="A15" s="1" t="s">
        <v>347</v>
      </c>
      <c r="B15" s="1" t="s">
        <v>341</v>
      </c>
      <c r="C15" s="1" t="s">
        <v>7771</v>
      </c>
      <c r="D15" s="1" t="s">
        <v>18</v>
      </c>
      <c r="E15" s="1" t="s">
        <v>345</v>
      </c>
      <c r="F15" s="1" t="s">
        <v>345</v>
      </c>
    </row>
    <row r="16" spans="1:11">
      <c r="A16" s="1" t="s">
        <v>348</v>
      </c>
      <c r="B16" s="1" t="s">
        <v>342</v>
      </c>
      <c r="C16" s="1" t="s">
        <v>7771</v>
      </c>
      <c r="D16" s="1" t="s">
        <v>18</v>
      </c>
      <c r="E16" s="1" t="s">
        <v>344</v>
      </c>
      <c r="F16" s="1" t="s">
        <v>344</v>
      </c>
    </row>
    <row r="17" spans="1:7">
      <c r="A17" s="1" t="s">
        <v>6660</v>
      </c>
      <c r="B17" s="1" t="s">
        <v>6659</v>
      </c>
      <c r="C17" s="1" t="s">
        <v>7771</v>
      </c>
      <c r="D17" s="1" t="s">
        <v>18</v>
      </c>
      <c r="E17" s="1" t="s">
        <v>6658</v>
      </c>
      <c r="F17" s="1" t="s">
        <v>6658</v>
      </c>
    </row>
    <row r="18" spans="1:7">
      <c r="A18" s="1" t="s">
        <v>8236</v>
      </c>
      <c r="B18" s="1" t="s">
        <v>8237</v>
      </c>
      <c r="C18" s="1" t="s">
        <v>7771</v>
      </c>
      <c r="D18" s="1" t="s">
        <v>18</v>
      </c>
      <c r="E18" s="1" t="s">
        <v>8238</v>
      </c>
      <c r="F18" s="1" t="s">
        <v>8238</v>
      </c>
    </row>
    <row r="20" spans="1:7" s="4" customFormat="1">
      <c r="A20" s="4" t="s">
        <v>6630</v>
      </c>
      <c r="E20" s="5"/>
    </row>
    <row r="21" spans="1:7">
      <c r="A21" t="s">
        <v>631</v>
      </c>
      <c r="B21" t="s">
        <v>632</v>
      </c>
      <c r="C21" t="s">
        <v>263</v>
      </c>
      <c r="D21" t="s">
        <v>18</v>
      </c>
      <c r="E21" t="s">
        <v>6631</v>
      </c>
      <c r="F21" t="s">
        <v>633</v>
      </c>
      <c r="G21" t="s">
        <v>6646</v>
      </c>
    </row>
    <row r="22" spans="1:7">
      <c r="A22" t="s">
        <v>634</v>
      </c>
      <c r="B22" t="s">
        <v>635</v>
      </c>
      <c r="C22" t="s">
        <v>263</v>
      </c>
      <c r="D22" t="s">
        <v>18</v>
      </c>
      <c r="E22" t="s">
        <v>6632</v>
      </c>
      <c r="F22" t="s">
        <v>19</v>
      </c>
      <c r="G22" t="s">
        <v>6646</v>
      </c>
    </row>
    <row r="23" spans="1:7">
      <c r="A23" t="s">
        <v>636</v>
      </c>
      <c r="B23" t="s">
        <v>637</v>
      </c>
      <c r="C23" t="s">
        <v>263</v>
      </c>
      <c r="D23" t="s">
        <v>18</v>
      </c>
      <c r="E23" t="s">
        <v>6633</v>
      </c>
      <c r="F23" t="s">
        <v>633</v>
      </c>
      <c r="G23" t="s">
        <v>6646</v>
      </c>
    </row>
    <row r="24" spans="1:7">
      <c r="A24" t="s">
        <v>638</v>
      </c>
      <c r="B24" t="s">
        <v>639</v>
      </c>
      <c r="C24" t="s">
        <v>263</v>
      </c>
      <c r="D24" t="s">
        <v>18</v>
      </c>
      <c r="E24" t="s">
        <v>6634</v>
      </c>
      <c r="F24" t="s">
        <v>633</v>
      </c>
      <c r="G24" t="s">
        <v>6646</v>
      </c>
    </row>
    <row r="25" spans="1:7">
      <c r="A25" t="s">
        <v>640</v>
      </c>
      <c r="B25" t="s">
        <v>6636</v>
      </c>
      <c r="C25" t="s">
        <v>263</v>
      </c>
      <c r="D25" t="s">
        <v>18</v>
      </c>
      <c r="E25" t="s">
        <v>6635</v>
      </c>
      <c r="F25" t="s">
        <v>499</v>
      </c>
      <c r="G25" t="s">
        <v>6646</v>
      </c>
    </row>
    <row r="26" spans="1:7">
      <c r="A26"/>
      <c r="B26"/>
      <c r="C26"/>
      <c r="D26"/>
      <c r="E26"/>
      <c r="F26"/>
      <c r="G26"/>
    </row>
    <row r="27" spans="1:7" s="4" customFormat="1">
      <c r="A27" s="4" t="s">
        <v>6626</v>
      </c>
      <c r="E27" s="5"/>
    </row>
    <row r="28" spans="1:7">
      <c r="A28" t="s">
        <v>642</v>
      </c>
      <c r="B28" t="s">
        <v>6627</v>
      </c>
      <c r="C28" t="s">
        <v>644</v>
      </c>
      <c r="D28" t="s">
        <v>18</v>
      </c>
      <c r="E28" t="s">
        <v>6637</v>
      </c>
      <c r="F28" t="s">
        <v>633</v>
      </c>
      <c r="G28" t="s">
        <v>6646</v>
      </c>
    </row>
    <row r="29" spans="1:7">
      <c r="A29" t="s">
        <v>645</v>
      </c>
      <c r="B29" t="s">
        <v>6628</v>
      </c>
      <c r="C29" t="s">
        <v>644</v>
      </c>
      <c r="D29" t="s">
        <v>18</v>
      </c>
      <c r="E29" t="s">
        <v>6638</v>
      </c>
      <c r="F29" t="s">
        <v>633</v>
      </c>
      <c r="G29" t="s">
        <v>6646</v>
      </c>
    </row>
    <row r="30" spans="1:7">
      <c r="A30" t="s">
        <v>647</v>
      </c>
      <c r="B30" t="s">
        <v>648</v>
      </c>
      <c r="C30" t="s">
        <v>644</v>
      </c>
      <c r="D30" t="s">
        <v>18</v>
      </c>
      <c r="E30" t="s">
        <v>6639</v>
      </c>
      <c r="F30" t="s">
        <v>633</v>
      </c>
      <c r="G30" t="s">
        <v>6646</v>
      </c>
    </row>
    <row r="31" spans="1:7">
      <c r="A31" t="s">
        <v>649</v>
      </c>
      <c r="B31" t="s">
        <v>650</v>
      </c>
      <c r="C31" t="s">
        <v>644</v>
      </c>
      <c r="D31" t="s">
        <v>9</v>
      </c>
      <c r="E31" t="s">
        <v>6640</v>
      </c>
      <c r="F31" t="s">
        <v>633</v>
      </c>
      <c r="G31" t="s">
        <v>6646</v>
      </c>
    </row>
    <row r="32" spans="1:7">
      <c r="A32" t="s">
        <v>651</v>
      </c>
      <c r="B32" t="s">
        <v>652</v>
      </c>
      <c r="C32" t="s">
        <v>644</v>
      </c>
      <c r="D32" t="s">
        <v>18</v>
      </c>
      <c r="E32" t="s">
        <v>6641</v>
      </c>
      <c r="F32" t="s">
        <v>633</v>
      </c>
      <c r="G32" t="s">
        <v>6646</v>
      </c>
    </row>
    <row r="33" spans="1:7">
      <c r="A33" t="s">
        <v>653</v>
      </c>
      <c r="B33" t="s">
        <v>654</v>
      </c>
      <c r="C33" t="s">
        <v>644</v>
      </c>
      <c r="D33" t="s">
        <v>18</v>
      </c>
      <c r="E33" t="s">
        <v>6642</v>
      </c>
      <c r="F33" t="s">
        <v>633</v>
      </c>
      <c r="G33" t="s">
        <v>6646</v>
      </c>
    </row>
    <row r="34" spans="1:7">
      <c r="A34" t="s">
        <v>655</v>
      </c>
      <c r="B34" t="s">
        <v>656</v>
      </c>
      <c r="C34" t="s">
        <v>644</v>
      </c>
      <c r="D34" t="s">
        <v>18</v>
      </c>
      <c r="E34" t="s">
        <v>6643</v>
      </c>
      <c r="F34" t="s">
        <v>633</v>
      </c>
      <c r="G34" t="s">
        <v>6646</v>
      </c>
    </row>
    <row r="35" spans="1:7">
      <c r="A35" t="s">
        <v>657</v>
      </c>
      <c r="B35" t="s">
        <v>6629</v>
      </c>
      <c r="C35" t="s">
        <v>644</v>
      </c>
      <c r="D35" t="s">
        <v>18</v>
      </c>
      <c r="E35" t="s">
        <v>6644</v>
      </c>
      <c r="F35" t="s">
        <v>633</v>
      </c>
      <c r="G35" t="s">
        <v>6646</v>
      </c>
    </row>
    <row r="36" spans="1:7">
      <c r="A36" t="s">
        <v>659</v>
      </c>
      <c r="B36" t="s">
        <v>660</v>
      </c>
      <c r="C36" t="s">
        <v>661</v>
      </c>
      <c r="D36" t="s">
        <v>18</v>
      </c>
      <c r="E36" t="s">
        <v>6645</v>
      </c>
      <c r="F36" t="s">
        <v>499</v>
      </c>
      <c r="G36" t="s">
        <v>6646</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6661</v>
      </c>
      <c r="B46" s="1" t="s">
        <v>6663</v>
      </c>
      <c r="C46" s="1" t="s">
        <v>7771</v>
      </c>
      <c r="D46" s="1" t="s">
        <v>18</v>
      </c>
      <c r="E46" t="s">
        <v>6667</v>
      </c>
      <c r="F46" t="s">
        <v>499</v>
      </c>
      <c r="G46" t="s">
        <v>6646</v>
      </c>
    </row>
    <row r="47" spans="1:7">
      <c r="A47" s="1" t="s">
        <v>6662</v>
      </c>
      <c r="B47" s="1" t="s">
        <v>6664</v>
      </c>
      <c r="C47" s="1" t="s">
        <v>7771</v>
      </c>
      <c r="D47" s="1" t="s">
        <v>18</v>
      </c>
      <c r="E47" t="s">
        <v>6668</v>
      </c>
      <c r="F47" t="s">
        <v>499</v>
      </c>
      <c r="G47" t="s">
        <v>6646</v>
      </c>
    </row>
    <row r="48" spans="1:7">
      <c r="A48" s="1" t="s">
        <v>6665</v>
      </c>
      <c r="B48" s="1" t="s">
        <v>6666</v>
      </c>
      <c r="C48" s="1" t="s">
        <v>7771</v>
      </c>
      <c r="D48" s="1" t="s">
        <v>18</v>
      </c>
      <c r="E48" t="s">
        <v>6669</v>
      </c>
      <c r="F48" t="s">
        <v>499</v>
      </c>
      <c r="G48" t="s">
        <v>6646</v>
      </c>
    </row>
    <row r="50" spans="1:6" s="4" customFormat="1">
      <c r="A50" s="4" t="s">
        <v>6582</v>
      </c>
      <c r="E50" s="5"/>
    </row>
    <row r="51" spans="1:6">
      <c r="A51" t="s">
        <v>666</v>
      </c>
      <c r="B51" t="s">
        <v>667</v>
      </c>
      <c r="C51" t="s">
        <v>661</v>
      </c>
      <c r="D51" t="s">
        <v>9</v>
      </c>
      <c r="E51" t="s">
        <v>6584</v>
      </c>
      <c r="F51" t="s">
        <v>10</v>
      </c>
    </row>
    <row r="52" spans="1:6">
      <c r="A52" t="s">
        <v>664</v>
      </c>
      <c r="B52" t="s">
        <v>665</v>
      </c>
      <c r="C52" t="s">
        <v>661</v>
      </c>
      <c r="D52" t="s">
        <v>9</v>
      </c>
      <c r="E52" t="s">
        <v>6587</v>
      </c>
      <c r="F52" t="s">
        <v>10</v>
      </c>
    </row>
    <row r="53" spans="1:6">
      <c r="A53" t="s">
        <v>662</v>
      </c>
      <c r="B53" t="s">
        <v>663</v>
      </c>
      <c r="C53" t="s">
        <v>661</v>
      </c>
      <c r="D53" t="s">
        <v>9</v>
      </c>
      <c r="E53" t="s">
        <v>6588</v>
      </c>
      <c r="F53" t="s">
        <v>10</v>
      </c>
    </row>
    <row r="54" spans="1:6">
      <c r="A54" t="s">
        <v>708</v>
      </c>
      <c r="B54" t="s">
        <v>709</v>
      </c>
      <c r="C54" t="s">
        <v>661</v>
      </c>
      <c r="D54" t="s">
        <v>9</v>
      </c>
      <c r="E54" t="s">
        <v>6589</v>
      </c>
      <c r="F54" t="s">
        <v>10</v>
      </c>
    </row>
    <row r="55" spans="1:6">
      <c r="A55" t="s">
        <v>714</v>
      </c>
      <c r="B55" t="s">
        <v>715</v>
      </c>
      <c r="C55" t="s">
        <v>661</v>
      </c>
      <c r="D55" t="s">
        <v>9</v>
      </c>
      <c r="E55" t="s">
        <v>6590</v>
      </c>
      <c r="F55" t="s">
        <v>10</v>
      </c>
    </row>
    <row r="56" spans="1:6">
      <c r="A56" t="s">
        <v>706</v>
      </c>
      <c r="B56" t="s">
        <v>707</v>
      </c>
      <c r="C56" t="s">
        <v>661</v>
      </c>
      <c r="D56" t="s">
        <v>9</v>
      </c>
      <c r="E56" t="s">
        <v>6591</v>
      </c>
      <c r="F56" t="s">
        <v>10</v>
      </c>
    </row>
    <row r="57" spans="1:6">
      <c r="A57" t="s">
        <v>712</v>
      </c>
      <c r="B57" t="s">
        <v>713</v>
      </c>
      <c r="C57" t="s">
        <v>661</v>
      </c>
      <c r="D57" t="s">
        <v>9</v>
      </c>
      <c r="E57" t="s">
        <v>6592</v>
      </c>
      <c r="F57" t="s">
        <v>10</v>
      </c>
    </row>
    <row r="58" spans="1:6">
      <c r="A58" t="s">
        <v>704</v>
      </c>
      <c r="B58" t="s">
        <v>705</v>
      </c>
      <c r="C58" t="s">
        <v>661</v>
      </c>
      <c r="D58" t="s">
        <v>9</v>
      </c>
      <c r="E58" t="s">
        <v>6593</v>
      </c>
      <c r="F58" t="s">
        <v>10</v>
      </c>
    </row>
    <row r="59" spans="1:6">
      <c r="A59" t="s">
        <v>710</v>
      </c>
      <c r="B59" t="s">
        <v>711</v>
      </c>
      <c r="C59" t="s">
        <v>661</v>
      </c>
      <c r="D59" t="s">
        <v>9</v>
      </c>
      <c r="E59" t="s">
        <v>6594</v>
      </c>
      <c r="F59" t="s">
        <v>10</v>
      </c>
    </row>
    <row r="60" spans="1:6">
      <c r="A60" t="s">
        <v>672</v>
      </c>
      <c r="B60" t="s">
        <v>673</v>
      </c>
      <c r="C60" t="s">
        <v>661</v>
      </c>
      <c r="D60" t="s">
        <v>9</v>
      </c>
      <c r="E60" t="s">
        <v>6595</v>
      </c>
      <c r="F60" t="s">
        <v>10</v>
      </c>
    </row>
    <row r="61" spans="1:6">
      <c r="A61" t="s">
        <v>678</v>
      </c>
      <c r="B61" t="s">
        <v>679</v>
      </c>
      <c r="C61" t="s">
        <v>661</v>
      </c>
      <c r="D61" t="s">
        <v>9</v>
      </c>
      <c r="E61" t="s">
        <v>6596</v>
      </c>
      <c r="F61" t="s">
        <v>10</v>
      </c>
    </row>
    <row r="62" spans="1:6">
      <c r="A62" t="s">
        <v>684</v>
      </c>
      <c r="B62" t="s">
        <v>685</v>
      </c>
      <c r="C62" t="s">
        <v>661</v>
      </c>
      <c r="D62" t="s">
        <v>9</v>
      </c>
      <c r="E62" t="s">
        <v>6597</v>
      </c>
      <c r="F62" t="s">
        <v>10</v>
      </c>
    </row>
    <row r="63" spans="1:6">
      <c r="A63" t="s">
        <v>690</v>
      </c>
      <c r="B63" t="s">
        <v>691</v>
      </c>
      <c r="C63" t="s">
        <v>661</v>
      </c>
      <c r="D63" t="s">
        <v>9</v>
      </c>
      <c r="E63" t="s">
        <v>6598</v>
      </c>
      <c r="F63" t="s">
        <v>10</v>
      </c>
    </row>
    <row r="64" spans="1:6">
      <c r="A64" t="s">
        <v>696</v>
      </c>
      <c r="B64" t="s">
        <v>697</v>
      </c>
      <c r="C64" t="s">
        <v>661</v>
      </c>
      <c r="D64" t="s">
        <v>9</v>
      </c>
      <c r="E64" t="s">
        <v>6599</v>
      </c>
      <c r="F64" t="s">
        <v>10</v>
      </c>
    </row>
    <row r="65" spans="1:6">
      <c r="A65" t="s">
        <v>702</v>
      </c>
      <c r="B65" t="s">
        <v>703</v>
      </c>
      <c r="C65" t="s">
        <v>661</v>
      </c>
      <c r="D65" t="s">
        <v>9</v>
      </c>
      <c r="E65" t="s">
        <v>6600</v>
      </c>
      <c r="F65" t="s">
        <v>10</v>
      </c>
    </row>
    <row r="66" spans="1:6">
      <c r="A66" t="s">
        <v>720</v>
      </c>
      <c r="B66" t="s">
        <v>721</v>
      </c>
      <c r="C66" t="s">
        <v>661</v>
      </c>
      <c r="D66" t="s">
        <v>9</v>
      </c>
      <c r="E66" t="s">
        <v>6601</v>
      </c>
      <c r="F66" t="s">
        <v>10</v>
      </c>
    </row>
    <row r="67" spans="1:6">
      <c r="A67" t="s">
        <v>726</v>
      </c>
      <c r="B67" t="s">
        <v>727</v>
      </c>
      <c r="C67" t="s">
        <v>661</v>
      </c>
      <c r="D67" t="s">
        <v>9</v>
      </c>
      <c r="E67" t="s">
        <v>6602</v>
      </c>
      <c r="F67" t="s">
        <v>10</v>
      </c>
    </row>
    <row r="68" spans="1:6">
      <c r="A68" t="s">
        <v>2792</v>
      </c>
      <c r="B68" t="s">
        <v>2794</v>
      </c>
      <c r="C68" t="s">
        <v>661</v>
      </c>
      <c r="D68" t="s">
        <v>9</v>
      </c>
      <c r="E68" t="s">
        <v>6603</v>
      </c>
      <c r="F68" t="s">
        <v>10</v>
      </c>
    </row>
    <row r="69" spans="1:6">
      <c r="A69" t="s">
        <v>670</v>
      </c>
      <c r="B69" t="s">
        <v>671</v>
      </c>
      <c r="C69" t="s">
        <v>661</v>
      </c>
      <c r="D69" t="s">
        <v>9</v>
      </c>
      <c r="E69" t="s">
        <v>6604</v>
      </c>
      <c r="F69" t="s">
        <v>10</v>
      </c>
    </row>
    <row r="70" spans="1:6">
      <c r="A70" t="s">
        <v>676</v>
      </c>
      <c r="B70" t="s">
        <v>677</v>
      </c>
      <c r="C70" t="s">
        <v>661</v>
      </c>
      <c r="D70" t="s">
        <v>9</v>
      </c>
      <c r="E70" t="s">
        <v>6605</v>
      </c>
      <c r="F70" t="s">
        <v>10</v>
      </c>
    </row>
    <row r="71" spans="1:6">
      <c r="A71" t="s">
        <v>682</v>
      </c>
      <c r="B71" t="s">
        <v>683</v>
      </c>
      <c r="C71" t="s">
        <v>661</v>
      </c>
      <c r="D71" t="s">
        <v>9</v>
      </c>
      <c r="E71" t="s">
        <v>6606</v>
      </c>
      <c r="F71" t="s">
        <v>10</v>
      </c>
    </row>
    <row r="72" spans="1:6">
      <c r="A72" t="s">
        <v>688</v>
      </c>
      <c r="B72" t="s">
        <v>689</v>
      </c>
      <c r="C72" t="s">
        <v>661</v>
      </c>
      <c r="D72" t="s">
        <v>9</v>
      </c>
      <c r="E72" t="s">
        <v>6607</v>
      </c>
      <c r="F72" t="s">
        <v>10</v>
      </c>
    </row>
    <row r="73" spans="1:6">
      <c r="A73" t="s">
        <v>694</v>
      </c>
      <c r="B73" t="s">
        <v>695</v>
      </c>
      <c r="C73" t="s">
        <v>661</v>
      </c>
      <c r="D73" t="s">
        <v>9</v>
      </c>
      <c r="E73" t="s">
        <v>6608</v>
      </c>
      <c r="F73" t="s">
        <v>10</v>
      </c>
    </row>
    <row r="74" spans="1:6">
      <c r="A74" t="s">
        <v>700</v>
      </c>
      <c r="B74" t="s">
        <v>701</v>
      </c>
      <c r="C74" t="s">
        <v>661</v>
      </c>
      <c r="D74" t="s">
        <v>9</v>
      </c>
      <c r="E74" t="s">
        <v>6609</v>
      </c>
      <c r="F74" t="s">
        <v>10</v>
      </c>
    </row>
    <row r="75" spans="1:6">
      <c r="A75" t="s">
        <v>718</v>
      </c>
      <c r="B75" t="s">
        <v>719</v>
      </c>
      <c r="C75" t="s">
        <v>661</v>
      </c>
      <c r="D75" t="s">
        <v>9</v>
      </c>
      <c r="E75" t="s">
        <v>6610</v>
      </c>
      <c r="F75" t="s">
        <v>10</v>
      </c>
    </row>
    <row r="76" spans="1:6">
      <c r="A76" t="s">
        <v>724</v>
      </c>
      <c r="B76" t="s">
        <v>725</v>
      </c>
      <c r="C76" t="s">
        <v>661</v>
      </c>
      <c r="D76" t="s">
        <v>9</v>
      </c>
      <c r="E76" t="s">
        <v>6611</v>
      </c>
      <c r="F76" t="s">
        <v>10</v>
      </c>
    </row>
    <row r="77" spans="1:6">
      <c r="A77" t="s">
        <v>3027</v>
      </c>
      <c r="B77" t="s">
        <v>3029</v>
      </c>
      <c r="C77" t="s">
        <v>661</v>
      </c>
      <c r="D77" t="s">
        <v>9</v>
      </c>
      <c r="E77" t="s">
        <v>6612</v>
      </c>
      <c r="F77" t="s">
        <v>10</v>
      </c>
    </row>
    <row r="78" spans="1:6">
      <c r="A78" t="s">
        <v>668</v>
      </c>
      <c r="B78" t="s">
        <v>669</v>
      </c>
      <c r="C78" t="s">
        <v>661</v>
      </c>
      <c r="D78" t="s">
        <v>9</v>
      </c>
      <c r="E78" t="s">
        <v>6613</v>
      </c>
      <c r="F78" t="s">
        <v>10</v>
      </c>
    </row>
    <row r="79" spans="1:6">
      <c r="A79" t="s">
        <v>674</v>
      </c>
      <c r="B79" t="s">
        <v>675</v>
      </c>
      <c r="C79" t="s">
        <v>661</v>
      </c>
      <c r="D79" t="s">
        <v>9</v>
      </c>
      <c r="E79" t="s">
        <v>6614</v>
      </c>
      <c r="F79" t="s">
        <v>10</v>
      </c>
    </row>
    <row r="80" spans="1:6">
      <c r="A80" t="s">
        <v>680</v>
      </c>
      <c r="B80" t="s">
        <v>681</v>
      </c>
      <c r="C80" t="s">
        <v>661</v>
      </c>
      <c r="D80" t="s">
        <v>9</v>
      </c>
      <c r="E80" t="s">
        <v>6615</v>
      </c>
      <c r="F80" t="s">
        <v>10</v>
      </c>
    </row>
    <row r="81" spans="1:22">
      <c r="A81" t="s">
        <v>686</v>
      </c>
      <c r="B81" t="s">
        <v>687</v>
      </c>
      <c r="C81" t="s">
        <v>661</v>
      </c>
      <c r="D81" t="s">
        <v>9</v>
      </c>
      <c r="E81" t="s">
        <v>6616</v>
      </c>
      <c r="F81" t="s">
        <v>10</v>
      </c>
    </row>
    <row r="82" spans="1:22">
      <c r="A82" t="s">
        <v>692</v>
      </c>
      <c r="B82" t="s">
        <v>693</v>
      </c>
      <c r="C82" t="s">
        <v>661</v>
      </c>
      <c r="D82" t="s">
        <v>9</v>
      </c>
      <c r="E82" t="s">
        <v>6617</v>
      </c>
      <c r="F82" t="s">
        <v>10</v>
      </c>
    </row>
    <row r="83" spans="1:22">
      <c r="A83" t="s">
        <v>698</v>
      </c>
      <c r="B83" t="s">
        <v>699</v>
      </c>
      <c r="C83" t="s">
        <v>661</v>
      </c>
      <c r="D83" t="s">
        <v>9</v>
      </c>
      <c r="E83" t="s">
        <v>6618</v>
      </c>
      <c r="F83" t="s">
        <v>10</v>
      </c>
    </row>
    <row r="84" spans="1:22">
      <c r="A84" t="s">
        <v>716</v>
      </c>
      <c r="B84" t="s">
        <v>717</v>
      </c>
      <c r="C84" t="s">
        <v>661</v>
      </c>
      <c r="D84" t="s">
        <v>9</v>
      </c>
      <c r="E84" t="s">
        <v>6619</v>
      </c>
      <c r="F84" t="s">
        <v>10</v>
      </c>
    </row>
    <row r="85" spans="1:22">
      <c r="A85" t="s">
        <v>722</v>
      </c>
      <c r="B85" t="s">
        <v>723</v>
      </c>
      <c r="C85" t="s">
        <v>661</v>
      </c>
      <c r="D85" t="s">
        <v>9</v>
      </c>
      <c r="E85" t="s">
        <v>6620</v>
      </c>
      <c r="F85" t="s">
        <v>10</v>
      </c>
    </row>
    <row r="86" spans="1:22">
      <c r="A86" t="s">
        <v>3244</v>
      </c>
      <c r="B86" t="s">
        <v>3246</v>
      </c>
      <c r="C86" t="s">
        <v>661</v>
      </c>
      <c r="D86" t="s">
        <v>9</v>
      </c>
      <c r="E86" t="s">
        <v>6621</v>
      </c>
      <c r="F86" t="s">
        <v>10</v>
      </c>
    </row>
    <row r="87" spans="1:22">
      <c r="A87" t="s">
        <v>730</v>
      </c>
      <c r="B87" t="s">
        <v>731</v>
      </c>
      <c r="C87" t="s">
        <v>661</v>
      </c>
      <c r="D87" t="s">
        <v>9</v>
      </c>
      <c r="E87" t="s">
        <v>6622</v>
      </c>
      <c r="F87" t="s">
        <v>10</v>
      </c>
    </row>
    <row r="88" spans="1:22">
      <c r="A88" t="s">
        <v>728</v>
      </c>
      <c r="B88" t="s">
        <v>729</v>
      </c>
      <c r="C88" t="s">
        <v>661</v>
      </c>
      <c r="D88" t="s">
        <v>9</v>
      </c>
      <c r="E88" t="s">
        <v>6623</v>
      </c>
      <c r="F88" t="s">
        <v>10</v>
      </c>
    </row>
    <row r="89" spans="1:22">
      <c r="A89" t="s">
        <v>734</v>
      </c>
      <c r="B89" t="s">
        <v>735</v>
      </c>
      <c r="C89" t="s">
        <v>661</v>
      </c>
      <c r="D89" t="s">
        <v>9</v>
      </c>
      <c r="E89" t="s">
        <v>6624</v>
      </c>
      <c r="F89" t="s">
        <v>10</v>
      </c>
    </row>
    <row r="90" spans="1:22">
      <c r="A90" t="s">
        <v>732</v>
      </c>
      <c r="B90" t="s">
        <v>733</v>
      </c>
      <c r="C90" t="s">
        <v>661</v>
      </c>
      <c r="D90" t="s">
        <v>9</v>
      </c>
      <c r="E90" t="s">
        <v>6625</v>
      </c>
      <c r="F90" t="s">
        <v>10</v>
      </c>
    </row>
    <row r="92" spans="1:22" s="4" customFormat="1">
      <c r="A92" s="4" t="s">
        <v>927</v>
      </c>
      <c r="E92" s="5"/>
    </row>
    <row r="93" spans="1:22">
      <c r="A93" t="s">
        <v>736</v>
      </c>
      <c r="B93" t="s">
        <v>737</v>
      </c>
      <c r="C93" t="s">
        <v>661</v>
      </c>
      <c r="D93" t="s">
        <v>476</v>
      </c>
      <c r="E93" t="s">
        <v>928</v>
      </c>
      <c r="F93" t="s">
        <v>937</v>
      </c>
    </row>
    <row r="94" spans="1:22">
      <c r="A94" t="s">
        <v>738</v>
      </c>
      <c r="B94" t="s">
        <v>739</v>
      </c>
      <c r="C94" t="s">
        <v>661</v>
      </c>
      <c r="D94" t="s">
        <v>476</v>
      </c>
      <c r="E94" t="s">
        <v>929</v>
      </c>
      <c r="F94" t="s">
        <v>938</v>
      </c>
    </row>
    <row r="95" spans="1:22" s="4" customFormat="1">
      <c r="A95" t="s">
        <v>740</v>
      </c>
      <c r="B95" t="s">
        <v>477</v>
      </c>
      <c r="C95" t="s">
        <v>661</v>
      </c>
      <c r="D95" t="s">
        <v>476</v>
      </c>
      <c r="E95" t="s">
        <v>930</v>
      </c>
      <c r="F95" t="s">
        <v>939</v>
      </c>
      <c r="G95" s="1"/>
      <c r="H95" s="1"/>
      <c r="I95" s="1"/>
      <c r="J95" s="1"/>
      <c r="K95" s="1"/>
      <c r="L95" s="1"/>
      <c r="M95" s="1"/>
      <c r="N95" s="1"/>
      <c r="O95" s="1"/>
      <c r="P95" s="1"/>
      <c r="Q95" s="1"/>
      <c r="R95" s="1"/>
      <c r="S95" s="1"/>
      <c r="T95" s="1"/>
      <c r="U95" s="1"/>
      <c r="V95" s="1"/>
    </row>
    <row r="96" spans="1:22">
      <c r="A96" t="s">
        <v>741</v>
      </c>
      <c r="B96" t="s">
        <v>742</v>
      </c>
      <c r="C96" t="s">
        <v>661</v>
      </c>
      <c r="D96" t="s">
        <v>514</v>
      </c>
      <c r="E96" t="s">
        <v>931</v>
      </c>
      <c r="F96" t="s">
        <v>931</v>
      </c>
    </row>
    <row r="97" spans="1:28">
      <c r="A97" t="s">
        <v>743</v>
      </c>
      <c r="B97" t="s">
        <v>744</v>
      </c>
      <c r="C97" t="s">
        <v>661</v>
      </c>
      <c r="D97" t="s">
        <v>514</v>
      </c>
      <c r="E97" t="s">
        <v>932</v>
      </c>
      <c r="F97" t="s">
        <v>932</v>
      </c>
    </row>
    <row r="98" spans="1:28">
      <c r="A98" t="s">
        <v>745</v>
      </c>
      <c r="B98" t="s">
        <v>746</v>
      </c>
      <c r="C98" t="s">
        <v>661</v>
      </c>
      <c r="D98" t="s">
        <v>514</v>
      </c>
      <c r="E98" t="s">
        <v>933</v>
      </c>
      <c r="F98" t="s">
        <v>933</v>
      </c>
    </row>
    <row r="99" spans="1:28">
      <c r="A99" t="s">
        <v>747</v>
      </c>
      <c r="B99" t="s">
        <v>748</v>
      </c>
      <c r="C99" t="s">
        <v>661</v>
      </c>
      <c r="D99" t="s">
        <v>476</v>
      </c>
      <c r="E99" t="s">
        <v>934</v>
      </c>
      <c r="F99" t="s">
        <v>941</v>
      </c>
    </row>
    <row r="100" spans="1:28">
      <c r="A100" t="s">
        <v>749</v>
      </c>
      <c r="B100" t="s">
        <v>750</v>
      </c>
      <c r="C100" t="s">
        <v>661</v>
      </c>
      <c r="D100" t="s">
        <v>476</v>
      </c>
      <c r="E100" t="s">
        <v>935</v>
      </c>
      <c r="F100" t="s">
        <v>942</v>
      </c>
    </row>
    <row r="101" spans="1:28">
      <c r="A101" t="s">
        <v>751</v>
      </c>
      <c r="B101" t="s">
        <v>752</v>
      </c>
      <c r="C101" t="s">
        <v>661</v>
      </c>
      <c r="D101" t="s">
        <v>476</v>
      </c>
      <c r="E101" t="s">
        <v>936</v>
      </c>
      <c r="F101" t="s">
        <v>940</v>
      </c>
    </row>
    <row r="103" spans="1:28">
      <c r="A103" s="1" t="s">
        <v>315</v>
      </c>
      <c r="B103" s="1" t="s">
        <v>1008</v>
      </c>
      <c r="C103" t="s">
        <v>661</v>
      </c>
      <c r="D103" s="1" t="s">
        <v>9</v>
      </c>
      <c r="E103" s="1" t="s">
        <v>319</v>
      </c>
      <c r="F103" s="1" t="s">
        <v>10</v>
      </c>
    </row>
    <row r="104" spans="1:28">
      <c r="A104" s="1" t="s">
        <v>316</v>
      </c>
      <c r="B104" s="1" t="s">
        <v>1009</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1006</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944</v>
      </c>
      <c r="F110" t="s">
        <v>10</v>
      </c>
    </row>
    <row r="111" spans="1:28">
      <c r="A111" t="s">
        <v>755</v>
      </c>
      <c r="B111" t="s">
        <v>756</v>
      </c>
      <c r="C111" t="s">
        <v>8</v>
      </c>
      <c r="D111" t="s">
        <v>9</v>
      </c>
      <c r="E111" t="s">
        <v>945</v>
      </c>
      <c r="F111" t="s">
        <v>10</v>
      </c>
    </row>
    <row r="112" spans="1:28">
      <c r="A112" t="s">
        <v>759</v>
      </c>
      <c r="B112" t="s">
        <v>760</v>
      </c>
      <c r="C112" t="s">
        <v>8</v>
      </c>
      <c r="D112" t="s">
        <v>9</v>
      </c>
      <c r="E112" t="s">
        <v>1012</v>
      </c>
      <c r="F112" t="s">
        <v>10</v>
      </c>
    </row>
    <row r="113" spans="1:28">
      <c r="A113" t="s">
        <v>757</v>
      </c>
      <c r="B113" t="s">
        <v>758</v>
      </c>
      <c r="C113" t="s">
        <v>8</v>
      </c>
      <c r="D113" t="s">
        <v>13</v>
      </c>
      <c r="E113" t="s">
        <v>946</v>
      </c>
      <c r="F113" t="s">
        <v>6585</v>
      </c>
    </row>
    <row r="114" spans="1:28">
      <c r="A114" t="s">
        <v>11</v>
      </c>
      <c r="B114" t="s">
        <v>12</v>
      </c>
      <c r="C114" t="s">
        <v>8</v>
      </c>
      <c r="D114" t="s">
        <v>13</v>
      </c>
      <c r="E114" t="s">
        <v>943</v>
      </c>
      <c r="F114" t="s">
        <v>10</v>
      </c>
    </row>
    <row r="115" spans="1:28">
      <c r="A115" t="s">
        <v>763</v>
      </c>
      <c r="B115" t="s">
        <v>764</v>
      </c>
      <c r="C115" t="s">
        <v>8</v>
      </c>
      <c r="D115" t="s">
        <v>9</v>
      </c>
      <c r="E115" t="s">
        <v>947</v>
      </c>
      <c r="F115" t="s">
        <v>10</v>
      </c>
    </row>
    <row r="116" spans="1:28">
      <c r="A116" t="s">
        <v>765</v>
      </c>
      <c r="B116" t="s">
        <v>766</v>
      </c>
      <c r="C116" t="s">
        <v>8</v>
      </c>
      <c r="D116" t="s">
        <v>9</v>
      </c>
      <c r="E116" t="s">
        <v>948</v>
      </c>
      <c r="F116" t="s">
        <v>10</v>
      </c>
    </row>
    <row r="117" spans="1:28">
      <c r="A117" t="s">
        <v>769</v>
      </c>
      <c r="B117" t="s">
        <v>770</v>
      </c>
      <c r="C117" t="s">
        <v>8</v>
      </c>
      <c r="D117" t="s">
        <v>9</v>
      </c>
      <c r="E117" t="s">
        <v>950</v>
      </c>
      <c r="F117" t="s">
        <v>10</v>
      </c>
    </row>
    <row r="118" spans="1:28">
      <c r="A118" t="s">
        <v>767</v>
      </c>
      <c r="B118" t="s">
        <v>768</v>
      </c>
      <c r="C118" t="s">
        <v>8</v>
      </c>
      <c r="D118" t="s">
        <v>13</v>
      </c>
      <c r="E118" t="s">
        <v>949</v>
      </c>
      <c r="F118" t="s">
        <v>6586</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6649</v>
      </c>
      <c r="C128" t="s">
        <v>8</v>
      </c>
      <c r="D128" s="1" t="s">
        <v>9</v>
      </c>
      <c r="E128" s="1" t="s">
        <v>230</v>
      </c>
      <c r="F128" s="1" t="s">
        <v>10</v>
      </c>
    </row>
    <row r="129" spans="1:28">
      <c r="A129" s="1" t="s">
        <v>233</v>
      </c>
      <c r="B129" s="1" t="s">
        <v>355</v>
      </c>
      <c r="C129" t="s">
        <v>8</v>
      </c>
      <c r="D129" s="1" t="s">
        <v>9</v>
      </c>
      <c r="E129" s="1" t="s">
        <v>235</v>
      </c>
      <c r="F129" s="1" t="s">
        <v>10</v>
      </c>
    </row>
    <row r="131" spans="1:28">
      <c r="A131" s="4" t="s">
        <v>1007</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951</v>
      </c>
      <c r="C132" t="s">
        <v>238</v>
      </c>
      <c r="D132" t="s">
        <v>9</v>
      </c>
      <c r="E132" t="s">
        <v>963</v>
      </c>
      <c r="F132" t="s">
        <v>10</v>
      </c>
    </row>
    <row r="133" spans="1:28">
      <c r="A133" t="s">
        <v>785</v>
      </c>
      <c r="B133" t="s">
        <v>952</v>
      </c>
      <c r="C133" t="s">
        <v>238</v>
      </c>
      <c r="D133" t="s">
        <v>9</v>
      </c>
      <c r="E133" t="s">
        <v>964</v>
      </c>
      <c r="F133" t="s">
        <v>10</v>
      </c>
    </row>
    <row r="134" spans="1:28">
      <c r="A134" t="s">
        <v>787</v>
      </c>
      <c r="B134" t="s">
        <v>953</v>
      </c>
      <c r="C134" t="s">
        <v>238</v>
      </c>
      <c r="D134" t="s">
        <v>9</v>
      </c>
      <c r="E134" t="s">
        <v>965</v>
      </c>
      <c r="F134" t="s">
        <v>10</v>
      </c>
    </row>
    <row r="135" spans="1:28">
      <c r="A135" t="s">
        <v>789</v>
      </c>
      <c r="B135" t="s">
        <v>954</v>
      </c>
      <c r="C135" t="s">
        <v>238</v>
      </c>
      <c r="D135" t="s">
        <v>9</v>
      </c>
      <c r="E135" t="s">
        <v>966</v>
      </c>
      <c r="F135" t="s">
        <v>10</v>
      </c>
    </row>
    <row r="136" spans="1:28">
      <c r="A136" t="s">
        <v>791</v>
      </c>
      <c r="B136" t="s">
        <v>955</v>
      </c>
      <c r="C136" t="s">
        <v>238</v>
      </c>
      <c r="D136" t="s">
        <v>9</v>
      </c>
      <c r="E136" t="s">
        <v>967</v>
      </c>
      <c r="F136" t="s">
        <v>10</v>
      </c>
    </row>
    <row r="137" spans="1:28">
      <c r="A137" t="s">
        <v>793</v>
      </c>
      <c r="B137" t="s">
        <v>956</v>
      </c>
      <c r="C137" t="s">
        <v>238</v>
      </c>
      <c r="D137" t="s">
        <v>514</v>
      </c>
      <c r="E137" t="s">
        <v>968</v>
      </c>
      <c r="F137" t="s">
        <v>10</v>
      </c>
    </row>
    <row r="138" spans="1:28">
      <c r="A138" t="s">
        <v>795</v>
      </c>
      <c r="B138" t="s">
        <v>957</v>
      </c>
      <c r="C138" t="s">
        <v>238</v>
      </c>
      <c r="D138" t="s">
        <v>476</v>
      </c>
      <c r="E138" t="s">
        <v>969</v>
      </c>
      <c r="F138" t="s">
        <v>982</v>
      </c>
    </row>
    <row r="139" spans="1:28">
      <c r="A139" t="s">
        <v>797</v>
      </c>
      <c r="B139" t="s">
        <v>958</v>
      </c>
      <c r="C139" t="s">
        <v>238</v>
      </c>
      <c r="D139" t="s">
        <v>9</v>
      </c>
      <c r="E139" t="s">
        <v>970</v>
      </c>
      <c r="F139" t="s">
        <v>14</v>
      </c>
    </row>
    <row r="140" spans="1:28">
      <c r="A140" t="s">
        <v>799</v>
      </c>
      <c r="B140" t="s">
        <v>959</v>
      </c>
      <c r="C140" t="s">
        <v>238</v>
      </c>
      <c r="D140" t="s">
        <v>9</v>
      </c>
      <c r="E140" t="s">
        <v>971</v>
      </c>
      <c r="F140" t="s">
        <v>14</v>
      </c>
    </row>
    <row r="141" spans="1:28">
      <c r="A141" t="s">
        <v>801</v>
      </c>
      <c r="B141" t="s">
        <v>960</v>
      </c>
      <c r="C141" t="s">
        <v>238</v>
      </c>
      <c r="D141" t="s">
        <v>9</v>
      </c>
      <c r="E141" t="s">
        <v>972</v>
      </c>
      <c r="F141" t="s">
        <v>14</v>
      </c>
    </row>
    <row r="142" spans="1:28">
      <c r="A142" t="s">
        <v>803</v>
      </c>
      <c r="B142" t="s">
        <v>961</v>
      </c>
      <c r="C142" t="s">
        <v>238</v>
      </c>
      <c r="D142" t="s">
        <v>9</v>
      </c>
      <c r="E142" t="s">
        <v>973</v>
      </c>
      <c r="F142" t="s">
        <v>10</v>
      </c>
    </row>
    <row r="143" spans="1:28">
      <c r="A143" t="s">
        <v>805</v>
      </c>
      <c r="B143" t="s">
        <v>962</v>
      </c>
      <c r="C143" t="s">
        <v>238</v>
      </c>
      <c r="D143" t="s">
        <v>9</v>
      </c>
      <c r="E143" t="s">
        <v>974</v>
      </c>
      <c r="F143" t="s">
        <v>10</v>
      </c>
    </row>
    <row r="144" spans="1:28">
      <c r="A144" t="s">
        <v>807</v>
      </c>
      <c r="B144" t="s">
        <v>808</v>
      </c>
      <c r="C144" t="s">
        <v>238</v>
      </c>
      <c r="D144" t="s">
        <v>9</v>
      </c>
      <c r="E144" t="s">
        <v>975</v>
      </c>
      <c r="F144" t="s">
        <v>10</v>
      </c>
    </row>
    <row r="145" spans="1:27">
      <c r="A145" t="s">
        <v>809</v>
      </c>
      <c r="B145" t="s">
        <v>810</v>
      </c>
      <c r="C145" t="s">
        <v>238</v>
      </c>
      <c r="D145" t="s">
        <v>9</v>
      </c>
      <c r="E145" t="s">
        <v>976</v>
      </c>
      <c r="F145" t="s">
        <v>10</v>
      </c>
    </row>
    <row r="146" spans="1:27">
      <c r="A146" t="s">
        <v>811</v>
      </c>
      <c r="B146" t="s">
        <v>812</v>
      </c>
      <c r="C146" t="s">
        <v>238</v>
      </c>
      <c r="D146" t="s">
        <v>9</v>
      </c>
      <c r="E146" t="s">
        <v>977</v>
      </c>
      <c r="F146" t="s">
        <v>10</v>
      </c>
    </row>
    <row r="147" spans="1:27">
      <c r="A147" t="s">
        <v>813</v>
      </c>
      <c r="B147" t="s">
        <v>814</v>
      </c>
      <c r="C147" t="s">
        <v>238</v>
      </c>
      <c r="D147" t="s">
        <v>9</v>
      </c>
      <c r="E147" t="s">
        <v>978</v>
      </c>
      <c r="F147" t="s">
        <v>10</v>
      </c>
    </row>
    <row r="148" spans="1:27">
      <c r="A148" t="s">
        <v>815</v>
      </c>
      <c r="B148" t="s">
        <v>816</v>
      </c>
      <c r="C148" t="s">
        <v>238</v>
      </c>
      <c r="D148" t="s">
        <v>9</v>
      </c>
      <c r="E148" t="s">
        <v>979</v>
      </c>
      <c r="F148" t="s">
        <v>10</v>
      </c>
    </row>
    <row r="149" spans="1:27">
      <c r="A149" t="s">
        <v>817</v>
      </c>
      <c r="B149" t="s">
        <v>818</v>
      </c>
      <c r="C149" t="s">
        <v>238</v>
      </c>
      <c r="D149" t="s">
        <v>9</v>
      </c>
      <c r="E149" t="s">
        <v>980</v>
      </c>
      <c r="F149" t="s">
        <v>10</v>
      </c>
    </row>
    <row r="150" spans="1:27">
      <c r="A150" t="s">
        <v>819</v>
      </c>
      <c r="B150" t="s">
        <v>820</v>
      </c>
      <c r="C150" t="s">
        <v>238</v>
      </c>
      <c r="D150" t="s">
        <v>9</v>
      </c>
      <c r="E150" t="s">
        <v>981</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1010</v>
      </c>
      <c r="B163" s="4"/>
      <c r="C163" s="4"/>
      <c r="D163" s="4"/>
      <c r="E163" s="5"/>
      <c r="F163" s="4"/>
      <c r="G163" s="4"/>
      <c r="H163" s="4"/>
      <c r="I163" s="4"/>
      <c r="J163" s="4"/>
      <c r="K163" s="4"/>
      <c r="L163" s="4"/>
      <c r="M163" s="4"/>
      <c r="N163" s="4"/>
      <c r="O163" s="4"/>
      <c r="P163" s="4"/>
    </row>
    <row r="164" spans="1:16">
      <c r="A164" t="s">
        <v>828</v>
      </c>
      <c r="B164" t="s">
        <v>829</v>
      </c>
      <c r="C164" t="s">
        <v>28</v>
      </c>
      <c r="D164" t="s">
        <v>9</v>
      </c>
      <c r="E164" t="s">
        <v>983</v>
      </c>
      <c r="F164" t="s">
        <v>10</v>
      </c>
    </row>
    <row r="165" spans="1:16">
      <c r="A165" t="s">
        <v>830</v>
      </c>
      <c r="B165" t="s">
        <v>831</v>
      </c>
      <c r="C165" t="s">
        <v>28</v>
      </c>
      <c r="D165" t="s">
        <v>9</v>
      </c>
      <c r="E165" t="s">
        <v>1013</v>
      </c>
      <c r="F165" t="s">
        <v>10</v>
      </c>
    </row>
    <row r="166" spans="1:16">
      <c r="A166" t="s">
        <v>832</v>
      </c>
      <c r="B166" t="s">
        <v>833</v>
      </c>
      <c r="C166" t="s">
        <v>28</v>
      </c>
      <c r="D166" t="s">
        <v>9</v>
      </c>
      <c r="E166" t="s">
        <v>984</v>
      </c>
      <c r="F166" t="s">
        <v>10</v>
      </c>
    </row>
    <row r="167" spans="1:16">
      <c r="A167" t="s">
        <v>834</v>
      </c>
      <c r="B167" t="s">
        <v>835</v>
      </c>
      <c r="C167" t="s">
        <v>28</v>
      </c>
      <c r="D167" t="s">
        <v>9</v>
      </c>
      <c r="E167" t="s">
        <v>985</v>
      </c>
      <c r="F167" t="s">
        <v>10</v>
      </c>
    </row>
    <row r="168" spans="1:16">
      <c r="A168" t="s">
        <v>836</v>
      </c>
      <c r="B168" t="s">
        <v>837</v>
      </c>
      <c r="C168" t="s">
        <v>28</v>
      </c>
      <c r="D168" t="s">
        <v>9</v>
      </c>
      <c r="E168" t="s">
        <v>986</v>
      </c>
      <c r="F168" t="s">
        <v>10</v>
      </c>
    </row>
    <row r="169" spans="1:16">
      <c r="A169" t="s">
        <v>838</v>
      </c>
      <c r="B169" t="s">
        <v>839</v>
      </c>
      <c r="C169" t="s">
        <v>28</v>
      </c>
      <c r="D169" t="s">
        <v>9</v>
      </c>
      <c r="E169" t="s">
        <v>987</v>
      </c>
      <c r="F169" t="s">
        <v>10</v>
      </c>
      <c r="G169"/>
    </row>
    <row r="170" spans="1:16">
      <c r="A170" t="s">
        <v>840</v>
      </c>
      <c r="B170" t="s">
        <v>841</v>
      </c>
      <c r="C170" t="s">
        <v>28</v>
      </c>
      <c r="D170" t="s">
        <v>13</v>
      </c>
      <c r="E170" t="s">
        <v>1002</v>
      </c>
      <c r="F170" t="s">
        <v>1002</v>
      </c>
    </row>
    <row r="171" spans="1:16">
      <c r="A171" t="s">
        <v>842</v>
      </c>
      <c r="B171" t="s">
        <v>843</v>
      </c>
      <c r="C171" t="s">
        <v>28</v>
      </c>
      <c r="D171" t="s">
        <v>13</v>
      </c>
      <c r="E171" t="s">
        <v>1004</v>
      </c>
      <c r="F171" t="s">
        <v>1004</v>
      </c>
      <c r="G171"/>
    </row>
    <row r="172" spans="1:16">
      <c r="A172" t="s">
        <v>844</v>
      </c>
      <c r="B172" t="s">
        <v>845</v>
      </c>
      <c r="C172" t="s">
        <v>28</v>
      </c>
      <c r="D172" t="s">
        <v>13</v>
      </c>
      <c r="E172" t="s">
        <v>1003</v>
      </c>
      <c r="F172" t="s">
        <v>1003</v>
      </c>
      <c r="G172"/>
    </row>
    <row r="173" spans="1:16">
      <c r="A173" t="s">
        <v>846</v>
      </c>
      <c r="B173" t="s">
        <v>847</v>
      </c>
      <c r="C173" t="s">
        <v>28</v>
      </c>
      <c r="D173" t="s">
        <v>9</v>
      </c>
      <c r="E173" t="s">
        <v>988</v>
      </c>
      <c r="F173" t="s">
        <v>10</v>
      </c>
    </row>
    <row r="174" spans="1:16">
      <c r="A174" t="s">
        <v>848</v>
      </c>
      <c r="B174" t="s">
        <v>849</v>
      </c>
      <c r="C174" t="s">
        <v>28</v>
      </c>
      <c r="D174" t="s">
        <v>9</v>
      </c>
      <c r="E174" t="s">
        <v>989</v>
      </c>
      <c r="F174" t="s">
        <v>10</v>
      </c>
    </row>
    <row r="175" spans="1:16">
      <c r="A175" t="s">
        <v>850</v>
      </c>
      <c r="B175" t="s">
        <v>851</v>
      </c>
      <c r="C175" t="s">
        <v>28</v>
      </c>
      <c r="D175" t="s">
        <v>9</v>
      </c>
      <c r="E175" t="s">
        <v>990</v>
      </c>
      <c r="F175" t="s">
        <v>10</v>
      </c>
    </row>
    <row r="176" spans="1:16">
      <c r="A176" t="s">
        <v>852</v>
      </c>
      <c r="B176" t="s">
        <v>853</v>
      </c>
      <c r="C176" t="s">
        <v>28</v>
      </c>
      <c r="D176" t="s">
        <v>9</v>
      </c>
      <c r="E176" t="s">
        <v>991</v>
      </c>
      <c r="F176" t="s">
        <v>10</v>
      </c>
    </row>
    <row r="177" spans="1:11">
      <c r="A177" t="s">
        <v>854</v>
      </c>
      <c r="B177" t="s">
        <v>999</v>
      </c>
      <c r="C177" t="s">
        <v>28</v>
      </c>
      <c r="D177" t="s">
        <v>9</v>
      </c>
      <c r="E177" t="s">
        <v>992</v>
      </c>
      <c r="F177" t="s">
        <v>10</v>
      </c>
    </row>
    <row r="178" spans="1:11">
      <c r="A178" t="s">
        <v>856</v>
      </c>
      <c r="B178" t="s">
        <v>1000</v>
      </c>
      <c r="C178" t="s">
        <v>28</v>
      </c>
      <c r="D178" t="s">
        <v>9</v>
      </c>
      <c r="E178" t="s">
        <v>993</v>
      </c>
      <c r="F178" t="s">
        <v>10</v>
      </c>
    </row>
    <row r="179" spans="1:11">
      <c r="A179" t="s">
        <v>858</v>
      </c>
      <c r="B179" t="s">
        <v>1001</v>
      </c>
      <c r="C179" t="s">
        <v>28</v>
      </c>
      <c r="D179" t="s">
        <v>9</v>
      </c>
      <c r="E179" t="s">
        <v>994</v>
      </c>
      <c r="F179" t="s">
        <v>10</v>
      </c>
    </row>
    <row r="180" spans="1:11">
      <c r="A180" t="s">
        <v>860</v>
      </c>
      <c r="B180" t="s">
        <v>861</v>
      </c>
      <c r="C180" t="s">
        <v>28</v>
      </c>
      <c r="D180" t="s">
        <v>9</v>
      </c>
      <c r="E180" t="s">
        <v>995</v>
      </c>
      <c r="F180" t="s">
        <v>10</v>
      </c>
    </row>
    <row r="181" spans="1:11">
      <c r="A181" t="s">
        <v>862</v>
      </c>
      <c r="B181" t="s">
        <v>863</v>
      </c>
      <c r="C181" t="s">
        <v>28</v>
      </c>
      <c r="D181" t="s">
        <v>9</v>
      </c>
      <c r="E181" t="s">
        <v>996</v>
      </c>
      <c r="F181" t="s">
        <v>10</v>
      </c>
    </row>
    <row r="182" spans="1:11">
      <c r="A182" t="s">
        <v>864</v>
      </c>
      <c r="B182" t="s">
        <v>865</v>
      </c>
      <c r="C182" t="s">
        <v>28</v>
      </c>
      <c r="D182" t="s">
        <v>9</v>
      </c>
      <c r="E182" t="s">
        <v>998</v>
      </c>
      <c r="F182" t="s">
        <v>10</v>
      </c>
    </row>
    <row r="183" spans="1:11">
      <c r="A183" t="s">
        <v>573</v>
      </c>
      <c r="B183" t="s">
        <v>6647</v>
      </c>
      <c r="C183" t="s">
        <v>28</v>
      </c>
      <c r="D183" t="s">
        <v>9</v>
      </c>
      <c r="E183" t="s">
        <v>6648</v>
      </c>
      <c r="F183" t="s">
        <v>10</v>
      </c>
    </row>
    <row r="184" spans="1:11">
      <c r="A184" s="1" t="s">
        <v>6650</v>
      </c>
      <c r="B184" t="s">
        <v>867</v>
      </c>
      <c r="C184" t="s">
        <v>28</v>
      </c>
      <c r="D184" t="s">
        <v>9</v>
      </c>
      <c r="E184" t="s">
        <v>997</v>
      </c>
      <c r="F184" t="s">
        <v>10</v>
      </c>
    </row>
    <row r="186" spans="1:11">
      <c r="A186" s="1" t="s">
        <v>350</v>
      </c>
      <c r="B186" s="1" t="s">
        <v>349</v>
      </c>
      <c r="C186" s="1" t="s">
        <v>28</v>
      </c>
      <c r="D186" s="1" t="s">
        <v>9</v>
      </c>
      <c r="E186" s="1" t="s">
        <v>351</v>
      </c>
      <c r="F186" s="1" t="s">
        <v>10</v>
      </c>
    </row>
    <row r="188" spans="1:11">
      <c r="A188" s="4" t="s">
        <v>8056</v>
      </c>
      <c r="B188" s="4"/>
      <c r="C188" s="4"/>
      <c r="D188" s="4"/>
      <c r="E188" s="5"/>
      <c r="F188" s="4"/>
      <c r="G188" s="4"/>
      <c r="H188" s="4"/>
      <c r="I188" s="4"/>
      <c r="J188" s="4"/>
      <c r="K188" s="4"/>
    </row>
    <row r="189" spans="1:11">
      <c r="A189" s="1" t="s">
        <v>8057</v>
      </c>
      <c r="B189" s="1" t="s">
        <v>8081</v>
      </c>
      <c r="C189" t="s">
        <v>28</v>
      </c>
      <c r="D189" t="s">
        <v>9</v>
      </c>
      <c r="E189" t="s">
        <v>8079</v>
      </c>
      <c r="F189" t="s">
        <v>10</v>
      </c>
      <c r="G189" s="280" t="s">
        <v>8059</v>
      </c>
      <c r="H189" s="1" t="s">
        <v>7994</v>
      </c>
    </row>
    <row r="190" spans="1:11">
      <c r="A190" s="1" t="s">
        <v>8058</v>
      </c>
      <c r="B190" s="1" t="s">
        <v>8082</v>
      </c>
      <c r="C190" t="s">
        <v>28</v>
      </c>
      <c r="D190" t="s">
        <v>9</v>
      </c>
      <c r="E190" t="s">
        <v>8080</v>
      </c>
      <c r="F190" t="s">
        <v>10</v>
      </c>
      <c r="G190" s="1" t="s">
        <v>8060</v>
      </c>
      <c r="H190" s="1" t="s">
        <v>7994</v>
      </c>
    </row>
    <row r="191" spans="1:11">
      <c r="A191" s="1" t="s">
        <v>8083</v>
      </c>
      <c r="B191" s="1" t="s">
        <v>8085</v>
      </c>
      <c r="C191" t="s">
        <v>28</v>
      </c>
      <c r="D191" t="s">
        <v>9</v>
      </c>
      <c r="E191" t="s">
        <v>8087</v>
      </c>
      <c r="F191" t="s">
        <v>10</v>
      </c>
      <c r="G191" s="1" t="s">
        <v>8088</v>
      </c>
    </row>
    <row r="192" spans="1:11">
      <c r="A192" s="1" t="s">
        <v>8013</v>
      </c>
      <c r="B192" s="1" t="s">
        <v>8084</v>
      </c>
      <c r="C192" t="s">
        <v>28</v>
      </c>
      <c r="D192" t="s">
        <v>9</v>
      </c>
      <c r="E192" t="s">
        <v>8086</v>
      </c>
      <c r="F192" t="s">
        <v>10</v>
      </c>
      <c r="G192" s="1" t="s">
        <v>8089</v>
      </c>
    </row>
    <row r="193" spans="1:6">
      <c r="A193" s="1" t="s">
        <v>8023</v>
      </c>
      <c r="B193" s="1" t="s">
        <v>8024</v>
      </c>
      <c r="C193" t="s">
        <v>28</v>
      </c>
      <c r="D193" t="s">
        <v>9</v>
      </c>
      <c r="E193" t="s">
        <v>8061</v>
      </c>
      <c r="F193" t="s">
        <v>10</v>
      </c>
    </row>
    <row r="194" spans="1:6">
      <c r="A194" s="1" t="s">
        <v>8026</v>
      </c>
      <c r="B194" s="1" t="s">
        <v>8027</v>
      </c>
      <c r="C194" t="s">
        <v>28</v>
      </c>
      <c r="D194" t="s">
        <v>9</v>
      </c>
      <c r="E194" t="s">
        <v>8062</v>
      </c>
      <c r="F194" t="s">
        <v>10</v>
      </c>
    </row>
    <row r="195" spans="1:6">
      <c r="A195" s="1" t="s">
        <v>8028</v>
      </c>
      <c r="B195" s="1" t="s">
        <v>8029</v>
      </c>
      <c r="C195" t="s">
        <v>28</v>
      </c>
      <c r="D195" t="s">
        <v>9</v>
      </c>
      <c r="E195" t="s">
        <v>8063</v>
      </c>
      <c r="F195" t="s">
        <v>10</v>
      </c>
    </row>
    <row r="196" spans="1:6">
      <c r="A196" s="1" t="s">
        <v>8030</v>
      </c>
      <c r="B196" s="1" t="s">
        <v>8031</v>
      </c>
      <c r="C196" t="s">
        <v>28</v>
      </c>
      <c r="D196" t="s">
        <v>9</v>
      </c>
      <c r="E196" t="s">
        <v>8064</v>
      </c>
      <c r="F196" t="s">
        <v>10</v>
      </c>
    </row>
    <row r="197" spans="1:6">
      <c r="A197" s="1" t="s">
        <v>8032</v>
      </c>
      <c r="B197" s="1" t="s">
        <v>8033</v>
      </c>
      <c r="C197" t="s">
        <v>28</v>
      </c>
      <c r="D197" t="s">
        <v>9</v>
      </c>
      <c r="E197" t="s">
        <v>8065</v>
      </c>
      <c r="F197" t="s">
        <v>10</v>
      </c>
    </row>
    <row r="198" spans="1:6">
      <c r="A198" s="1" t="s">
        <v>8034</v>
      </c>
      <c r="B198" s="1" t="s">
        <v>8035</v>
      </c>
      <c r="C198" t="s">
        <v>28</v>
      </c>
      <c r="D198" t="s">
        <v>9</v>
      </c>
      <c r="E198" t="s">
        <v>8066</v>
      </c>
      <c r="F198" t="s">
        <v>10</v>
      </c>
    </row>
    <row r="199" spans="1:6">
      <c r="A199" s="1" t="s">
        <v>8037</v>
      </c>
      <c r="B199" s="1" t="s">
        <v>8038</v>
      </c>
      <c r="C199" t="s">
        <v>28</v>
      </c>
      <c r="D199" t="s">
        <v>9</v>
      </c>
      <c r="E199" t="s">
        <v>8067</v>
      </c>
      <c r="F199" t="s">
        <v>10</v>
      </c>
    </row>
    <row r="200" spans="1:6">
      <c r="A200" s="1" t="s">
        <v>8039</v>
      </c>
      <c r="B200" s="1" t="s">
        <v>8040</v>
      </c>
      <c r="C200" t="s">
        <v>28</v>
      </c>
      <c r="D200" t="s">
        <v>9</v>
      </c>
      <c r="E200" t="s">
        <v>8068</v>
      </c>
      <c r="F200" t="s">
        <v>10</v>
      </c>
    </row>
    <row r="201" spans="1:6">
      <c r="A201" s="1" t="s">
        <v>8041</v>
      </c>
      <c r="B201" s="1" t="s">
        <v>35</v>
      </c>
      <c r="C201" t="s">
        <v>28</v>
      </c>
      <c r="D201" t="s">
        <v>9</v>
      </c>
      <c r="E201" t="s">
        <v>8069</v>
      </c>
      <c r="F201" t="s">
        <v>10</v>
      </c>
    </row>
    <row r="202" spans="1:6">
      <c r="A202" s="1" t="s">
        <v>8043</v>
      </c>
      <c r="B202" s="1" t="s">
        <v>36</v>
      </c>
      <c r="C202" t="s">
        <v>28</v>
      </c>
      <c r="D202" t="s">
        <v>9</v>
      </c>
      <c r="E202" t="s">
        <v>8070</v>
      </c>
      <c r="F202" t="s">
        <v>10</v>
      </c>
    </row>
    <row r="203" spans="1:6">
      <c r="A203" s="1" t="s">
        <v>8045</v>
      </c>
      <c r="B203" s="1" t="s">
        <v>37</v>
      </c>
      <c r="C203" t="s">
        <v>28</v>
      </c>
      <c r="D203" t="s">
        <v>9</v>
      </c>
      <c r="E203" t="s">
        <v>8071</v>
      </c>
      <c r="F203" t="s">
        <v>10</v>
      </c>
    </row>
    <row r="204" spans="1:6">
      <c r="A204" s="1" t="s">
        <v>8047</v>
      </c>
      <c r="B204" s="1" t="s">
        <v>38</v>
      </c>
      <c r="C204" t="s">
        <v>28</v>
      </c>
      <c r="D204" t="s">
        <v>9</v>
      </c>
      <c r="E204" t="s">
        <v>8072</v>
      </c>
      <c r="F204" t="s">
        <v>10</v>
      </c>
    </row>
    <row r="205" spans="1:6">
      <c r="A205" s="1" t="s">
        <v>8048</v>
      </c>
      <c r="B205" s="1" t="s">
        <v>39</v>
      </c>
      <c r="C205" t="s">
        <v>28</v>
      </c>
      <c r="D205" t="s">
        <v>9</v>
      </c>
      <c r="E205" t="s">
        <v>8073</v>
      </c>
      <c r="F205" t="s">
        <v>10</v>
      </c>
    </row>
    <row r="206" spans="1:6">
      <c r="A206" s="1" t="s">
        <v>8050</v>
      </c>
      <c r="B206" s="1" t="s">
        <v>40</v>
      </c>
      <c r="C206" t="s">
        <v>28</v>
      </c>
      <c r="D206" t="s">
        <v>9</v>
      </c>
      <c r="E206" t="s">
        <v>8074</v>
      </c>
      <c r="F206" t="s">
        <v>10</v>
      </c>
    </row>
    <row r="207" spans="1:6">
      <c r="A207" s="1" t="s">
        <v>8052</v>
      </c>
      <c r="B207" s="1" t="s">
        <v>41</v>
      </c>
      <c r="C207" t="s">
        <v>28</v>
      </c>
      <c r="D207" t="s">
        <v>9</v>
      </c>
      <c r="E207" t="s">
        <v>8075</v>
      </c>
      <c r="F207" t="s">
        <v>10</v>
      </c>
    </row>
    <row r="208" spans="1:6">
      <c r="A208" s="1" t="s">
        <v>8053</v>
      </c>
      <c r="B208" s="1" t="s">
        <v>42</v>
      </c>
      <c r="C208" t="s">
        <v>28</v>
      </c>
      <c r="D208" t="s">
        <v>9</v>
      </c>
      <c r="E208" t="s">
        <v>8076</v>
      </c>
      <c r="F208" t="s">
        <v>10</v>
      </c>
    </row>
    <row r="209" spans="1:16">
      <c r="A209" s="1" t="s">
        <v>8054</v>
      </c>
      <c r="B209" s="1" t="s">
        <v>43</v>
      </c>
      <c r="C209" t="s">
        <v>28</v>
      </c>
      <c r="D209" t="s">
        <v>9</v>
      </c>
      <c r="E209" t="s">
        <v>8077</v>
      </c>
      <c r="F209" t="s">
        <v>10</v>
      </c>
    </row>
    <row r="210" spans="1:16">
      <c r="A210" s="1" t="s">
        <v>8055</v>
      </c>
      <c r="B210" s="1" t="s">
        <v>44</v>
      </c>
      <c r="C210" t="s">
        <v>28</v>
      </c>
      <c r="D210" t="s">
        <v>9</v>
      </c>
      <c r="E210" t="s">
        <v>8078</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6651</v>
      </c>
      <c r="B216" s="1" t="s">
        <v>6652</v>
      </c>
      <c r="C216" s="1" t="s">
        <v>28</v>
      </c>
      <c r="D216" s="1" t="s">
        <v>9</v>
      </c>
      <c r="E216" s="1" t="s">
        <v>6653</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8168</v>
      </c>
      <c r="E268" s="5"/>
    </row>
    <row r="269" spans="1:30">
      <c r="A269" s="1" t="s">
        <v>8169</v>
      </c>
      <c r="B269" s="1" t="s">
        <v>8170</v>
      </c>
      <c r="C269" s="1" t="s">
        <v>28</v>
      </c>
      <c r="D269" s="1" t="s">
        <v>9</v>
      </c>
      <c r="E269" s="1" t="s">
        <v>8173</v>
      </c>
      <c r="F269" s="1" t="s">
        <v>10</v>
      </c>
    </row>
    <row r="270" spans="1:30">
      <c r="A270" s="1" t="s">
        <v>8171</v>
      </c>
      <c r="B270" s="1" t="s">
        <v>8172</v>
      </c>
      <c r="C270" s="1" t="s">
        <v>28</v>
      </c>
      <c r="D270" s="1" t="s">
        <v>9</v>
      </c>
      <c r="E270" s="1" t="s">
        <v>8182</v>
      </c>
      <c r="F270" s="1" t="s">
        <v>10</v>
      </c>
    </row>
    <row r="271" spans="1:30">
      <c r="A271" s="1" t="s">
        <v>8175</v>
      </c>
      <c r="B271" s="1" t="s">
        <v>8174</v>
      </c>
      <c r="C271" s="1" t="s">
        <v>28</v>
      </c>
      <c r="D271" s="1" t="s">
        <v>9</v>
      </c>
      <c r="E271" s="1" t="s">
        <v>8198</v>
      </c>
      <c r="F271" s="1" t="s">
        <v>10</v>
      </c>
    </row>
    <row r="272" spans="1:30">
      <c r="A272" s="1" t="s">
        <v>8176</v>
      </c>
      <c r="B272" s="1" t="s">
        <v>8179</v>
      </c>
      <c r="C272" s="1" t="s">
        <v>28</v>
      </c>
      <c r="D272" s="1" t="s">
        <v>9</v>
      </c>
      <c r="E272" s="1" t="s">
        <v>8184</v>
      </c>
      <c r="F272" s="1" t="s">
        <v>10</v>
      </c>
    </row>
    <row r="273" spans="1:6">
      <c r="A273" s="1" t="s">
        <v>8177</v>
      </c>
      <c r="B273" s="1" t="s">
        <v>8180</v>
      </c>
      <c r="C273" s="1" t="s">
        <v>28</v>
      </c>
      <c r="D273" s="1" t="s">
        <v>9</v>
      </c>
      <c r="E273" s="1" t="s">
        <v>8183</v>
      </c>
      <c r="F273" s="1" t="s">
        <v>10</v>
      </c>
    </row>
    <row r="274" spans="1:6">
      <c r="A274" s="1" t="s">
        <v>8178</v>
      </c>
      <c r="B274" s="1" t="s">
        <v>8181</v>
      </c>
      <c r="C274" s="1" t="s">
        <v>28</v>
      </c>
      <c r="D274" s="1" t="s">
        <v>9</v>
      </c>
      <c r="E274" s="1" t="s">
        <v>8185</v>
      </c>
      <c r="F274" s="1" t="s">
        <v>10</v>
      </c>
    </row>
    <row r="275" spans="1:6">
      <c r="A275" s="1" t="s">
        <v>8186</v>
      </c>
      <c r="B275" s="1" t="s">
        <v>8190</v>
      </c>
      <c r="C275" s="1" t="s">
        <v>28</v>
      </c>
      <c r="D275" s="1" t="s">
        <v>9</v>
      </c>
      <c r="E275" s="1" t="s">
        <v>8194</v>
      </c>
      <c r="F275" s="1" t="s">
        <v>10</v>
      </c>
    </row>
    <row r="276" spans="1:6">
      <c r="A276" s="1" t="s">
        <v>8187</v>
      </c>
      <c r="B276" s="1" t="s">
        <v>8191</v>
      </c>
      <c r="C276" s="1" t="s">
        <v>28</v>
      </c>
      <c r="D276" s="1" t="s">
        <v>9</v>
      </c>
      <c r="E276" s="1" t="s">
        <v>8195</v>
      </c>
      <c r="F276" s="1" t="s">
        <v>10</v>
      </c>
    </row>
    <row r="277" spans="1:6">
      <c r="A277" s="1" t="s">
        <v>8188</v>
      </c>
      <c r="B277" s="1" t="s">
        <v>8192</v>
      </c>
      <c r="C277" s="1" t="s">
        <v>28</v>
      </c>
      <c r="D277" s="1" t="s">
        <v>9</v>
      </c>
      <c r="E277" s="1" t="s">
        <v>8196</v>
      </c>
      <c r="F277" s="1" t="s">
        <v>10</v>
      </c>
    </row>
    <row r="278" spans="1:6">
      <c r="A278" s="1" t="s">
        <v>8189</v>
      </c>
      <c r="B278" s="1" t="s">
        <v>8193</v>
      </c>
      <c r="C278" s="1" t="s">
        <v>28</v>
      </c>
      <c r="D278" s="1" t="s">
        <v>9</v>
      </c>
      <c r="E278" s="1" t="s">
        <v>8197</v>
      </c>
      <c r="F278" s="1" t="s">
        <v>10</v>
      </c>
    </row>
    <row r="279" spans="1:6">
      <c r="A279" s="1" t="s">
        <v>8202</v>
      </c>
      <c r="B279" s="1" t="s">
        <v>8203</v>
      </c>
      <c r="C279" s="1" t="s">
        <v>28</v>
      </c>
      <c r="D279" s="1" t="s">
        <v>9</v>
      </c>
      <c r="E279" s="1" t="s">
        <v>8204</v>
      </c>
      <c r="F279" s="1" t="s">
        <v>10</v>
      </c>
    </row>
    <row r="280" spans="1:6">
      <c r="A280" s="1" t="s">
        <v>8205</v>
      </c>
      <c r="B280" s="1" t="s">
        <v>8206</v>
      </c>
      <c r="C280" s="1" t="s">
        <v>28</v>
      </c>
      <c r="D280" s="1" t="s">
        <v>9</v>
      </c>
      <c r="E280" s="1" t="s">
        <v>8207</v>
      </c>
      <c r="F280" s="1" t="s">
        <v>10</v>
      </c>
    </row>
    <row r="281" spans="1:6">
      <c r="A281" s="1" t="s">
        <v>8199</v>
      </c>
      <c r="B281" s="1" t="s">
        <v>8200</v>
      </c>
      <c r="C281" s="1" t="s">
        <v>28</v>
      </c>
      <c r="D281" s="1" t="s">
        <v>9</v>
      </c>
      <c r="E281" s="1" t="s">
        <v>8201</v>
      </c>
      <c r="F281" s="1" t="s">
        <v>10</v>
      </c>
    </row>
    <row r="283" spans="1:6" s="4" customFormat="1">
      <c r="A283" s="4" t="s">
        <v>8208</v>
      </c>
      <c r="E283" s="5"/>
    </row>
    <row r="284" spans="1:6">
      <c r="A284" s="1" t="s">
        <v>8209</v>
      </c>
      <c r="B284" s="1" t="s">
        <v>8212</v>
      </c>
      <c r="C284" s="1" t="s">
        <v>28</v>
      </c>
      <c r="D284" s="1" t="s">
        <v>9</v>
      </c>
      <c r="E284" s="1" t="s">
        <v>8218</v>
      </c>
      <c r="F284" s="1" t="s">
        <v>10</v>
      </c>
    </row>
    <row r="285" spans="1:6">
      <c r="A285" s="1" t="s">
        <v>8211</v>
      </c>
      <c r="B285" s="1" t="s">
        <v>8213</v>
      </c>
      <c r="C285" s="1" t="s">
        <v>28</v>
      </c>
      <c r="D285" s="1" t="s">
        <v>9</v>
      </c>
      <c r="E285" s="1" t="s">
        <v>8219</v>
      </c>
      <c r="F285" s="1" t="s">
        <v>10</v>
      </c>
    </row>
    <row r="286" spans="1:6">
      <c r="A286" s="1" t="s">
        <v>8210</v>
      </c>
      <c r="B286" s="1" t="s">
        <v>8214</v>
      </c>
      <c r="C286" s="1" t="s">
        <v>28</v>
      </c>
      <c r="D286" s="1" t="s">
        <v>9</v>
      </c>
      <c r="E286" s="1" t="s">
        <v>8223</v>
      </c>
      <c r="F286" s="1" t="s">
        <v>10</v>
      </c>
    </row>
    <row r="287" spans="1:6">
      <c r="A287" s="1" t="s">
        <v>8221</v>
      </c>
      <c r="B287" s="1" t="s">
        <v>8216</v>
      </c>
      <c r="C287" s="1" t="s">
        <v>28</v>
      </c>
      <c r="D287" s="1" t="s">
        <v>9</v>
      </c>
      <c r="E287" s="1" t="s">
        <v>8220</v>
      </c>
      <c r="F287" s="1" t="s">
        <v>10</v>
      </c>
    </row>
    <row r="288" spans="1:6">
      <c r="A288" s="1" t="s">
        <v>8215</v>
      </c>
      <c r="B288" s="1" t="s">
        <v>8217</v>
      </c>
      <c r="C288" s="1" t="s">
        <v>28</v>
      </c>
      <c r="D288" s="1" t="s">
        <v>9</v>
      </c>
      <c r="E288" s="1" t="s">
        <v>8222</v>
      </c>
      <c r="F288" s="1" t="s">
        <v>10</v>
      </c>
    </row>
    <row r="290" spans="1:20">
      <c r="A290" s="1" t="s">
        <v>8224</v>
      </c>
      <c r="B290" s="1" t="s">
        <v>8228</v>
      </c>
      <c r="C290" s="1" t="s">
        <v>28</v>
      </c>
      <c r="D290" s="1" t="s">
        <v>9</v>
      </c>
      <c r="E290" s="1" t="s">
        <v>8232</v>
      </c>
      <c r="F290" s="1" t="s">
        <v>10</v>
      </c>
    </row>
    <row r="291" spans="1:20">
      <c r="A291" s="1" t="s">
        <v>8225</v>
      </c>
      <c r="B291" s="1" t="s">
        <v>8229</v>
      </c>
      <c r="C291" s="1" t="s">
        <v>28</v>
      </c>
      <c r="D291" s="1" t="s">
        <v>9</v>
      </c>
      <c r="E291" s="1" t="s">
        <v>8233</v>
      </c>
      <c r="F291" s="1" t="s">
        <v>10</v>
      </c>
    </row>
    <row r="292" spans="1:20">
      <c r="A292" s="1" t="s">
        <v>8226</v>
      </c>
      <c r="B292" s="1" t="s">
        <v>8230</v>
      </c>
      <c r="C292" s="1" t="s">
        <v>28</v>
      </c>
      <c r="D292" s="1" t="s">
        <v>9</v>
      </c>
      <c r="E292" s="1" t="s">
        <v>8234</v>
      </c>
      <c r="F292" s="1" t="s">
        <v>10</v>
      </c>
    </row>
    <row r="293" spans="1:20">
      <c r="A293" s="1" t="s">
        <v>8227</v>
      </c>
      <c r="B293" s="1" t="s">
        <v>8231</v>
      </c>
      <c r="C293" s="1" t="s">
        <v>28</v>
      </c>
      <c r="D293" s="1" t="s">
        <v>9</v>
      </c>
      <c r="E293" s="1" t="s">
        <v>8235</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1011</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6654</v>
      </c>
      <c r="B359" t="s">
        <v>6655</v>
      </c>
      <c r="C359" t="s">
        <v>531</v>
      </c>
      <c r="D359" t="s">
        <v>13</v>
      </c>
      <c r="E359" t="s">
        <v>6656</v>
      </c>
      <c r="F359" t="s">
        <v>6657</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924</v>
      </c>
    </row>
    <row r="383" spans="1:6">
      <c r="A383" t="s">
        <v>577</v>
      </c>
      <c r="B383" t="s">
        <v>578</v>
      </c>
      <c r="C383" t="s">
        <v>531</v>
      </c>
      <c r="D383" t="s">
        <v>13</v>
      </c>
      <c r="E383" t="s">
        <v>623</v>
      </c>
      <c r="F383" t="s">
        <v>925</v>
      </c>
    </row>
    <row r="384" spans="1:6">
      <c r="A384" t="s">
        <v>579</v>
      </c>
      <c r="B384" t="s">
        <v>580</v>
      </c>
      <c r="C384" t="s">
        <v>531</v>
      </c>
      <c r="D384" t="s">
        <v>13</v>
      </c>
      <c r="E384" t="s">
        <v>625</v>
      </c>
      <c r="F384" t="s">
        <v>926</v>
      </c>
    </row>
    <row r="385" spans="1:11">
      <c r="A385" t="s">
        <v>581</v>
      </c>
      <c r="B385" t="s">
        <v>582</v>
      </c>
      <c r="C385" t="s">
        <v>531</v>
      </c>
      <c r="D385" t="s">
        <v>9</v>
      </c>
      <c r="E385" t="s">
        <v>618</v>
      </c>
      <c r="F385" t="s">
        <v>10</v>
      </c>
    </row>
    <row r="387" spans="1:11">
      <c r="A387" s="4" t="s">
        <v>7768</v>
      </c>
      <c r="B387" s="4"/>
      <c r="C387" s="4"/>
      <c r="D387" s="4"/>
      <c r="E387" s="5"/>
      <c r="F387" s="4"/>
      <c r="G387" s="4"/>
      <c r="H387" s="4"/>
      <c r="I387" s="4"/>
      <c r="J387" s="4"/>
      <c r="K387" s="4"/>
    </row>
    <row r="388" spans="1:11">
      <c r="A388" s="1" t="s">
        <v>6876</v>
      </c>
      <c r="B388" s="1" t="s">
        <v>7766</v>
      </c>
      <c r="C388" s="1" t="s">
        <v>7767</v>
      </c>
      <c r="D388" s="1" t="s">
        <v>18</v>
      </c>
      <c r="E388" s="3" t="s">
        <v>6877</v>
      </c>
      <c r="F388" s="3" t="s">
        <v>6877</v>
      </c>
      <c r="G388" s="1" t="s">
        <v>6878</v>
      </c>
    </row>
    <row r="389" spans="1:11">
      <c r="A389" s="1" t="s">
        <v>7358</v>
      </c>
      <c r="B389" s="1" t="s">
        <v>6879</v>
      </c>
      <c r="C389" s="1" t="s">
        <v>7767</v>
      </c>
      <c r="D389" s="1" t="s">
        <v>18</v>
      </c>
      <c r="E389" s="3" t="s">
        <v>458</v>
      </c>
      <c r="F389" s="3" t="s">
        <v>458</v>
      </c>
    </row>
    <row r="390" spans="1:11">
      <c r="A390" s="1" t="s">
        <v>7365</v>
      </c>
      <c r="B390" s="1" t="s">
        <v>7357</v>
      </c>
      <c r="C390" s="1" t="s">
        <v>7767</v>
      </c>
      <c r="D390" t="s">
        <v>514</v>
      </c>
      <c r="E390" t="s">
        <v>942</v>
      </c>
      <c r="F390" t="s">
        <v>942</v>
      </c>
      <c r="G390" s="1" t="s">
        <v>749</v>
      </c>
    </row>
    <row r="391" spans="1:11">
      <c r="A391" s="1" t="s">
        <v>7495</v>
      </c>
      <c r="B391" s="1" t="s">
        <v>7496</v>
      </c>
      <c r="C391" s="1" t="s">
        <v>7767</v>
      </c>
      <c r="D391" s="1" t="s">
        <v>9</v>
      </c>
      <c r="E391" s="3">
        <v>70</v>
      </c>
      <c r="F391" s="3">
        <v>70</v>
      </c>
    </row>
    <row r="392" spans="1:11">
      <c r="A392" s="1" t="s">
        <v>7620</v>
      </c>
      <c r="B392" s="1" t="s">
        <v>7623</v>
      </c>
      <c r="C392" s="1" t="s">
        <v>7767</v>
      </c>
      <c r="D392" t="s">
        <v>514</v>
      </c>
      <c r="E392" s="3">
        <v>0</v>
      </c>
      <c r="F392" s="3">
        <v>0</v>
      </c>
    </row>
    <row r="393" spans="1:11">
      <c r="A393" s="1" t="s">
        <v>7621</v>
      </c>
      <c r="B393" s="1" t="s">
        <v>7622</v>
      </c>
      <c r="C393" s="1" t="s">
        <v>7767</v>
      </c>
      <c r="D393" t="s">
        <v>514</v>
      </c>
      <c r="E393" s="3">
        <v>0</v>
      </c>
      <c r="F393" s="3">
        <v>0</v>
      </c>
    </row>
    <row r="394" spans="1:11">
      <c r="A394" s="1" t="s">
        <v>7757</v>
      </c>
      <c r="B394" s="1" t="s">
        <v>7758</v>
      </c>
      <c r="C394" s="1" t="s">
        <v>7767</v>
      </c>
      <c r="D394" s="1" t="s">
        <v>9</v>
      </c>
      <c r="E394" s="3">
        <v>0</v>
      </c>
      <c r="F394" s="3">
        <v>0</v>
      </c>
    </row>
    <row r="395" spans="1:11">
      <c r="A395" s="1" t="s">
        <v>7735</v>
      </c>
      <c r="B395" s="1" t="s">
        <v>7765</v>
      </c>
      <c r="C395" s="1" t="s">
        <v>7767</v>
      </c>
      <c r="D395" t="s">
        <v>514</v>
      </c>
      <c r="E395" s="3">
        <v>30</v>
      </c>
      <c r="F395" s="3">
        <v>30</v>
      </c>
    </row>
    <row r="396" spans="1:11">
      <c r="A396" s="1" t="s">
        <v>7916</v>
      </c>
      <c r="B396" s="1" t="s">
        <v>7917</v>
      </c>
      <c r="C396" s="1" t="s">
        <v>7767</v>
      </c>
      <c r="D396" t="s">
        <v>514</v>
      </c>
      <c r="E396" s="273">
        <v>1.2999999999999999E-3</v>
      </c>
      <c r="F396" s="273">
        <v>1.2999999999999999E-3</v>
      </c>
      <c r="G396" s="1" t="s">
        <v>7918</v>
      </c>
    </row>
    <row r="397" spans="1:11">
      <c r="A397" s="1" t="s">
        <v>7942</v>
      </c>
      <c r="B397" s="1" t="s">
        <v>8157</v>
      </c>
      <c r="C397" s="1" t="s">
        <v>7767</v>
      </c>
      <c r="D397" t="s">
        <v>514</v>
      </c>
      <c r="E397" s="273">
        <v>42</v>
      </c>
      <c r="F397" s="273">
        <v>42</v>
      </c>
      <c r="G397" s="1" t="s">
        <v>7919</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F9" sqref="F9"/>
    </sheetView>
  </sheetViews>
  <sheetFormatPr defaultRowHeight="15"/>
  <cols>
    <col min="2" max="2" width="28.42578125" customWidth="1"/>
    <col min="4" max="10" width="10.28515625" customWidth="1"/>
  </cols>
  <sheetData>
    <row r="2" spans="2:14">
      <c r="D2" s="311" t="s">
        <v>7120</v>
      </c>
      <c r="E2" s="311"/>
      <c r="F2" s="311"/>
      <c r="H2" s="311" t="s">
        <v>7119</v>
      </c>
      <c r="I2" s="311"/>
      <c r="J2" s="311"/>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72">
        <f>(F14/D9)/13</f>
        <v>1.2916372663539857E-3</v>
      </c>
      <c r="J14">
        <v>1918</v>
      </c>
      <c r="K14" s="272">
        <f>(J14/H9)/13</f>
        <v>1.2822518428191891E-3</v>
      </c>
      <c r="N14" s="271"/>
    </row>
    <row r="16" spans="2:14">
      <c r="B16" t="s">
        <v>7117</v>
      </c>
      <c r="F16" s="264">
        <f>SUM(F10:F14)</f>
        <v>13625</v>
      </c>
      <c r="J16" s="264">
        <f>SUM(J10:J14)</f>
        <v>20893</v>
      </c>
    </row>
    <row r="17" spans="2:10">
      <c r="B17" t="s">
        <v>7118</v>
      </c>
      <c r="F17">
        <f>ROUND(F16/13,0)</f>
        <v>1048</v>
      </c>
      <c r="J17">
        <f>ROUND(J16/13,0)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7920</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K428"/>
  <sheetViews>
    <sheetView topLeftCell="A378" zoomScale="85" zoomScaleNormal="85" workbookViewId="0">
      <selection activeCell="A392" sqref="A392"/>
    </sheetView>
  </sheetViews>
  <sheetFormatPr defaultRowHeight="15"/>
  <cols>
    <col min="1" max="1" width="32.5703125" style="1" customWidth="1"/>
    <col min="2" max="2" width="62.7109375" style="1" customWidth="1"/>
    <col min="3" max="3" width="10.5703125" style="1" customWidth="1"/>
    <col min="4" max="4" width="9.140625" style="1"/>
    <col min="5" max="5" width="74" style="1" customWidth="1"/>
    <col min="6" max="6" width="28.42578125" style="1" customWidth="1"/>
    <col min="7" max="16384" width="9.140625" style="1"/>
  </cols>
  <sheetData>
    <row r="1" spans="1:11">
      <c r="A1" s="1" t="s">
        <v>1</v>
      </c>
      <c r="B1" s="1" t="s">
        <v>3</v>
      </c>
      <c r="C1" s="1" t="s">
        <v>4</v>
      </c>
      <c r="D1" s="1" t="s">
        <v>5</v>
      </c>
      <c r="E1" s="1" t="s">
        <v>6678</v>
      </c>
      <c r="F1" s="1" t="s">
        <v>6679</v>
      </c>
      <c r="G1" s="1" t="s">
        <v>381</v>
      </c>
    </row>
    <row r="2" spans="1:11">
      <c r="A2" s="4" t="s">
        <v>6677</v>
      </c>
      <c r="B2" s="4"/>
      <c r="C2" s="4"/>
      <c r="D2" s="4"/>
      <c r="E2" s="4"/>
      <c r="F2" s="4"/>
      <c r="G2" s="4"/>
      <c r="H2" s="4"/>
      <c r="I2" s="4"/>
      <c r="J2" s="4"/>
      <c r="K2" s="4"/>
    </row>
    <row r="3" spans="1:11">
      <c r="A3" s="1" t="s">
        <v>6680</v>
      </c>
      <c r="B3" s="1" t="s">
        <v>6680</v>
      </c>
      <c r="C3" s="1" t="s">
        <v>6683</v>
      </c>
      <c r="D3" s="1" t="s">
        <v>18</v>
      </c>
      <c r="E3" s="3" t="s">
        <v>204</v>
      </c>
      <c r="F3" s="3" t="s">
        <v>204</v>
      </c>
      <c r="G3" s="1" t="s">
        <v>6685</v>
      </c>
    </row>
    <row r="4" spans="1:11">
      <c r="A4" s="1" t="s">
        <v>6681</v>
      </c>
      <c r="B4" s="1" t="s">
        <v>6681</v>
      </c>
      <c r="C4" s="1" t="s">
        <v>6683</v>
      </c>
      <c r="D4" s="1" t="s">
        <v>9</v>
      </c>
      <c r="E4" s="3">
        <v>5</v>
      </c>
      <c r="F4" s="3">
        <v>5</v>
      </c>
      <c r="G4" s="1" t="s">
        <v>190</v>
      </c>
    </row>
    <row r="5" spans="1:11">
      <c r="A5" s="1" t="s">
        <v>6682</v>
      </c>
      <c r="B5" s="1" t="s">
        <v>6682</v>
      </c>
      <c r="C5" s="1" t="s">
        <v>6683</v>
      </c>
      <c r="D5" s="1" t="s">
        <v>9</v>
      </c>
      <c r="E5" s="2" t="s">
        <v>6684</v>
      </c>
      <c r="F5" s="2" t="s">
        <v>6684</v>
      </c>
      <c r="G5" s="1" t="s">
        <v>7782</v>
      </c>
    </row>
    <row r="6" spans="1:11">
      <c r="A6" s="1" t="s">
        <v>6688</v>
      </c>
      <c r="B6" s="116" t="s">
        <v>6688</v>
      </c>
      <c r="C6" s="1" t="s">
        <v>6683</v>
      </c>
      <c r="D6" s="1" t="s">
        <v>9</v>
      </c>
      <c r="E6" s="1" t="s">
        <v>6687</v>
      </c>
      <c r="F6" s="1" t="s">
        <v>6686</v>
      </c>
      <c r="G6" s="1" t="s">
        <v>7783</v>
      </c>
    </row>
    <row r="8" spans="1:11" s="118" customFormat="1">
      <c r="A8" s="118" t="s">
        <v>7212</v>
      </c>
    </row>
    <row r="9" spans="1:11" s="269" customFormat="1">
      <c r="A9" s="269" t="s">
        <v>6868</v>
      </c>
    </row>
    <row r="10" spans="1:11">
      <c r="A10" s="1" t="s">
        <v>6853</v>
      </c>
      <c r="B10" s="1" t="s">
        <v>6855</v>
      </c>
      <c r="C10" s="1" t="s">
        <v>6683</v>
      </c>
      <c r="D10" s="1" t="s">
        <v>9</v>
      </c>
      <c r="E10" s="1" t="s">
        <v>662</v>
      </c>
      <c r="F10" s="1" t="s">
        <v>662</v>
      </c>
    </row>
    <row r="11" spans="1:11">
      <c r="A11" s="1" t="s">
        <v>6854</v>
      </c>
      <c r="B11" s="1" t="s">
        <v>6857</v>
      </c>
      <c r="C11" s="1" t="s">
        <v>6683</v>
      </c>
      <c r="D11" s="1" t="s">
        <v>9</v>
      </c>
      <c r="E11" s="1" t="s">
        <v>664</v>
      </c>
      <c r="F11" s="1" t="s">
        <v>664</v>
      </c>
    </row>
    <row r="12" spans="1:11">
      <c r="A12" s="1" t="s">
        <v>6891</v>
      </c>
      <c r="B12" s="1" t="s">
        <v>6858</v>
      </c>
      <c r="C12" s="1" t="s">
        <v>6683</v>
      </c>
      <c r="D12" s="1" t="s">
        <v>9</v>
      </c>
      <c r="E12" s="1" t="s">
        <v>6856</v>
      </c>
      <c r="F12" s="1" t="s">
        <v>6856</v>
      </c>
    </row>
    <row r="13" spans="1:11" s="117" customFormat="1">
      <c r="A13" s="117" t="s">
        <v>7127</v>
      </c>
      <c r="B13" s="117" t="s">
        <v>6858</v>
      </c>
      <c r="C13" s="117" t="s">
        <v>6683</v>
      </c>
      <c r="D13" s="117" t="s">
        <v>18</v>
      </c>
      <c r="E13" s="117" t="s">
        <v>7283</v>
      </c>
      <c r="F13" s="117" t="s">
        <v>7283</v>
      </c>
    </row>
    <row r="14" spans="1:11">
      <c r="A14" s="1" t="s">
        <v>6859</v>
      </c>
      <c r="B14" s="1" t="s">
        <v>6860</v>
      </c>
      <c r="C14" s="1" t="s">
        <v>6683</v>
      </c>
      <c r="D14" t="s">
        <v>514</v>
      </c>
      <c r="E14" s="1" t="s">
        <v>738</v>
      </c>
      <c r="F14" s="1" t="s">
        <v>738</v>
      </c>
    </row>
    <row r="15" spans="1:11" s="117" customFormat="1">
      <c r="A15" s="117" t="s">
        <v>7284</v>
      </c>
      <c r="B15" s="117" t="s">
        <v>6860</v>
      </c>
      <c r="C15" s="117" t="s">
        <v>6683</v>
      </c>
      <c r="D15" s="117" t="s">
        <v>18</v>
      </c>
      <c r="E15" s="117" t="s">
        <v>7286</v>
      </c>
      <c r="F15" s="117" t="s">
        <v>7286</v>
      </c>
    </row>
    <row r="16" spans="1:11" s="269" customFormat="1">
      <c r="A16" s="269" t="s">
        <v>6867</v>
      </c>
    </row>
    <row r="17" spans="1:6">
      <c r="A17" s="1" t="s">
        <v>6861</v>
      </c>
      <c r="B17" s="1" t="s">
        <v>6862</v>
      </c>
      <c r="C17" s="1" t="s">
        <v>6683</v>
      </c>
      <c r="D17" s="1" t="s">
        <v>9</v>
      </c>
      <c r="E17" s="1" t="s">
        <v>666</v>
      </c>
      <c r="F17" s="1" t="s">
        <v>666</v>
      </c>
    </row>
    <row r="18" spans="1:6">
      <c r="A18" s="1" t="s">
        <v>6892</v>
      </c>
      <c r="B18" s="1" t="s">
        <v>6863</v>
      </c>
      <c r="C18" s="1" t="s">
        <v>6683</v>
      </c>
      <c r="D18" s="1" t="s">
        <v>9</v>
      </c>
      <c r="E18" s="1" t="s">
        <v>6864</v>
      </c>
      <c r="F18" s="1" t="s">
        <v>6864</v>
      </c>
    </row>
    <row r="19" spans="1:6" s="117" customFormat="1">
      <c r="A19" s="117" t="s">
        <v>7128</v>
      </c>
      <c r="B19" s="117" t="s">
        <v>7132</v>
      </c>
      <c r="C19" s="117" t="s">
        <v>6683</v>
      </c>
      <c r="D19" s="117" t="s">
        <v>18</v>
      </c>
      <c r="E19" s="117" t="s">
        <v>7129</v>
      </c>
      <c r="F19" s="117" t="s">
        <v>7129</v>
      </c>
    </row>
    <row r="20" spans="1:6">
      <c r="A20" s="1" t="s">
        <v>6865</v>
      </c>
      <c r="B20" s="1" t="s">
        <v>6866</v>
      </c>
      <c r="C20" s="1" t="s">
        <v>6683</v>
      </c>
      <c r="D20" t="s">
        <v>514</v>
      </c>
      <c r="E20" s="1" t="s">
        <v>740</v>
      </c>
      <c r="F20" s="1" t="s">
        <v>740</v>
      </c>
    </row>
    <row r="21" spans="1:6" s="117" customFormat="1">
      <c r="A21" s="117" t="s">
        <v>7130</v>
      </c>
      <c r="B21" s="117" t="s">
        <v>6866</v>
      </c>
      <c r="C21" s="117" t="s">
        <v>6683</v>
      </c>
      <c r="D21" s="117" t="s">
        <v>18</v>
      </c>
      <c r="E21" s="117" t="s">
        <v>7131</v>
      </c>
      <c r="F21" s="117" t="s">
        <v>7131</v>
      </c>
    </row>
    <row r="22" spans="1:6" s="269" customFormat="1">
      <c r="A22" s="269" t="s">
        <v>6869</v>
      </c>
    </row>
    <row r="23" spans="1:6">
      <c r="A23" s="1" t="s">
        <v>6870</v>
      </c>
      <c r="B23" s="1" t="s">
        <v>6873</v>
      </c>
      <c r="C23" s="1" t="s">
        <v>6683</v>
      </c>
      <c r="D23" s="1" t="s">
        <v>9</v>
      </c>
      <c r="E23" s="1" t="s">
        <v>6875</v>
      </c>
      <c r="F23" s="1" t="s">
        <v>6875</v>
      </c>
    </row>
    <row r="24" spans="1:6">
      <c r="A24" s="1" t="s">
        <v>6890</v>
      </c>
      <c r="B24" s="1" t="s">
        <v>6874</v>
      </c>
      <c r="C24" s="1" t="s">
        <v>6683</v>
      </c>
      <c r="D24" s="1" t="s">
        <v>9</v>
      </c>
      <c r="E24" s="1" t="s">
        <v>6871</v>
      </c>
      <c r="F24" s="1" t="s">
        <v>6871</v>
      </c>
    </row>
    <row r="25" spans="1:6" s="117" customFormat="1">
      <c r="A25" s="117" t="s">
        <v>7133</v>
      </c>
      <c r="B25" s="117" t="s">
        <v>6874</v>
      </c>
      <c r="C25" s="117" t="s">
        <v>6683</v>
      </c>
      <c r="D25" s="117" t="s">
        <v>18</v>
      </c>
      <c r="E25" s="117" t="s">
        <v>7134</v>
      </c>
      <c r="F25" s="117" t="s">
        <v>7134</v>
      </c>
    </row>
    <row r="26" spans="1:6">
      <c r="A26" s="1" t="s">
        <v>6872</v>
      </c>
      <c r="B26" s="1" t="s">
        <v>6880</v>
      </c>
      <c r="C26" s="1" t="s">
        <v>6683</v>
      </c>
      <c r="D26" t="s">
        <v>514</v>
      </c>
      <c r="E26" s="1" t="s">
        <v>6865</v>
      </c>
      <c r="F26" s="1" t="s">
        <v>6865</v>
      </c>
    </row>
    <row r="27" spans="1:6" s="117" customFormat="1">
      <c r="A27" s="117" t="s">
        <v>7135</v>
      </c>
      <c r="B27" s="117" t="s">
        <v>6880</v>
      </c>
      <c r="C27" s="117" t="s">
        <v>6683</v>
      </c>
      <c r="D27" s="117" t="s">
        <v>18</v>
      </c>
      <c r="E27" s="117" t="s">
        <v>7136</v>
      </c>
      <c r="F27" s="117" t="s">
        <v>7136</v>
      </c>
    </row>
    <row r="28" spans="1:6" s="269" customFormat="1">
      <c r="A28" s="269" t="s">
        <v>6882</v>
      </c>
    </row>
    <row r="29" spans="1:6">
      <c r="A29" s="1" t="s">
        <v>6881</v>
      </c>
      <c r="B29" s="1" t="s">
        <v>6883</v>
      </c>
      <c r="C29" s="1" t="s">
        <v>6683</v>
      </c>
      <c r="D29" t="s">
        <v>514</v>
      </c>
      <c r="E29" s="1" t="s">
        <v>7359</v>
      </c>
      <c r="F29" s="1" t="s">
        <v>7360</v>
      </c>
    </row>
    <row r="30" spans="1:6">
      <c r="A30" s="1" t="s">
        <v>6884</v>
      </c>
      <c r="B30" s="1" t="s">
        <v>6886</v>
      </c>
      <c r="C30" s="1" t="s">
        <v>6683</v>
      </c>
      <c r="D30" s="1" t="s">
        <v>9</v>
      </c>
      <c r="E30" s="1" t="s">
        <v>6885</v>
      </c>
      <c r="F30" s="1" t="s">
        <v>6885</v>
      </c>
    </row>
    <row r="31" spans="1:6">
      <c r="A31" s="1" t="s">
        <v>6887</v>
      </c>
      <c r="B31" s="1" t="s">
        <v>6889</v>
      </c>
      <c r="C31" s="1" t="s">
        <v>6683</v>
      </c>
      <c r="D31" s="1" t="s">
        <v>9</v>
      </c>
      <c r="E31" s="1" t="s">
        <v>6888</v>
      </c>
      <c r="F31" s="1" t="s">
        <v>6888</v>
      </c>
    </row>
    <row r="32" spans="1:6" s="117" customFormat="1">
      <c r="A32" s="117" t="s">
        <v>7141</v>
      </c>
      <c r="B32" s="117" t="s">
        <v>6886</v>
      </c>
      <c r="C32" s="117" t="s">
        <v>6683</v>
      </c>
      <c r="D32" s="117" t="s">
        <v>18</v>
      </c>
      <c r="E32" s="117" t="s">
        <v>7137</v>
      </c>
      <c r="F32" s="117" t="s">
        <v>7137</v>
      </c>
    </row>
    <row r="33" spans="1:6" s="117" customFormat="1">
      <c r="A33" s="117" t="s">
        <v>7285</v>
      </c>
      <c r="B33" s="117" t="s">
        <v>6889</v>
      </c>
      <c r="C33" s="117" t="s">
        <v>6683</v>
      </c>
      <c r="D33" s="117" t="s">
        <v>18</v>
      </c>
      <c r="E33" s="117" t="s">
        <v>7138</v>
      </c>
      <c r="F33" s="117" t="s">
        <v>7138</v>
      </c>
    </row>
    <row r="34" spans="1:6" s="269" customFormat="1">
      <c r="A34" s="269" t="s">
        <v>6893</v>
      </c>
    </row>
    <row r="35" spans="1:6">
      <c r="A35" s="1" t="s">
        <v>6895</v>
      </c>
      <c r="B35" s="1" t="s">
        <v>6896</v>
      </c>
      <c r="C35" s="1" t="s">
        <v>6683</v>
      </c>
      <c r="D35" t="s">
        <v>514</v>
      </c>
      <c r="E35" s="1" t="s">
        <v>7361</v>
      </c>
      <c r="F35" s="1" t="s">
        <v>7362</v>
      </c>
    </row>
    <row r="36" spans="1:6">
      <c r="A36" s="1" t="s">
        <v>6900</v>
      </c>
      <c r="B36" s="1" t="s">
        <v>7074</v>
      </c>
      <c r="C36" s="1" t="s">
        <v>6683</v>
      </c>
      <c r="D36" s="1" t="s">
        <v>9</v>
      </c>
      <c r="E36" s="1" t="s">
        <v>6897</v>
      </c>
      <c r="F36" s="1" t="s">
        <v>6897</v>
      </c>
    </row>
    <row r="37" spans="1:6">
      <c r="A37" s="1" t="s">
        <v>6894</v>
      </c>
      <c r="B37" s="1" t="s">
        <v>6898</v>
      </c>
      <c r="C37" s="1" t="s">
        <v>6683</v>
      </c>
      <c r="D37" s="1" t="s">
        <v>9</v>
      </c>
      <c r="E37" s="1" t="s">
        <v>6899</v>
      </c>
      <c r="F37" s="1" t="s">
        <v>6899</v>
      </c>
    </row>
    <row r="38" spans="1:6">
      <c r="A38" s="117" t="s">
        <v>7139</v>
      </c>
      <c r="B38" s="117" t="s">
        <v>7074</v>
      </c>
      <c r="C38" s="117" t="s">
        <v>6683</v>
      </c>
      <c r="D38" s="117" t="s">
        <v>18</v>
      </c>
      <c r="E38" s="117" t="s">
        <v>7140</v>
      </c>
      <c r="F38" s="117" t="s">
        <v>7140</v>
      </c>
    </row>
    <row r="39" spans="1:6">
      <c r="A39" s="117" t="s">
        <v>7142</v>
      </c>
      <c r="B39" s="117" t="s">
        <v>7147</v>
      </c>
      <c r="C39" s="117" t="s">
        <v>6683</v>
      </c>
      <c r="D39" s="117" t="s">
        <v>18</v>
      </c>
      <c r="E39" s="117" t="s">
        <v>7143</v>
      </c>
      <c r="F39" s="117" t="s">
        <v>7143</v>
      </c>
    </row>
    <row r="40" spans="1:6" s="269" customFormat="1">
      <c r="A40" s="269" t="s">
        <v>7068</v>
      </c>
    </row>
    <row r="41" spans="1:6">
      <c r="A41" s="1" t="s">
        <v>7069</v>
      </c>
      <c r="B41" s="1" t="s">
        <v>7072</v>
      </c>
      <c r="C41" s="1" t="s">
        <v>6683</v>
      </c>
      <c r="D41" t="s">
        <v>514</v>
      </c>
      <c r="E41" s="1" t="s">
        <v>7363</v>
      </c>
      <c r="F41" s="1" t="s">
        <v>7364</v>
      </c>
    </row>
    <row r="42" spans="1:6">
      <c r="A42" s="1" t="s">
        <v>7070</v>
      </c>
      <c r="B42" s="1" t="s">
        <v>7073</v>
      </c>
      <c r="C42" s="1" t="s">
        <v>6683</v>
      </c>
      <c r="D42" s="1" t="s">
        <v>9</v>
      </c>
      <c r="E42" s="1" t="s">
        <v>7075</v>
      </c>
      <c r="F42" s="1" t="s">
        <v>7075</v>
      </c>
    </row>
    <row r="43" spans="1:6">
      <c r="A43" s="1" t="s">
        <v>7071</v>
      </c>
      <c r="B43" s="1" t="s">
        <v>7146</v>
      </c>
      <c r="C43" s="1" t="s">
        <v>6683</v>
      </c>
      <c r="D43" s="1" t="s">
        <v>9</v>
      </c>
      <c r="E43" s="1" t="s">
        <v>7076</v>
      </c>
      <c r="F43" s="1" t="s">
        <v>7076</v>
      </c>
    </row>
    <row r="44" spans="1:6">
      <c r="A44" s="117" t="s">
        <v>7144</v>
      </c>
      <c r="B44" s="117" t="s">
        <v>7073</v>
      </c>
      <c r="C44" s="117" t="s">
        <v>6683</v>
      </c>
      <c r="D44" s="117" t="s">
        <v>18</v>
      </c>
      <c r="E44" s="117" t="s">
        <v>8116</v>
      </c>
      <c r="F44" s="117" t="s">
        <v>8116</v>
      </c>
    </row>
    <row r="45" spans="1:6">
      <c r="A45" s="117" t="s">
        <v>8115</v>
      </c>
      <c r="B45" s="117" t="s">
        <v>7146</v>
      </c>
      <c r="C45" s="117" t="s">
        <v>6683</v>
      </c>
      <c r="D45" s="117" t="s">
        <v>18</v>
      </c>
      <c r="E45" s="117" t="s">
        <v>7145</v>
      </c>
      <c r="F45" s="117" t="s">
        <v>7145</v>
      </c>
    </row>
    <row r="47" spans="1:6">
      <c r="A47" s="118" t="s">
        <v>7148</v>
      </c>
      <c r="B47" s="118"/>
      <c r="C47" s="118"/>
      <c r="D47" s="118"/>
      <c r="E47" s="118"/>
      <c r="F47" s="118"/>
    </row>
    <row r="48" spans="1:6">
      <c r="A48" s="1" t="s">
        <v>7149</v>
      </c>
      <c r="B48" s="1" t="s">
        <v>322</v>
      </c>
      <c r="C48" s="1" t="s">
        <v>6683</v>
      </c>
      <c r="D48" s="1" t="s">
        <v>9</v>
      </c>
      <c r="E48" s="1" t="s">
        <v>328</v>
      </c>
      <c r="F48" s="1" t="s">
        <v>328</v>
      </c>
    </row>
    <row r="49" spans="1:6">
      <c r="A49" s="1" t="s">
        <v>7290</v>
      </c>
      <c r="B49" s="1" t="s">
        <v>7210</v>
      </c>
      <c r="C49" s="1" t="s">
        <v>6683</v>
      </c>
      <c r="D49" t="s">
        <v>514</v>
      </c>
      <c r="E49" s="1" t="s">
        <v>7291</v>
      </c>
      <c r="F49" s="1" t="s">
        <v>7291</v>
      </c>
    </row>
    <row r="50" spans="1:6">
      <c r="A50" s="1" t="s">
        <v>7150</v>
      </c>
      <c r="B50" s="1" t="s">
        <v>325</v>
      </c>
      <c r="C50" s="1" t="s">
        <v>6683</v>
      </c>
      <c r="D50" s="1" t="s">
        <v>9</v>
      </c>
      <c r="E50" s="1" t="s">
        <v>329</v>
      </c>
      <c r="F50" s="1" t="s">
        <v>329</v>
      </c>
    </row>
    <row r="51" spans="1:6">
      <c r="A51" s="1" t="s">
        <v>7287</v>
      </c>
      <c r="B51" s="1" t="s">
        <v>7216</v>
      </c>
      <c r="C51" s="1" t="s">
        <v>6683</v>
      </c>
      <c r="D51" t="s">
        <v>514</v>
      </c>
      <c r="E51" s="1" t="s">
        <v>7288</v>
      </c>
      <c r="F51" s="1" t="s">
        <v>7288</v>
      </c>
    </row>
    <row r="52" spans="1:6">
      <c r="A52" s="1" t="s">
        <v>7289</v>
      </c>
      <c r="B52" s="1" t="s">
        <v>7152</v>
      </c>
      <c r="C52" s="1" t="s">
        <v>6683</v>
      </c>
      <c r="D52" s="1" t="s">
        <v>9</v>
      </c>
      <c r="E52" s="1" t="s">
        <v>7151</v>
      </c>
      <c r="F52" s="1" t="s">
        <v>7151</v>
      </c>
    </row>
    <row r="53" spans="1:6">
      <c r="A53" s="117" t="s">
        <v>7153</v>
      </c>
      <c r="B53" s="117" t="s">
        <v>7152</v>
      </c>
      <c r="C53" s="117" t="s">
        <v>6683</v>
      </c>
      <c r="D53" s="117" t="s">
        <v>9</v>
      </c>
      <c r="E53" s="117" t="s">
        <v>7154</v>
      </c>
      <c r="F53" s="117" t="s">
        <v>7154</v>
      </c>
    </row>
    <row r="54" spans="1:6">
      <c r="A54" s="1" t="s">
        <v>7155</v>
      </c>
      <c r="B54" s="1" t="s">
        <v>7156</v>
      </c>
      <c r="C54" s="1" t="s">
        <v>6683</v>
      </c>
      <c r="D54" s="1" t="s">
        <v>9</v>
      </c>
      <c r="E54" s="1" t="s">
        <v>327</v>
      </c>
      <c r="F54" s="1" t="s">
        <v>327</v>
      </c>
    </row>
    <row r="55" spans="1:6">
      <c r="A55" s="1" t="s">
        <v>7239</v>
      </c>
      <c r="B55" s="1" t="s">
        <v>7221</v>
      </c>
      <c r="C55" s="1" t="s">
        <v>6683</v>
      </c>
      <c r="D55" t="s">
        <v>514</v>
      </c>
      <c r="E55" s="1" t="s">
        <v>7292</v>
      </c>
      <c r="F55" s="1" t="s">
        <v>7292</v>
      </c>
    </row>
    <row r="56" spans="1:6">
      <c r="A56" s="1" t="s">
        <v>7157</v>
      </c>
      <c r="B56" s="1" t="s">
        <v>7156</v>
      </c>
      <c r="C56" s="1" t="s">
        <v>6683</v>
      </c>
      <c r="D56" s="1" t="s">
        <v>9</v>
      </c>
      <c r="E56" s="1" t="s">
        <v>7158</v>
      </c>
      <c r="F56" s="1" t="s">
        <v>7158</v>
      </c>
    </row>
    <row r="57" spans="1:6">
      <c r="A57" s="117" t="s">
        <v>7159</v>
      </c>
      <c r="B57" s="117" t="s">
        <v>7156</v>
      </c>
      <c r="C57" s="117" t="s">
        <v>6683</v>
      </c>
      <c r="D57" s="117" t="s">
        <v>9</v>
      </c>
      <c r="E57" s="117" t="s">
        <v>7160</v>
      </c>
      <c r="F57" s="117" t="s">
        <v>7160</v>
      </c>
    </row>
    <row r="58" spans="1:6">
      <c r="A58" s="1" t="s">
        <v>7161</v>
      </c>
      <c r="B58" s="1" t="s">
        <v>7168</v>
      </c>
      <c r="C58" s="1" t="s">
        <v>6683</v>
      </c>
      <c r="D58" s="1" t="s">
        <v>9</v>
      </c>
      <c r="E58" s="1" t="s">
        <v>7301</v>
      </c>
      <c r="F58" s="1" t="s">
        <v>7301</v>
      </c>
    </row>
    <row r="59" spans="1:6">
      <c r="A59" s="1" t="s">
        <v>7293</v>
      </c>
      <c r="B59" s="1" t="s">
        <v>7267</v>
      </c>
      <c r="C59" s="1" t="s">
        <v>6683</v>
      </c>
      <c r="D59" t="s">
        <v>514</v>
      </c>
      <c r="E59" s="1" t="s">
        <v>7294</v>
      </c>
      <c r="F59" s="1" t="s">
        <v>7294</v>
      </c>
    </row>
    <row r="60" spans="1:6">
      <c r="A60" s="1" t="s">
        <v>7162</v>
      </c>
      <c r="B60" s="1" t="s">
        <v>7164</v>
      </c>
      <c r="C60" s="1" t="s">
        <v>6683</v>
      </c>
      <c r="D60" s="1" t="s">
        <v>9</v>
      </c>
      <c r="E60" s="1" t="s">
        <v>7163</v>
      </c>
      <c r="F60" s="1" t="s">
        <v>7163</v>
      </c>
    </row>
    <row r="61" spans="1:6">
      <c r="A61" s="117" t="s">
        <v>7165</v>
      </c>
      <c r="B61" s="117" t="s">
        <v>7164</v>
      </c>
      <c r="C61" s="117" t="s">
        <v>6683</v>
      </c>
      <c r="D61" s="117" t="s">
        <v>9</v>
      </c>
      <c r="E61" s="117" t="s">
        <v>7166</v>
      </c>
      <c r="F61" s="117" t="s">
        <v>7166</v>
      </c>
    </row>
    <row r="62" spans="1:6">
      <c r="A62" s="1" t="s">
        <v>7302</v>
      </c>
      <c r="B62" s="1" t="s">
        <v>7169</v>
      </c>
      <c r="C62" s="1" t="s">
        <v>6683</v>
      </c>
      <c r="D62" s="1" t="s">
        <v>9</v>
      </c>
      <c r="E62" s="1" t="s">
        <v>7167</v>
      </c>
      <c r="F62" s="1" t="s">
        <v>7167</v>
      </c>
    </row>
    <row r="63" spans="1:6">
      <c r="A63" s="1" t="s">
        <v>7295</v>
      </c>
      <c r="B63" s="1" t="s">
        <v>7268</v>
      </c>
      <c r="C63" s="1" t="s">
        <v>6683</v>
      </c>
      <c r="D63" t="s">
        <v>514</v>
      </c>
      <c r="E63" s="1" t="s">
        <v>7296</v>
      </c>
      <c r="F63" s="1" t="s">
        <v>7296</v>
      </c>
    </row>
    <row r="64" spans="1:6">
      <c r="A64" s="1" t="s">
        <v>7172</v>
      </c>
      <c r="B64" s="1" t="s">
        <v>7171</v>
      </c>
      <c r="C64" s="1" t="s">
        <v>6683</v>
      </c>
      <c r="D64" s="1" t="s">
        <v>9</v>
      </c>
      <c r="E64" s="1" t="s">
        <v>7170</v>
      </c>
      <c r="F64" s="1" t="s">
        <v>7170</v>
      </c>
    </row>
    <row r="65" spans="1:6">
      <c r="A65" s="117" t="s">
        <v>7173</v>
      </c>
      <c r="B65" s="117" t="s">
        <v>7171</v>
      </c>
      <c r="C65" s="117" t="s">
        <v>6683</v>
      </c>
      <c r="D65" s="117" t="s">
        <v>9</v>
      </c>
      <c r="E65" s="117" t="s">
        <v>7174</v>
      </c>
      <c r="F65" s="117" t="s">
        <v>7174</v>
      </c>
    </row>
    <row r="66" spans="1:6">
      <c r="A66" s="1" t="s">
        <v>7179</v>
      </c>
      <c r="B66" s="1" t="s">
        <v>7177</v>
      </c>
      <c r="C66" s="1" t="s">
        <v>6683</v>
      </c>
      <c r="D66" s="1" t="s">
        <v>9</v>
      </c>
      <c r="E66" s="1" t="s">
        <v>7180</v>
      </c>
      <c r="F66" s="1" t="s">
        <v>7180</v>
      </c>
    </row>
    <row r="67" spans="1:6">
      <c r="A67" s="1" t="s">
        <v>7297</v>
      </c>
      <c r="B67" s="1" t="s">
        <v>7269</v>
      </c>
      <c r="C67" s="1" t="s">
        <v>6683</v>
      </c>
      <c r="D67" t="s">
        <v>514</v>
      </c>
      <c r="E67" s="1" t="s">
        <v>7298</v>
      </c>
      <c r="F67" s="1" t="s">
        <v>7298</v>
      </c>
    </row>
    <row r="68" spans="1:6">
      <c r="A68" s="1" t="s">
        <v>7181</v>
      </c>
      <c r="B68" s="1" t="s">
        <v>7175</v>
      </c>
      <c r="C68" s="1" t="s">
        <v>6683</v>
      </c>
      <c r="D68" s="1" t="s">
        <v>9</v>
      </c>
      <c r="E68" s="1" t="s">
        <v>7182</v>
      </c>
      <c r="F68" s="1" t="s">
        <v>7182</v>
      </c>
    </row>
    <row r="69" spans="1:6">
      <c r="A69" s="117" t="s">
        <v>7183</v>
      </c>
      <c r="B69" s="117" t="s">
        <v>7175</v>
      </c>
      <c r="C69" s="117" t="s">
        <v>6683</v>
      </c>
      <c r="D69" s="117" t="s">
        <v>9</v>
      </c>
      <c r="E69" s="117" t="s">
        <v>7184</v>
      </c>
      <c r="F69" s="117" t="s">
        <v>7184</v>
      </c>
    </row>
    <row r="70" spans="1:6">
      <c r="A70" s="1" t="s">
        <v>7185</v>
      </c>
      <c r="B70" s="1" t="s">
        <v>7178</v>
      </c>
      <c r="C70" s="1" t="s">
        <v>6683</v>
      </c>
      <c r="D70" s="1" t="s">
        <v>9</v>
      </c>
      <c r="E70" s="1" t="s">
        <v>7186</v>
      </c>
      <c r="F70" s="1" t="s">
        <v>7186</v>
      </c>
    </row>
    <row r="71" spans="1:6">
      <c r="A71" s="1" t="s">
        <v>7299</v>
      </c>
      <c r="B71" s="1" t="s">
        <v>7270</v>
      </c>
      <c r="C71" s="1" t="s">
        <v>6683</v>
      </c>
      <c r="D71" t="s">
        <v>514</v>
      </c>
      <c r="E71" s="1" t="s">
        <v>7300</v>
      </c>
      <c r="F71" s="1" t="s">
        <v>7300</v>
      </c>
    </row>
    <row r="72" spans="1:6">
      <c r="A72" s="1" t="s">
        <v>7188</v>
      </c>
      <c r="B72" s="1" t="s">
        <v>7176</v>
      </c>
      <c r="C72" s="1" t="s">
        <v>6683</v>
      </c>
      <c r="D72" s="1" t="s">
        <v>9</v>
      </c>
      <c r="E72" s="1" t="s">
        <v>7187</v>
      </c>
      <c r="F72" s="1" t="s">
        <v>7187</v>
      </c>
    </row>
    <row r="73" spans="1:6">
      <c r="A73" s="117" t="s">
        <v>7189</v>
      </c>
      <c r="B73" s="117" t="s">
        <v>7176</v>
      </c>
      <c r="C73" s="117" t="s">
        <v>6683</v>
      </c>
      <c r="D73" s="117" t="s">
        <v>9</v>
      </c>
      <c r="E73" s="117" t="s">
        <v>7190</v>
      </c>
      <c r="F73" s="117" t="s">
        <v>7190</v>
      </c>
    </row>
    <row r="75" spans="1:6">
      <c r="A75" s="118" t="s">
        <v>7191</v>
      </c>
      <c r="B75" s="118"/>
      <c r="C75" s="118"/>
      <c r="D75" s="118"/>
      <c r="E75" s="118"/>
      <c r="F75" s="118"/>
    </row>
    <row r="76" spans="1:6">
      <c r="A76" s="1" t="s">
        <v>7303</v>
      </c>
      <c r="B76" s="1" t="s">
        <v>7207</v>
      </c>
      <c r="C76" s="1" t="s">
        <v>6683</v>
      </c>
      <c r="D76" s="1" t="s">
        <v>9</v>
      </c>
      <c r="E76" s="1" t="s">
        <v>710</v>
      </c>
      <c r="F76" s="1" t="s">
        <v>710</v>
      </c>
    </row>
    <row r="77" spans="1:6">
      <c r="A77" s="1" t="s">
        <v>7304</v>
      </c>
      <c r="B77" s="1" t="s">
        <v>7208</v>
      </c>
      <c r="C77" s="1" t="s">
        <v>6683</v>
      </c>
      <c r="D77" s="1" t="s">
        <v>9</v>
      </c>
      <c r="E77" s="1" t="s">
        <v>704</v>
      </c>
      <c r="F77" s="1" t="s">
        <v>704</v>
      </c>
    </row>
    <row r="78" spans="1:6">
      <c r="A78" s="1" t="s">
        <v>7149</v>
      </c>
      <c r="B78" s="1" t="s">
        <v>322</v>
      </c>
      <c r="C78" s="1" t="s">
        <v>6683</v>
      </c>
      <c r="D78" s="1" t="s">
        <v>9</v>
      </c>
      <c r="E78" s="1" t="s">
        <v>328</v>
      </c>
      <c r="F78" s="1" t="s">
        <v>328</v>
      </c>
    </row>
    <row r="79" spans="1:6">
      <c r="A79" s="1" t="s">
        <v>7305</v>
      </c>
      <c r="B79" s="1" t="s">
        <v>7209</v>
      </c>
      <c r="C79" s="1" t="s">
        <v>6683</v>
      </c>
      <c r="D79" s="1" t="s">
        <v>514</v>
      </c>
      <c r="E79" s="1" t="s">
        <v>7192</v>
      </c>
      <c r="F79" s="1" t="s">
        <v>7192</v>
      </c>
    </row>
    <row r="80" spans="1:6">
      <c r="A80" s="1" t="s">
        <v>7290</v>
      </c>
      <c r="B80" s="1" t="s">
        <v>7210</v>
      </c>
      <c r="C80" s="1" t="s">
        <v>6683</v>
      </c>
      <c r="D80" s="1" t="s">
        <v>514</v>
      </c>
      <c r="E80" s="1" t="s">
        <v>7193</v>
      </c>
      <c r="F80" s="1" t="s">
        <v>7193</v>
      </c>
    </row>
    <row r="81" spans="1:6">
      <c r="A81" s="117" t="s">
        <v>7306</v>
      </c>
      <c r="B81" s="117" t="s">
        <v>7209</v>
      </c>
      <c r="C81" s="117" t="s">
        <v>6683</v>
      </c>
      <c r="D81" s="117" t="s">
        <v>18</v>
      </c>
      <c r="E81" s="117" t="s">
        <v>7211</v>
      </c>
      <c r="F81" s="117" t="s">
        <v>7211</v>
      </c>
    </row>
    <row r="82" spans="1:6">
      <c r="A82" s="117" t="s">
        <v>7307</v>
      </c>
      <c r="B82" s="117" t="s">
        <v>7210</v>
      </c>
      <c r="C82" s="117" t="s">
        <v>6683</v>
      </c>
      <c r="D82" s="117" t="s">
        <v>18</v>
      </c>
      <c r="E82" s="117" t="s">
        <v>7194</v>
      </c>
      <c r="F82" s="117" t="s">
        <v>7194</v>
      </c>
    </row>
    <row r="83" spans="1:6">
      <c r="A83" s="1" t="s">
        <v>7308</v>
      </c>
      <c r="B83" s="1" t="s">
        <v>7213</v>
      </c>
      <c r="C83" s="1" t="s">
        <v>6683</v>
      </c>
      <c r="D83" s="1" t="s">
        <v>9</v>
      </c>
      <c r="E83" s="1" t="s">
        <v>712</v>
      </c>
      <c r="F83" s="1" t="s">
        <v>712</v>
      </c>
    </row>
    <row r="84" spans="1:6">
      <c r="A84" s="1" t="s">
        <v>7309</v>
      </c>
      <c r="B84" s="1" t="s">
        <v>7214</v>
      </c>
      <c r="C84" s="1" t="s">
        <v>6683</v>
      </c>
      <c r="D84" s="1" t="s">
        <v>9</v>
      </c>
      <c r="E84" s="1" t="s">
        <v>706</v>
      </c>
      <c r="F84" s="1" t="s">
        <v>706</v>
      </c>
    </row>
    <row r="85" spans="1:6">
      <c r="A85" s="1" t="s">
        <v>7150</v>
      </c>
      <c r="B85" s="1" t="s">
        <v>325</v>
      </c>
      <c r="C85" s="1" t="s">
        <v>6683</v>
      </c>
      <c r="D85" s="1" t="s">
        <v>9</v>
      </c>
      <c r="E85" s="1" t="s">
        <v>329</v>
      </c>
      <c r="F85" s="1" t="s">
        <v>329</v>
      </c>
    </row>
    <row r="86" spans="1:6">
      <c r="A86" s="1" t="s">
        <v>7310</v>
      </c>
      <c r="B86" s="1" t="s">
        <v>7215</v>
      </c>
      <c r="C86" s="1" t="s">
        <v>6683</v>
      </c>
      <c r="D86" s="1" t="s">
        <v>514</v>
      </c>
      <c r="E86" s="1" t="s">
        <v>7195</v>
      </c>
      <c r="F86" s="1" t="s">
        <v>7195</v>
      </c>
    </row>
    <row r="87" spans="1:6">
      <c r="A87" s="1" t="s">
        <v>7287</v>
      </c>
      <c r="B87" s="1" t="s">
        <v>7216</v>
      </c>
      <c r="C87" s="1" t="s">
        <v>6683</v>
      </c>
      <c r="D87" s="1" t="s">
        <v>514</v>
      </c>
      <c r="E87" s="1" t="s">
        <v>7196</v>
      </c>
      <c r="F87" s="1" t="s">
        <v>7196</v>
      </c>
    </row>
    <row r="88" spans="1:6">
      <c r="A88" s="1" t="s">
        <v>7311</v>
      </c>
      <c r="B88" s="1" t="s">
        <v>7217</v>
      </c>
      <c r="C88" s="1" t="s">
        <v>6683</v>
      </c>
      <c r="D88" s="1" t="s">
        <v>514</v>
      </c>
      <c r="E88" s="1" t="s">
        <v>7198</v>
      </c>
      <c r="F88" s="1" t="s">
        <v>7198</v>
      </c>
    </row>
    <row r="89" spans="1:6">
      <c r="A89" s="1" t="s">
        <v>7312</v>
      </c>
      <c r="B89" s="1" t="s">
        <v>7224</v>
      </c>
      <c r="C89" s="1" t="s">
        <v>6683</v>
      </c>
      <c r="D89" s="1" t="s">
        <v>9</v>
      </c>
      <c r="E89" s="1" t="s">
        <v>7203</v>
      </c>
      <c r="F89" s="1" t="s">
        <v>7203</v>
      </c>
    </row>
    <row r="90" spans="1:6">
      <c r="A90" s="117" t="s">
        <v>7313</v>
      </c>
      <c r="B90" s="117" t="s">
        <v>7224</v>
      </c>
      <c r="C90" s="117" t="s">
        <v>6683</v>
      </c>
      <c r="D90" s="117" t="s">
        <v>18</v>
      </c>
      <c r="E90" s="117" t="s">
        <v>7204</v>
      </c>
      <c r="F90" s="117" t="s">
        <v>7204</v>
      </c>
    </row>
    <row r="91" spans="1:6">
      <c r="A91" s="117" t="s">
        <v>7314</v>
      </c>
      <c r="B91" s="117" t="s">
        <v>7215</v>
      </c>
      <c r="C91" s="117" t="s">
        <v>6683</v>
      </c>
      <c r="D91" s="117" t="s">
        <v>18</v>
      </c>
      <c r="E91" s="117" t="s">
        <v>7345</v>
      </c>
      <c r="F91" s="117" t="s">
        <v>7345</v>
      </c>
    </row>
    <row r="92" spans="1:6">
      <c r="A92" s="117" t="s">
        <v>7315</v>
      </c>
      <c r="B92" s="117" t="s">
        <v>7216</v>
      </c>
      <c r="C92" s="117" t="s">
        <v>6683</v>
      </c>
      <c r="D92" s="117" t="s">
        <v>18</v>
      </c>
      <c r="E92" s="117" t="s">
        <v>7197</v>
      </c>
      <c r="F92" s="117" t="s">
        <v>7197</v>
      </c>
    </row>
    <row r="93" spans="1:6">
      <c r="A93" s="117" t="s">
        <v>7316</v>
      </c>
      <c r="B93" s="117" t="s">
        <v>7217</v>
      </c>
      <c r="C93" s="117" t="s">
        <v>6683</v>
      </c>
      <c r="D93" s="117" t="s">
        <v>18</v>
      </c>
      <c r="E93" s="117" t="s">
        <v>7346</v>
      </c>
      <c r="F93" s="117" t="s">
        <v>7346</v>
      </c>
    </row>
    <row r="94" spans="1:6">
      <c r="A94" s="1" t="s">
        <v>7317</v>
      </c>
      <c r="B94" s="1" t="s">
        <v>7218</v>
      </c>
      <c r="C94" s="1" t="s">
        <v>6683</v>
      </c>
      <c r="D94" s="1" t="s">
        <v>9</v>
      </c>
      <c r="E94" s="1" t="s">
        <v>714</v>
      </c>
      <c r="F94" s="1" t="s">
        <v>714</v>
      </c>
    </row>
    <row r="95" spans="1:6">
      <c r="A95" s="1" t="s">
        <v>7318</v>
      </c>
      <c r="B95" s="1" t="s">
        <v>7219</v>
      </c>
      <c r="C95" s="1" t="s">
        <v>6683</v>
      </c>
      <c r="D95" s="1" t="s">
        <v>9</v>
      </c>
      <c r="E95" s="1" t="s">
        <v>708</v>
      </c>
      <c r="F95" s="1" t="s">
        <v>708</v>
      </c>
    </row>
    <row r="96" spans="1:6">
      <c r="A96" s="1" t="s">
        <v>7155</v>
      </c>
      <c r="B96" s="1" t="s">
        <v>326</v>
      </c>
      <c r="C96" s="1" t="s">
        <v>6683</v>
      </c>
      <c r="D96" s="1" t="s">
        <v>9</v>
      </c>
      <c r="E96" s="1" t="s">
        <v>327</v>
      </c>
      <c r="F96" s="1" t="s">
        <v>327</v>
      </c>
    </row>
    <row r="97" spans="1:7">
      <c r="A97" s="1" t="s">
        <v>7319</v>
      </c>
      <c r="B97" s="1" t="s">
        <v>7220</v>
      </c>
      <c r="C97" s="1" t="s">
        <v>6683</v>
      </c>
      <c r="D97" s="1" t="s">
        <v>514</v>
      </c>
      <c r="E97" s="1" t="s">
        <v>7199</v>
      </c>
      <c r="F97" s="1" t="s">
        <v>7199</v>
      </c>
    </row>
    <row r="98" spans="1:7">
      <c r="A98" s="1" t="s">
        <v>7239</v>
      </c>
      <c r="B98" s="1" t="s">
        <v>7221</v>
      </c>
      <c r="C98" s="1" t="s">
        <v>6683</v>
      </c>
      <c r="D98" s="1" t="s">
        <v>514</v>
      </c>
      <c r="E98" s="1" t="s">
        <v>7200</v>
      </c>
      <c r="F98" s="1" t="s">
        <v>7200</v>
      </c>
    </row>
    <row r="99" spans="1:7">
      <c r="A99" s="1" t="s">
        <v>7238</v>
      </c>
      <c r="B99" s="1" t="s">
        <v>7222</v>
      </c>
      <c r="C99" s="1" t="s">
        <v>6683</v>
      </c>
      <c r="D99" s="1" t="s">
        <v>514</v>
      </c>
      <c r="E99" s="1" t="s">
        <v>7202</v>
      </c>
      <c r="F99" s="1" t="s">
        <v>7202</v>
      </c>
    </row>
    <row r="100" spans="1:7">
      <c r="A100" s="1" t="s">
        <v>7320</v>
      </c>
      <c r="B100" s="1" t="s">
        <v>7225</v>
      </c>
      <c r="C100" s="1" t="s">
        <v>6683</v>
      </c>
      <c r="D100" s="1" t="s">
        <v>9</v>
      </c>
      <c r="E100" s="1" t="s">
        <v>7205</v>
      </c>
      <c r="F100" s="1" t="s">
        <v>7205</v>
      </c>
    </row>
    <row r="101" spans="1:7">
      <c r="A101" s="117" t="s">
        <v>7321</v>
      </c>
      <c r="B101" s="117" t="s">
        <v>7225</v>
      </c>
      <c r="C101" s="117" t="s">
        <v>6683</v>
      </c>
      <c r="D101" s="117" t="s">
        <v>18</v>
      </c>
      <c r="E101" s="117" t="s">
        <v>7206</v>
      </c>
      <c r="F101" s="117" t="s">
        <v>7206</v>
      </c>
    </row>
    <row r="102" spans="1:7">
      <c r="A102" s="117" t="s">
        <v>7322</v>
      </c>
      <c r="B102" s="117" t="s">
        <v>7220</v>
      </c>
      <c r="C102" s="117" t="s">
        <v>6683</v>
      </c>
      <c r="D102" s="117" t="s">
        <v>18</v>
      </c>
      <c r="E102" s="117" t="s">
        <v>7356</v>
      </c>
      <c r="F102" s="117" t="s">
        <v>7356</v>
      </c>
    </row>
    <row r="103" spans="1:7">
      <c r="A103" s="117" t="s">
        <v>7323</v>
      </c>
      <c r="B103" s="117" t="s">
        <v>7221</v>
      </c>
      <c r="C103" s="117" t="s">
        <v>6683</v>
      </c>
      <c r="D103" s="117" t="s">
        <v>18</v>
      </c>
      <c r="E103" s="117" t="s">
        <v>7201</v>
      </c>
      <c r="F103" s="117" t="s">
        <v>7201</v>
      </c>
    </row>
    <row r="104" spans="1:7">
      <c r="A104" s="117" t="s">
        <v>7324</v>
      </c>
      <c r="B104" s="117" t="s">
        <v>7223</v>
      </c>
      <c r="C104" s="117" t="s">
        <v>6683</v>
      </c>
      <c r="D104" s="117" t="s">
        <v>18</v>
      </c>
      <c r="E104" s="117" t="s">
        <v>7347</v>
      </c>
      <c r="F104" s="117" t="s">
        <v>7347</v>
      </c>
    </row>
    <row r="105" spans="1:7" s="269" customFormat="1">
      <c r="A105" s="269" t="s">
        <v>7226</v>
      </c>
    </row>
    <row r="106" spans="1:7">
      <c r="A106" s="1" t="s">
        <v>7325</v>
      </c>
      <c r="B106" s="1" t="s">
        <v>7263</v>
      </c>
      <c r="C106" s="1" t="s">
        <v>6683</v>
      </c>
      <c r="D106" s="1" t="s">
        <v>514</v>
      </c>
      <c r="E106" s="1" t="s">
        <v>7238</v>
      </c>
      <c r="F106" s="1" t="s">
        <v>7238</v>
      </c>
      <c r="G106" s="1" t="s">
        <v>7785</v>
      </c>
    </row>
    <row r="107" spans="1:7">
      <c r="A107" s="1" t="s">
        <v>7293</v>
      </c>
      <c r="B107" s="1" t="s">
        <v>7267</v>
      </c>
      <c r="C107" s="1" t="s">
        <v>6683</v>
      </c>
      <c r="D107" s="1" t="s">
        <v>514</v>
      </c>
      <c r="E107" s="1" t="s">
        <v>7239</v>
      </c>
      <c r="F107" s="1" t="s">
        <v>7239</v>
      </c>
      <c r="G107" s="1" t="s">
        <v>7788</v>
      </c>
    </row>
    <row r="108" spans="1:7">
      <c r="A108" s="1" t="s">
        <v>7161</v>
      </c>
      <c r="B108" s="1" t="s">
        <v>7168</v>
      </c>
      <c r="C108" s="1" t="s">
        <v>6683</v>
      </c>
      <c r="D108" s="1" t="s">
        <v>9</v>
      </c>
      <c r="E108" s="1" t="s">
        <v>7240</v>
      </c>
      <c r="F108" s="1" t="s">
        <v>7240</v>
      </c>
    </row>
    <row r="109" spans="1:7">
      <c r="A109" s="1" t="s">
        <v>7326</v>
      </c>
      <c r="B109" s="1" t="s">
        <v>7271</v>
      </c>
      <c r="C109" s="1" t="s">
        <v>6683</v>
      </c>
      <c r="D109" s="1" t="s">
        <v>9</v>
      </c>
      <c r="E109" s="1" t="s">
        <v>7241</v>
      </c>
      <c r="F109" s="1" t="s">
        <v>7241</v>
      </c>
    </row>
    <row r="110" spans="1:7">
      <c r="A110" s="1" t="s">
        <v>7327</v>
      </c>
      <c r="B110" s="1" t="s">
        <v>7275</v>
      </c>
      <c r="C110" s="1" t="s">
        <v>6683</v>
      </c>
      <c r="D110" s="1" t="s">
        <v>514</v>
      </c>
      <c r="E110" s="1" t="s">
        <v>7242</v>
      </c>
      <c r="F110" s="1" t="s">
        <v>7242</v>
      </c>
    </row>
    <row r="111" spans="1:7">
      <c r="A111" s="1" t="s">
        <v>7328</v>
      </c>
      <c r="B111" s="1" t="s">
        <v>7278</v>
      </c>
      <c r="C111" s="1" t="s">
        <v>6683</v>
      </c>
      <c r="D111" s="1" t="s">
        <v>9</v>
      </c>
      <c r="E111" s="1" t="s">
        <v>7243</v>
      </c>
      <c r="F111" s="1" t="s">
        <v>7243</v>
      </c>
    </row>
    <row r="112" spans="1:7">
      <c r="A112" s="117" t="s">
        <v>7329</v>
      </c>
      <c r="B112" s="117" t="s">
        <v>7275</v>
      </c>
      <c r="C112" s="117" t="s">
        <v>6683</v>
      </c>
      <c r="D112" s="117" t="s">
        <v>18</v>
      </c>
      <c r="E112" s="117" t="s">
        <v>7352</v>
      </c>
      <c r="F112" s="117" t="s">
        <v>7352</v>
      </c>
    </row>
    <row r="113" spans="1:7">
      <c r="A113" s="117" t="s">
        <v>7227</v>
      </c>
      <c r="B113" s="117" t="s">
        <v>7267</v>
      </c>
      <c r="C113" s="117" t="s">
        <v>6683</v>
      </c>
      <c r="D113" s="117" t="s">
        <v>18</v>
      </c>
      <c r="E113" s="117" t="s">
        <v>7244</v>
      </c>
      <c r="F113" s="117" t="s">
        <v>7244</v>
      </c>
    </row>
    <row r="114" spans="1:7">
      <c r="A114" s="117" t="s">
        <v>7228</v>
      </c>
      <c r="B114" s="117" t="s">
        <v>7263</v>
      </c>
      <c r="C114" s="117" t="s">
        <v>6683</v>
      </c>
      <c r="D114" s="117" t="s">
        <v>18</v>
      </c>
      <c r="E114" s="117" t="s">
        <v>7348</v>
      </c>
      <c r="F114" s="117" t="s">
        <v>7348</v>
      </c>
    </row>
    <row r="115" spans="1:7" s="269" customFormat="1">
      <c r="A115" s="269" t="s">
        <v>7229</v>
      </c>
    </row>
    <row r="116" spans="1:7">
      <c r="A116" s="1" t="s">
        <v>7330</v>
      </c>
      <c r="B116" s="1" t="s">
        <v>7264</v>
      </c>
      <c r="C116" s="1" t="s">
        <v>6683</v>
      </c>
      <c r="D116" s="1" t="s">
        <v>514</v>
      </c>
      <c r="E116" s="1" t="s">
        <v>7365</v>
      </c>
      <c r="F116" s="1" t="s">
        <v>7365</v>
      </c>
      <c r="G116" s="1" t="s">
        <v>7785</v>
      </c>
    </row>
    <row r="117" spans="1:7">
      <c r="A117" s="1" t="s">
        <v>7295</v>
      </c>
      <c r="B117" s="1" t="s">
        <v>7268</v>
      </c>
      <c r="C117" s="1" t="s">
        <v>6683</v>
      </c>
      <c r="D117" s="1" t="s">
        <v>514</v>
      </c>
      <c r="E117" s="1" t="s">
        <v>7245</v>
      </c>
      <c r="F117" s="1" t="s">
        <v>7245</v>
      </c>
      <c r="G117" s="1" t="s">
        <v>7787</v>
      </c>
    </row>
    <row r="118" spans="1:7">
      <c r="A118" s="1" t="s">
        <v>7331</v>
      </c>
      <c r="B118" s="1" t="s">
        <v>7276</v>
      </c>
      <c r="C118" s="1" t="s">
        <v>6683</v>
      </c>
      <c r="D118" s="1" t="s">
        <v>514</v>
      </c>
      <c r="E118" s="1" t="s">
        <v>7246</v>
      </c>
      <c r="F118" s="1" t="s">
        <v>7246</v>
      </c>
    </row>
    <row r="119" spans="1:7">
      <c r="A119" s="1" t="s">
        <v>7302</v>
      </c>
      <c r="B119" s="1" t="s">
        <v>7169</v>
      </c>
      <c r="C119" s="1" t="s">
        <v>6683</v>
      </c>
      <c r="D119" s="1" t="s">
        <v>9</v>
      </c>
      <c r="E119" s="1" t="s">
        <v>7247</v>
      </c>
      <c r="F119" s="1" t="s">
        <v>7247</v>
      </c>
    </row>
    <row r="120" spans="1:7">
      <c r="A120" s="1" t="s">
        <v>7332</v>
      </c>
      <c r="B120" s="1" t="s">
        <v>7272</v>
      </c>
      <c r="C120" s="1" t="s">
        <v>6683</v>
      </c>
      <c r="D120" s="1" t="s">
        <v>9</v>
      </c>
      <c r="E120" s="1" t="s">
        <v>7248</v>
      </c>
      <c r="F120" s="1" t="s">
        <v>7248</v>
      </c>
    </row>
    <row r="121" spans="1:7">
      <c r="A121" s="1" t="s">
        <v>7333</v>
      </c>
      <c r="B121" s="1" t="s">
        <v>7279</v>
      </c>
      <c r="C121" s="1" t="s">
        <v>6683</v>
      </c>
      <c r="D121" s="1" t="s">
        <v>9</v>
      </c>
      <c r="E121" s="1" t="s">
        <v>7250</v>
      </c>
      <c r="F121" s="1" t="s">
        <v>7250</v>
      </c>
    </row>
    <row r="122" spans="1:7">
      <c r="A122" s="117" t="s">
        <v>7334</v>
      </c>
      <c r="B122" s="117" t="s">
        <v>7276</v>
      </c>
      <c r="C122" s="117" t="s">
        <v>6683</v>
      </c>
      <c r="D122" s="117" t="s">
        <v>18</v>
      </c>
      <c r="E122" s="117" t="s">
        <v>7353</v>
      </c>
      <c r="F122" s="117" t="s">
        <v>7353</v>
      </c>
    </row>
    <row r="123" spans="1:7">
      <c r="A123" s="117" t="s">
        <v>7230</v>
      </c>
      <c r="B123" s="117" t="s">
        <v>7268</v>
      </c>
      <c r="C123" s="117" t="s">
        <v>6683</v>
      </c>
      <c r="D123" s="117" t="s">
        <v>18</v>
      </c>
      <c r="E123" s="117" t="s">
        <v>7249</v>
      </c>
      <c r="F123" s="117" t="s">
        <v>7249</v>
      </c>
    </row>
    <row r="124" spans="1:7">
      <c r="A124" s="117" t="s">
        <v>7231</v>
      </c>
      <c r="B124" s="117" t="s">
        <v>7268</v>
      </c>
      <c r="C124" s="117" t="s">
        <v>6683</v>
      </c>
      <c r="D124" s="117" t="s">
        <v>18</v>
      </c>
      <c r="E124" s="117" t="s">
        <v>7349</v>
      </c>
      <c r="F124" s="117" t="s">
        <v>7349</v>
      </c>
    </row>
    <row r="125" spans="1:7" s="269" customFormat="1">
      <c r="A125" s="269" t="s">
        <v>7232</v>
      </c>
    </row>
    <row r="126" spans="1:7">
      <c r="A126" s="1" t="s">
        <v>7335</v>
      </c>
      <c r="B126" s="1" t="s">
        <v>7266</v>
      </c>
      <c r="C126" s="1" t="s">
        <v>6683</v>
      </c>
      <c r="D126" s="1" t="s">
        <v>514</v>
      </c>
      <c r="E126" s="1" t="s">
        <v>7365</v>
      </c>
      <c r="F126" s="1" t="s">
        <v>7365</v>
      </c>
      <c r="G126" s="1" t="s">
        <v>7785</v>
      </c>
    </row>
    <row r="127" spans="1:7">
      <c r="A127" s="1" t="s">
        <v>7297</v>
      </c>
      <c r="B127" s="1" t="s">
        <v>7269</v>
      </c>
      <c r="C127" s="1" t="s">
        <v>6683</v>
      </c>
      <c r="D127" s="1" t="s">
        <v>514</v>
      </c>
      <c r="E127" s="1" t="s">
        <v>7251</v>
      </c>
      <c r="F127" s="1" t="s">
        <v>7251</v>
      </c>
      <c r="G127" s="1" t="s">
        <v>7786</v>
      </c>
    </row>
    <row r="128" spans="1:7">
      <c r="A128" s="1" t="s">
        <v>7336</v>
      </c>
      <c r="B128" s="1" t="s">
        <v>7277</v>
      </c>
      <c r="C128" s="1" t="s">
        <v>6683</v>
      </c>
      <c r="D128" s="1" t="s">
        <v>514</v>
      </c>
      <c r="E128" s="1" t="s">
        <v>7252</v>
      </c>
      <c r="F128" s="1" t="s">
        <v>7252</v>
      </c>
    </row>
    <row r="129" spans="1:7">
      <c r="A129" s="1" t="s">
        <v>7179</v>
      </c>
      <c r="B129" s="1" t="s">
        <v>7177</v>
      </c>
      <c r="C129" s="1" t="s">
        <v>6683</v>
      </c>
      <c r="D129" s="1" t="s">
        <v>9</v>
      </c>
      <c r="E129" s="1" t="s">
        <v>7253</v>
      </c>
      <c r="F129" s="1" t="s">
        <v>7253</v>
      </c>
    </row>
    <row r="130" spans="1:7">
      <c r="A130" s="1" t="s">
        <v>7337</v>
      </c>
      <c r="B130" s="1" t="s">
        <v>7273</v>
      </c>
      <c r="C130" s="1" t="s">
        <v>6683</v>
      </c>
      <c r="D130" s="1" t="s">
        <v>9</v>
      </c>
      <c r="E130" s="1" t="s">
        <v>7254</v>
      </c>
      <c r="F130" s="1" t="s">
        <v>7254</v>
      </c>
    </row>
    <row r="131" spans="1:7">
      <c r="A131" s="1" t="s">
        <v>7338</v>
      </c>
      <c r="B131" s="1" t="s">
        <v>7280</v>
      </c>
      <c r="C131" s="1" t="s">
        <v>6683</v>
      </c>
      <c r="D131" s="1" t="s">
        <v>9</v>
      </c>
      <c r="E131" s="1" t="s">
        <v>7256</v>
      </c>
      <c r="F131" s="1" t="s">
        <v>7256</v>
      </c>
    </row>
    <row r="132" spans="1:7">
      <c r="A132" s="117" t="s">
        <v>7339</v>
      </c>
      <c r="B132" s="117" t="s">
        <v>7277</v>
      </c>
      <c r="C132" s="117" t="s">
        <v>6683</v>
      </c>
      <c r="D132" s="117" t="s">
        <v>18</v>
      </c>
      <c r="E132" s="117" t="s">
        <v>7354</v>
      </c>
      <c r="F132" s="117" t="s">
        <v>7354</v>
      </c>
    </row>
    <row r="133" spans="1:7">
      <c r="A133" s="117" t="s">
        <v>7233</v>
      </c>
      <c r="B133" s="117" t="s">
        <v>7269</v>
      </c>
      <c r="C133" s="117" t="s">
        <v>6683</v>
      </c>
      <c r="D133" s="117" t="s">
        <v>18</v>
      </c>
      <c r="E133" s="117" t="s">
        <v>7255</v>
      </c>
      <c r="F133" s="117" t="s">
        <v>7255</v>
      </c>
    </row>
    <row r="134" spans="1:7">
      <c r="A134" s="117" t="s">
        <v>7234</v>
      </c>
      <c r="B134" s="117" t="s">
        <v>7266</v>
      </c>
      <c r="C134" s="117" t="s">
        <v>6683</v>
      </c>
      <c r="D134" s="117" t="s">
        <v>18</v>
      </c>
      <c r="E134" s="117" t="s">
        <v>7350</v>
      </c>
      <c r="F134" s="117" t="s">
        <v>7350</v>
      </c>
    </row>
    <row r="135" spans="1:7" s="269" customFormat="1">
      <c r="A135" s="269" t="s">
        <v>7235</v>
      </c>
    </row>
    <row r="136" spans="1:7">
      <c r="A136" s="1" t="s">
        <v>7340</v>
      </c>
      <c r="B136" s="1" t="s">
        <v>7265</v>
      </c>
      <c r="C136" s="1" t="s">
        <v>6683</v>
      </c>
      <c r="D136" s="1" t="s">
        <v>514</v>
      </c>
      <c r="E136" s="1" t="s">
        <v>7365</v>
      </c>
      <c r="F136" s="1" t="s">
        <v>7365</v>
      </c>
      <c r="G136" s="1" t="s">
        <v>7785</v>
      </c>
    </row>
    <row r="137" spans="1:7">
      <c r="A137" s="1" t="s">
        <v>7299</v>
      </c>
      <c r="B137" s="1" t="s">
        <v>7270</v>
      </c>
      <c r="C137" s="1" t="s">
        <v>6683</v>
      </c>
      <c r="D137" s="1" t="s">
        <v>514</v>
      </c>
      <c r="E137" s="1" t="s">
        <v>7257</v>
      </c>
      <c r="F137" s="1" t="s">
        <v>7257</v>
      </c>
      <c r="G137" s="1" t="s">
        <v>7784</v>
      </c>
    </row>
    <row r="138" spans="1:7">
      <c r="A138" s="1" t="s">
        <v>7341</v>
      </c>
      <c r="B138" s="1" t="s">
        <v>7281</v>
      </c>
      <c r="C138" s="1" t="s">
        <v>6683</v>
      </c>
      <c r="D138" s="1" t="s">
        <v>514</v>
      </c>
      <c r="E138" s="1" t="s">
        <v>7258</v>
      </c>
      <c r="F138" s="1" t="s">
        <v>7258</v>
      </c>
    </row>
    <row r="139" spans="1:7">
      <c r="A139" s="1" t="s">
        <v>7185</v>
      </c>
      <c r="B139" s="1" t="s">
        <v>7178</v>
      </c>
      <c r="C139" s="1" t="s">
        <v>6683</v>
      </c>
      <c r="D139" s="1" t="s">
        <v>9</v>
      </c>
      <c r="E139" s="1" t="s">
        <v>7259</v>
      </c>
      <c r="F139" s="1" t="s">
        <v>7259</v>
      </c>
    </row>
    <row r="140" spans="1:7">
      <c r="A140" s="1" t="s">
        <v>7342</v>
      </c>
      <c r="B140" s="1" t="s">
        <v>7274</v>
      </c>
      <c r="C140" s="1" t="s">
        <v>6683</v>
      </c>
      <c r="D140" s="1" t="s">
        <v>9</v>
      </c>
      <c r="E140" s="1" t="s">
        <v>7260</v>
      </c>
      <c r="F140" s="1" t="s">
        <v>7260</v>
      </c>
    </row>
    <row r="141" spans="1:7">
      <c r="A141" s="1" t="s">
        <v>7343</v>
      </c>
      <c r="B141" s="1" t="s">
        <v>7282</v>
      </c>
      <c r="C141" s="1" t="s">
        <v>6683</v>
      </c>
      <c r="D141" s="1" t="s">
        <v>9</v>
      </c>
      <c r="E141" s="1" t="s">
        <v>7262</v>
      </c>
      <c r="F141" s="1" t="s">
        <v>7262</v>
      </c>
    </row>
    <row r="142" spans="1:7">
      <c r="A142" s="117" t="s">
        <v>7344</v>
      </c>
      <c r="B142" s="117" t="s">
        <v>7281</v>
      </c>
      <c r="C142" s="117" t="s">
        <v>6683</v>
      </c>
      <c r="D142" s="117" t="s">
        <v>18</v>
      </c>
      <c r="E142" s="117" t="s">
        <v>7355</v>
      </c>
      <c r="F142" s="117" t="s">
        <v>7355</v>
      </c>
    </row>
    <row r="143" spans="1:7">
      <c r="A143" s="117" t="s">
        <v>7236</v>
      </c>
      <c r="B143" s="117" t="s">
        <v>7270</v>
      </c>
      <c r="C143" s="117" t="s">
        <v>6683</v>
      </c>
      <c r="D143" s="117" t="s">
        <v>18</v>
      </c>
      <c r="E143" s="117" t="s">
        <v>7261</v>
      </c>
      <c r="F143" s="117" t="s">
        <v>7261</v>
      </c>
    </row>
    <row r="144" spans="1:7">
      <c r="A144" s="117" t="s">
        <v>7237</v>
      </c>
      <c r="B144" s="117" t="s">
        <v>7265</v>
      </c>
      <c r="C144" s="117" t="s">
        <v>6683</v>
      </c>
      <c r="D144" s="117" t="s">
        <v>18</v>
      </c>
      <c r="E144" s="117" t="s">
        <v>7351</v>
      </c>
      <c r="F144" s="117" t="s">
        <v>7351</v>
      </c>
    </row>
    <row r="146" spans="1:6">
      <c r="A146" s="118" t="s">
        <v>7772</v>
      </c>
      <c r="B146" s="118"/>
      <c r="C146" s="118"/>
      <c r="D146" s="118"/>
      <c r="E146" s="118"/>
      <c r="F146" s="118"/>
    </row>
    <row r="147" spans="1:6" s="269" customFormat="1">
      <c r="A147" s="269" t="s">
        <v>7773</v>
      </c>
    </row>
    <row r="148" spans="1:6">
      <c r="A148" s="1" t="s">
        <v>7372</v>
      </c>
      <c r="B148" s="1" t="s">
        <v>7497</v>
      </c>
      <c r="C148" s="1" t="s">
        <v>6683</v>
      </c>
      <c r="D148" s="1" t="s">
        <v>9</v>
      </c>
      <c r="E148" s="1" t="s">
        <v>674</v>
      </c>
      <c r="F148" s="1" t="s">
        <v>674</v>
      </c>
    </row>
    <row r="149" spans="1:6">
      <c r="A149" s="1" t="s">
        <v>7373</v>
      </c>
      <c r="B149" s="1" t="s">
        <v>7498</v>
      </c>
      <c r="C149" s="1" t="s">
        <v>6683</v>
      </c>
      <c r="D149" s="1" t="s">
        <v>9</v>
      </c>
      <c r="E149" s="1" t="s">
        <v>676</v>
      </c>
      <c r="F149" s="1" t="s">
        <v>676</v>
      </c>
    </row>
    <row r="150" spans="1:6">
      <c r="A150" s="1" t="s">
        <v>7374</v>
      </c>
      <c r="B150" s="1" t="s">
        <v>7499</v>
      </c>
      <c r="C150" s="1" t="s">
        <v>6683</v>
      </c>
      <c r="D150" s="1" t="s">
        <v>9</v>
      </c>
      <c r="E150" s="1" t="s">
        <v>678</v>
      </c>
      <c r="F150" s="1" t="s">
        <v>678</v>
      </c>
    </row>
    <row r="151" spans="1:6">
      <c r="A151" s="1" t="s">
        <v>7375</v>
      </c>
      <c r="B151" s="1" t="s">
        <v>7500</v>
      </c>
      <c r="C151" s="1" t="s">
        <v>6683</v>
      </c>
      <c r="D151" s="1" t="s">
        <v>9</v>
      </c>
      <c r="E151" s="1" t="s">
        <v>680</v>
      </c>
      <c r="F151" s="1" t="s">
        <v>680</v>
      </c>
    </row>
    <row r="152" spans="1:6">
      <c r="A152" s="1" t="s">
        <v>7376</v>
      </c>
      <c r="B152" s="1" t="s">
        <v>7501</v>
      </c>
      <c r="C152" s="1" t="s">
        <v>6683</v>
      </c>
      <c r="D152" s="1" t="s">
        <v>9</v>
      </c>
      <c r="E152" s="1" t="s">
        <v>682</v>
      </c>
      <c r="F152" s="1" t="s">
        <v>682</v>
      </c>
    </row>
    <row r="153" spans="1:6">
      <c r="A153" s="1" t="s">
        <v>7377</v>
      </c>
      <c r="B153" s="1" t="s">
        <v>7502</v>
      </c>
      <c r="C153" s="1" t="s">
        <v>6683</v>
      </c>
      <c r="D153" s="1" t="s">
        <v>9</v>
      </c>
      <c r="E153" s="1" t="s">
        <v>684</v>
      </c>
      <c r="F153" s="1" t="s">
        <v>684</v>
      </c>
    </row>
    <row r="154" spans="1:6">
      <c r="A154" s="1" t="s">
        <v>7378</v>
      </c>
      <c r="B154" s="1" t="s">
        <v>7503</v>
      </c>
      <c r="C154" s="1" t="s">
        <v>6683</v>
      </c>
      <c r="D154" s="1" t="s">
        <v>9</v>
      </c>
      <c r="E154" s="1" t="s">
        <v>686</v>
      </c>
      <c r="F154" s="1" t="s">
        <v>686</v>
      </c>
    </row>
    <row r="155" spans="1:6">
      <c r="A155" s="1" t="s">
        <v>7379</v>
      </c>
      <c r="B155" s="1" t="s">
        <v>7504</v>
      </c>
      <c r="C155" s="1" t="s">
        <v>6683</v>
      </c>
      <c r="D155" s="1" t="s">
        <v>9</v>
      </c>
      <c r="E155" s="1" t="s">
        <v>688</v>
      </c>
      <c r="F155" s="1" t="s">
        <v>688</v>
      </c>
    </row>
    <row r="156" spans="1:6">
      <c r="A156" s="1" t="s">
        <v>7380</v>
      </c>
      <c r="B156" s="1" t="s">
        <v>7505</v>
      </c>
      <c r="C156" s="1" t="s">
        <v>6683</v>
      </c>
      <c r="D156" s="1" t="s">
        <v>9</v>
      </c>
      <c r="E156" s="1" t="s">
        <v>690</v>
      </c>
      <c r="F156" s="1" t="s">
        <v>690</v>
      </c>
    </row>
    <row r="157" spans="1:6">
      <c r="A157" s="1" t="s">
        <v>7366</v>
      </c>
      <c r="B157" s="1" t="s">
        <v>7506</v>
      </c>
      <c r="C157" s="1" t="s">
        <v>6683</v>
      </c>
      <c r="D157" s="1" t="s">
        <v>9</v>
      </c>
      <c r="E157" s="1" t="s">
        <v>7381</v>
      </c>
      <c r="F157" s="1" t="s">
        <v>7381</v>
      </c>
    </row>
    <row r="158" spans="1:6">
      <c r="A158" s="1" t="s">
        <v>7367</v>
      </c>
      <c r="B158" s="1" t="s">
        <v>7507</v>
      </c>
      <c r="C158" s="1" t="s">
        <v>6683</v>
      </c>
      <c r="D158" s="1" t="s">
        <v>9</v>
      </c>
      <c r="E158" s="1" t="s">
        <v>7382</v>
      </c>
      <c r="F158" s="1" t="s">
        <v>7382</v>
      </c>
    </row>
    <row r="159" spans="1:6">
      <c r="A159" s="1" t="s">
        <v>7368</v>
      </c>
      <c r="B159" s="1" t="s">
        <v>7507</v>
      </c>
      <c r="C159" s="1" t="s">
        <v>6683</v>
      </c>
      <c r="D159" s="1" t="s">
        <v>9</v>
      </c>
      <c r="E159" s="1" t="s">
        <v>7383</v>
      </c>
      <c r="F159" s="1" t="s">
        <v>7383</v>
      </c>
    </row>
    <row r="160" spans="1:6">
      <c r="A160" s="1" t="s">
        <v>7369</v>
      </c>
      <c r="B160" s="1" t="s">
        <v>7508</v>
      </c>
      <c r="C160" s="1" t="s">
        <v>6683</v>
      </c>
      <c r="D160" s="1" t="s">
        <v>9</v>
      </c>
      <c r="E160" s="1" t="s">
        <v>7384</v>
      </c>
      <c r="F160" s="1" t="s">
        <v>7384</v>
      </c>
    </row>
    <row r="161" spans="1:7">
      <c r="A161" s="1" t="s">
        <v>7370</v>
      </c>
      <c r="B161" s="1" t="s">
        <v>7510</v>
      </c>
      <c r="C161" s="1" t="s">
        <v>6683</v>
      </c>
      <c r="D161" s="1" t="s">
        <v>9</v>
      </c>
      <c r="E161" s="1" t="s">
        <v>7385</v>
      </c>
      <c r="F161" s="1" t="s">
        <v>7385</v>
      </c>
    </row>
    <row r="162" spans="1:7">
      <c r="A162" s="1" t="s">
        <v>7371</v>
      </c>
      <c r="B162" s="1" t="s">
        <v>7509</v>
      </c>
      <c r="C162" s="1" t="s">
        <v>6683</v>
      </c>
      <c r="D162" s="1" t="s">
        <v>9</v>
      </c>
      <c r="E162" s="1" t="s">
        <v>7386</v>
      </c>
      <c r="F162" s="1" t="s">
        <v>7386</v>
      </c>
    </row>
    <row r="163" spans="1:7" s="269" customFormat="1">
      <c r="A163" s="269" t="s">
        <v>7775</v>
      </c>
    </row>
    <row r="164" spans="1:7">
      <c r="A164" s="1" t="s">
        <v>7515</v>
      </c>
      <c r="B164" s="1" t="s">
        <v>7511</v>
      </c>
      <c r="C164" s="1" t="s">
        <v>6683</v>
      </c>
      <c r="D164" s="1" t="s">
        <v>9</v>
      </c>
      <c r="E164" s="1" t="s">
        <v>7328</v>
      </c>
      <c r="F164" s="1" t="s">
        <v>7328</v>
      </c>
    </row>
    <row r="165" spans="1:7">
      <c r="A165" s="1" t="s">
        <v>7516</v>
      </c>
      <c r="B165" s="1" t="s">
        <v>7615</v>
      </c>
      <c r="C165" s="1" t="s">
        <v>6683</v>
      </c>
      <c r="D165" s="1" t="s">
        <v>13</v>
      </c>
      <c r="E165" s="1" t="s">
        <v>7387</v>
      </c>
      <c r="F165" s="1" t="s">
        <v>7387</v>
      </c>
      <c r="G165" s="1" t="s">
        <v>7781</v>
      </c>
    </row>
    <row r="166" spans="1:7">
      <c r="A166" s="1" t="s">
        <v>7517</v>
      </c>
      <c r="B166" s="1" t="s">
        <v>7617</v>
      </c>
      <c r="C166" s="1" t="s">
        <v>6683</v>
      </c>
      <c r="D166" s="1" t="s">
        <v>13</v>
      </c>
      <c r="E166" s="1" t="s">
        <v>7388</v>
      </c>
      <c r="F166" s="1" t="s">
        <v>7388</v>
      </c>
      <c r="G166" s="1" t="s">
        <v>7781</v>
      </c>
    </row>
    <row r="167" spans="1:7">
      <c r="A167" s="1" t="s">
        <v>7518</v>
      </c>
      <c r="B167" s="1" t="s">
        <v>7616</v>
      </c>
      <c r="C167" s="1" t="s">
        <v>6683</v>
      </c>
      <c r="D167" s="1" t="s">
        <v>13</v>
      </c>
      <c r="E167" s="1" t="s">
        <v>7389</v>
      </c>
      <c r="F167" s="1" t="s">
        <v>7389</v>
      </c>
      <c r="G167" s="1" t="s">
        <v>7781</v>
      </c>
    </row>
    <row r="168" spans="1:7">
      <c r="A168" s="1" t="s">
        <v>7519</v>
      </c>
      <c r="B168" s="1" t="s">
        <v>537</v>
      </c>
      <c r="C168" s="1" t="s">
        <v>6683</v>
      </c>
      <c r="D168" s="1" t="s">
        <v>9</v>
      </c>
      <c r="E168" s="1" t="s">
        <v>7390</v>
      </c>
      <c r="F168" s="1" t="s">
        <v>7390</v>
      </c>
    </row>
    <row r="169" spans="1:7">
      <c r="A169" s="1" t="s">
        <v>7520</v>
      </c>
      <c r="B169" s="1" t="s">
        <v>539</v>
      </c>
      <c r="C169" s="1" t="s">
        <v>6683</v>
      </c>
      <c r="D169" s="1" t="s">
        <v>9</v>
      </c>
      <c r="E169" s="1" t="s">
        <v>7391</v>
      </c>
      <c r="F169" s="1" t="s">
        <v>7391</v>
      </c>
    </row>
    <row r="170" spans="1:7">
      <c r="A170" s="1" t="s">
        <v>7521</v>
      </c>
      <c r="B170" s="1" t="s">
        <v>7618</v>
      </c>
      <c r="C170" s="1" t="s">
        <v>6683</v>
      </c>
      <c r="D170" s="1" t="s">
        <v>9</v>
      </c>
      <c r="E170" s="1" t="s">
        <v>7392</v>
      </c>
      <c r="F170" s="1" t="s">
        <v>7392</v>
      </c>
    </row>
    <row r="171" spans="1:7">
      <c r="A171" s="117" t="s">
        <v>7522</v>
      </c>
      <c r="B171" s="117" t="s">
        <v>7511</v>
      </c>
      <c r="C171" s="117" t="s">
        <v>6683</v>
      </c>
      <c r="D171" s="117" t="s">
        <v>18</v>
      </c>
      <c r="E171" s="117" t="s">
        <v>7393</v>
      </c>
      <c r="F171" s="117" t="s">
        <v>7393</v>
      </c>
    </row>
    <row r="172" spans="1:7">
      <c r="A172" s="117" t="s">
        <v>7523</v>
      </c>
      <c r="B172" s="117" t="s">
        <v>537</v>
      </c>
      <c r="C172" s="117" t="s">
        <v>6683</v>
      </c>
      <c r="D172" s="117" t="s">
        <v>18</v>
      </c>
      <c r="E172" s="117" t="s">
        <v>7394</v>
      </c>
      <c r="F172" s="117" t="s">
        <v>7394</v>
      </c>
    </row>
    <row r="173" spans="1:7">
      <c r="A173" s="117" t="s">
        <v>7524</v>
      </c>
      <c r="B173" s="117" t="s">
        <v>539</v>
      </c>
      <c r="C173" s="117" t="s">
        <v>6683</v>
      </c>
      <c r="D173" s="117" t="s">
        <v>18</v>
      </c>
      <c r="E173" s="117" t="s">
        <v>7395</v>
      </c>
      <c r="F173" s="117" t="s">
        <v>7395</v>
      </c>
    </row>
    <row r="174" spans="1:7">
      <c r="A174" s="117" t="s">
        <v>7525</v>
      </c>
      <c r="B174" s="117" t="s">
        <v>7619</v>
      </c>
      <c r="C174" s="117" t="s">
        <v>6683</v>
      </c>
      <c r="D174" s="117" t="s">
        <v>18</v>
      </c>
      <c r="E174" s="117" t="s">
        <v>7396</v>
      </c>
      <c r="F174" s="117" t="s">
        <v>7396</v>
      </c>
    </row>
    <row r="175" spans="1:7" s="269" customFormat="1">
      <c r="A175" s="269" t="s">
        <v>7774</v>
      </c>
    </row>
    <row r="176" spans="1:7">
      <c r="A176" s="1" t="s">
        <v>7526</v>
      </c>
      <c r="B176" s="1" t="s">
        <v>7512</v>
      </c>
      <c r="C176" s="1" t="s">
        <v>6683</v>
      </c>
      <c r="D176" s="1" t="s">
        <v>9</v>
      </c>
      <c r="E176" s="1" t="s">
        <v>7333</v>
      </c>
      <c r="F176" s="1" t="s">
        <v>7333</v>
      </c>
    </row>
    <row r="177" spans="1:6">
      <c r="A177" s="1" t="s">
        <v>7527</v>
      </c>
      <c r="B177" s="1" t="s">
        <v>7789</v>
      </c>
      <c r="C177" s="1" t="s">
        <v>6683</v>
      </c>
      <c r="D177" s="1" t="s">
        <v>13</v>
      </c>
      <c r="E177" s="1" t="s">
        <v>7483</v>
      </c>
      <c r="F177" s="1" t="s">
        <v>7483</v>
      </c>
    </row>
    <row r="178" spans="1:6">
      <c r="A178" s="1" t="s">
        <v>7528</v>
      </c>
      <c r="B178" s="1" t="s">
        <v>7790</v>
      </c>
      <c r="C178" s="1" t="s">
        <v>6683</v>
      </c>
      <c r="D178" s="1" t="s">
        <v>13</v>
      </c>
      <c r="E178" s="1" t="s">
        <v>7484</v>
      </c>
      <c r="F178" s="1" t="s">
        <v>7484</v>
      </c>
    </row>
    <row r="179" spans="1:6">
      <c r="A179" s="1" t="s">
        <v>7529</v>
      </c>
      <c r="B179" s="1" t="s">
        <v>7791</v>
      </c>
      <c r="C179" s="1" t="s">
        <v>6683</v>
      </c>
      <c r="D179" s="1" t="s">
        <v>13</v>
      </c>
      <c r="E179" s="1" t="s">
        <v>7397</v>
      </c>
      <c r="F179" s="1" t="s">
        <v>7397</v>
      </c>
    </row>
    <row r="180" spans="1:6">
      <c r="A180" s="1" t="s">
        <v>7530</v>
      </c>
      <c r="B180" s="1" t="s">
        <v>541</v>
      </c>
      <c r="C180" s="1" t="s">
        <v>6683</v>
      </c>
      <c r="D180" s="1" t="s">
        <v>9</v>
      </c>
      <c r="E180" s="1" t="s">
        <v>7398</v>
      </c>
      <c r="F180" s="1" t="s">
        <v>7398</v>
      </c>
    </row>
    <row r="181" spans="1:6">
      <c r="A181" s="1" t="s">
        <v>7531</v>
      </c>
      <c r="B181" s="1" t="s">
        <v>543</v>
      </c>
      <c r="C181" s="1" t="s">
        <v>6683</v>
      </c>
      <c r="D181" s="1" t="s">
        <v>9</v>
      </c>
      <c r="E181" s="1" t="s">
        <v>7399</v>
      </c>
      <c r="F181" s="1" t="s">
        <v>7399</v>
      </c>
    </row>
    <row r="182" spans="1:6">
      <c r="A182" s="1" t="s">
        <v>7532</v>
      </c>
      <c r="B182" s="1" t="s">
        <v>7792</v>
      </c>
      <c r="C182" s="1" t="s">
        <v>6683</v>
      </c>
      <c r="D182" s="1" t="s">
        <v>9</v>
      </c>
      <c r="E182" s="1" t="s">
        <v>7400</v>
      </c>
      <c r="F182" s="1" t="s">
        <v>7400</v>
      </c>
    </row>
    <row r="183" spans="1:6">
      <c r="A183" s="117" t="s">
        <v>7533</v>
      </c>
      <c r="B183" s="117" t="s">
        <v>7512</v>
      </c>
      <c r="C183" s="117" t="s">
        <v>6683</v>
      </c>
      <c r="D183" s="117" t="s">
        <v>18</v>
      </c>
      <c r="E183" s="117" t="s">
        <v>7401</v>
      </c>
      <c r="F183" s="117" t="s">
        <v>7401</v>
      </c>
    </row>
    <row r="184" spans="1:6">
      <c r="A184" s="117" t="s">
        <v>7534</v>
      </c>
      <c r="B184" s="117" t="s">
        <v>541</v>
      </c>
      <c r="C184" s="117" t="s">
        <v>6683</v>
      </c>
      <c r="D184" s="117" t="s">
        <v>18</v>
      </c>
      <c r="E184" s="117" t="s">
        <v>7402</v>
      </c>
      <c r="F184" s="117" t="s">
        <v>7402</v>
      </c>
    </row>
    <row r="185" spans="1:6">
      <c r="A185" s="117" t="s">
        <v>7535</v>
      </c>
      <c r="B185" s="117" t="s">
        <v>543</v>
      </c>
      <c r="C185" s="117" t="s">
        <v>6683</v>
      </c>
      <c r="D185" s="117" t="s">
        <v>18</v>
      </c>
      <c r="E185" s="117" t="s">
        <v>7403</v>
      </c>
      <c r="F185" s="117" t="s">
        <v>7403</v>
      </c>
    </row>
    <row r="186" spans="1:6" s="269" customFormat="1">
      <c r="A186" s="269" t="s">
        <v>7778</v>
      </c>
    </row>
    <row r="187" spans="1:6">
      <c r="A187" s="1" t="s">
        <v>7536</v>
      </c>
      <c r="B187" s="1" t="s">
        <v>7805</v>
      </c>
      <c r="C187" s="1" t="s">
        <v>6683</v>
      </c>
      <c r="D187" s="1" t="s">
        <v>9</v>
      </c>
      <c r="E187" s="1" t="s">
        <v>7404</v>
      </c>
      <c r="F187" s="1" t="s">
        <v>7404</v>
      </c>
    </row>
    <row r="188" spans="1:6">
      <c r="A188" s="1" t="s">
        <v>7537</v>
      </c>
      <c r="B188" s="1" t="s">
        <v>7806</v>
      </c>
      <c r="C188" s="1" t="s">
        <v>6683</v>
      </c>
      <c r="D188" s="1" t="s">
        <v>9</v>
      </c>
      <c r="E188" s="1" t="s">
        <v>7405</v>
      </c>
      <c r="F188" s="1" t="s">
        <v>7405</v>
      </c>
    </row>
    <row r="189" spans="1:6">
      <c r="A189" s="1" t="s">
        <v>7538</v>
      </c>
      <c r="B189" s="1" t="s">
        <v>7807</v>
      </c>
      <c r="C189" s="1" t="s">
        <v>6683</v>
      </c>
      <c r="D189" s="1" t="s">
        <v>9</v>
      </c>
      <c r="E189" s="1" t="s">
        <v>7406</v>
      </c>
      <c r="F189" s="1" t="s">
        <v>7406</v>
      </c>
    </row>
    <row r="190" spans="1:6">
      <c r="A190" s="1" t="s">
        <v>7539</v>
      </c>
      <c r="B190" s="1" t="s">
        <v>7808</v>
      </c>
      <c r="C190" s="1" t="s">
        <v>6683</v>
      </c>
      <c r="D190" s="1" t="s">
        <v>9</v>
      </c>
      <c r="E190" s="1" t="s">
        <v>7407</v>
      </c>
      <c r="F190" s="1" t="s">
        <v>7407</v>
      </c>
    </row>
    <row r="191" spans="1:6">
      <c r="A191" s="1" t="s">
        <v>7540</v>
      </c>
      <c r="B191" s="1" t="s">
        <v>7809</v>
      </c>
      <c r="C191" s="1" t="s">
        <v>6683</v>
      </c>
      <c r="D191" s="1" t="s">
        <v>9</v>
      </c>
      <c r="E191" s="1" t="s">
        <v>7408</v>
      </c>
      <c r="F191" s="1" t="s">
        <v>7408</v>
      </c>
    </row>
    <row r="192" spans="1:6">
      <c r="A192" s="117" t="s">
        <v>7541</v>
      </c>
      <c r="B192" s="117" t="s">
        <v>7805</v>
      </c>
      <c r="C192" s="117" t="s">
        <v>6683</v>
      </c>
      <c r="D192" s="117" t="s">
        <v>18</v>
      </c>
      <c r="E192" s="117" t="s">
        <v>7409</v>
      </c>
      <c r="F192" s="117" t="s">
        <v>7409</v>
      </c>
    </row>
    <row r="193" spans="1:6">
      <c r="A193" s="117" t="s">
        <v>7542</v>
      </c>
      <c r="B193" s="117" t="s">
        <v>7808</v>
      </c>
      <c r="C193" s="117" t="s">
        <v>6683</v>
      </c>
      <c r="D193" s="117" t="s">
        <v>18</v>
      </c>
      <c r="E193" s="117" t="s">
        <v>7410</v>
      </c>
      <c r="F193" s="117" t="s">
        <v>7410</v>
      </c>
    </row>
    <row r="194" spans="1:6">
      <c r="A194" s="117" t="s">
        <v>7543</v>
      </c>
      <c r="B194" s="117" t="s">
        <v>7809</v>
      </c>
      <c r="C194" s="117" t="s">
        <v>6683</v>
      </c>
      <c r="D194" s="117" t="s">
        <v>18</v>
      </c>
      <c r="E194" s="117" t="s">
        <v>7411</v>
      </c>
      <c r="F194" s="117" t="s">
        <v>7411</v>
      </c>
    </row>
    <row r="195" spans="1:6" s="269" customFormat="1">
      <c r="A195" s="269" t="s">
        <v>7776</v>
      </c>
    </row>
    <row r="196" spans="1:6">
      <c r="A196" s="1" t="s">
        <v>7544</v>
      </c>
      <c r="B196" s="1" t="s">
        <v>7513</v>
      </c>
      <c r="C196" s="1" t="s">
        <v>6683</v>
      </c>
      <c r="D196" s="1" t="s">
        <v>9</v>
      </c>
      <c r="E196" s="1" t="s">
        <v>7338</v>
      </c>
      <c r="F196" s="1" t="s">
        <v>7338</v>
      </c>
    </row>
    <row r="197" spans="1:6">
      <c r="A197" s="1" t="s">
        <v>7545</v>
      </c>
      <c r="B197" s="1" t="s">
        <v>7793</v>
      </c>
      <c r="C197" s="1" t="s">
        <v>6683</v>
      </c>
      <c r="D197" s="1" t="s">
        <v>13</v>
      </c>
      <c r="E197" s="1" t="s">
        <v>7485</v>
      </c>
      <c r="F197" s="1" t="s">
        <v>7485</v>
      </c>
    </row>
    <row r="198" spans="1:6">
      <c r="A198" s="1" t="s">
        <v>7546</v>
      </c>
      <c r="B198" s="1" t="s">
        <v>7794</v>
      </c>
      <c r="C198" s="1" t="s">
        <v>6683</v>
      </c>
      <c r="D198" s="1" t="s">
        <v>13</v>
      </c>
      <c r="E198" s="1" t="s">
        <v>7486</v>
      </c>
      <c r="F198" s="1" t="s">
        <v>7486</v>
      </c>
    </row>
    <row r="199" spans="1:6">
      <c r="A199" s="1" t="s">
        <v>7547</v>
      </c>
      <c r="B199" s="1" t="s">
        <v>7795</v>
      </c>
      <c r="C199" s="1" t="s">
        <v>6683</v>
      </c>
      <c r="D199" s="1" t="s">
        <v>13</v>
      </c>
      <c r="E199" s="1" t="s">
        <v>7412</v>
      </c>
      <c r="F199" s="1" t="s">
        <v>7412</v>
      </c>
    </row>
    <row r="200" spans="1:6">
      <c r="A200" s="1" t="s">
        <v>7548</v>
      </c>
      <c r="B200" s="1" t="s">
        <v>7796</v>
      </c>
      <c r="C200" s="1" t="s">
        <v>6683</v>
      </c>
      <c r="D200" s="1" t="s">
        <v>9</v>
      </c>
      <c r="E200" s="1" t="s">
        <v>7413</v>
      </c>
      <c r="F200" s="1" t="s">
        <v>7413</v>
      </c>
    </row>
    <row r="201" spans="1:6">
      <c r="A201" s="1" t="s">
        <v>7549</v>
      </c>
      <c r="B201" s="1" t="s">
        <v>7797</v>
      </c>
      <c r="C201" s="1" t="s">
        <v>6683</v>
      </c>
      <c r="D201" s="1" t="s">
        <v>9</v>
      </c>
      <c r="E201" s="1" t="s">
        <v>7414</v>
      </c>
      <c r="F201" s="1" t="s">
        <v>7414</v>
      </c>
    </row>
    <row r="202" spans="1:6">
      <c r="A202" s="1" t="s">
        <v>7550</v>
      </c>
      <c r="B202" s="1" t="s">
        <v>7798</v>
      </c>
      <c r="C202" s="1" t="s">
        <v>6683</v>
      </c>
      <c r="D202" s="1" t="s">
        <v>9</v>
      </c>
      <c r="E202" s="1" t="s">
        <v>7415</v>
      </c>
      <c r="F202" s="1" t="s">
        <v>7415</v>
      </c>
    </row>
    <row r="203" spans="1:6">
      <c r="A203" s="117" t="s">
        <v>7551</v>
      </c>
      <c r="B203" s="117" t="s">
        <v>7513</v>
      </c>
      <c r="C203" s="117" t="s">
        <v>6683</v>
      </c>
      <c r="D203" s="117" t="s">
        <v>18</v>
      </c>
      <c r="E203" s="117" t="s">
        <v>7416</v>
      </c>
      <c r="F203" s="117" t="s">
        <v>7416</v>
      </c>
    </row>
    <row r="204" spans="1:6">
      <c r="A204" s="117" t="s">
        <v>7552</v>
      </c>
      <c r="B204" s="117" t="s">
        <v>7796</v>
      </c>
      <c r="C204" s="117" t="s">
        <v>6683</v>
      </c>
      <c r="D204" s="117" t="s">
        <v>18</v>
      </c>
      <c r="E204" s="117" t="s">
        <v>7417</v>
      </c>
      <c r="F204" s="117" t="s">
        <v>7417</v>
      </c>
    </row>
    <row r="205" spans="1:6">
      <c r="A205" s="117" t="s">
        <v>7553</v>
      </c>
      <c r="B205" s="117" t="s">
        <v>7797</v>
      </c>
      <c r="C205" s="117" t="s">
        <v>6683</v>
      </c>
      <c r="D205" s="117" t="s">
        <v>18</v>
      </c>
      <c r="E205" s="117" t="s">
        <v>7418</v>
      </c>
      <c r="F205" s="117" t="s">
        <v>7418</v>
      </c>
    </row>
    <row r="206" spans="1:6" s="269" customFormat="1">
      <c r="A206" s="269" t="s">
        <v>7779</v>
      </c>
    </row>
    <row r="207" spans="1:6">
      <c r="A207" s="1" t="s">
        <v>7554</v>
      </c>
      <c r="B207" s="1" t="s">
        <v>7810</v>
      </c>
      <c r="C207" s="1" t="s">
        <v>6683</v>
      </c>
      <c r="D207" s="1" t="s">
        <v>9</v>
      </c>
      <c r="E207" s="1" t="s">
        <v>7419</v>
      </c>
      <c r="F207" s="1" t="s">
        <v>7419</v>
      </c>
    </row>
    <row r="208" spans="1:6">
      <c r="A208" s="1" t="s">
        <v>7555</v>
      </c>
      <c r="B208" s="1" t="s">
        <v>7811</v>
      </c>
      <c r="C208" s="1" t="s">
        <v>6683</v>
      </c>
      <c r="D208" s="1" t="s">
        <v>9</v>
      </c>
      <c r="E208" s="1" t="s">
        <v>7420</v>
      </c>
      <c r="F208" s="1" t="s">
        <v>7420</v>
      </c>
    </row>
    <row r="209" spans="1:6">
      <c r="A209" s="1" t="s">
        <v>7556</v>
      </c>
      <c r="B209" s="1" t="s">
        <v>7812</v>
      </c>
      <c r="C209" s="1" t="s">
        <v>6683</v>
      </c>
      <c r="D209" s="1" t="s">
        <v>9</v>
      </c>
      <c r="E209" s="1" t="s">
        <v>7421</v>
      </c>
      <c r="F209" s="1" t="s">
        <v>7421</v>
      </c>
    </row>
    <row r="210" spans="1:6">
      <c r="A210" s="1" t="s">
        <v>7557</v>
      </c>
      <c r="B210" s="1" t="s">
        <v>7813</v>
      </c>
      <c r="C210" s="1" t="s">
        <v>6683</v>
      </c>
      <c r="D210" s="1" t="s">
        <v>9</v>
      </c>
      <c r="E210" s="1" t="s">
        <v>7422</v>
      </c>
      <c r="F210" s="1" t="s">
        <v>7422</v>
      </c>
    </row>
    <row r="211" spans="1:6">
      <c r="A211" s="1" t="s">
        <v>7558</v>
      </c>
      <c r="B211" s="1" t="s">
        <v>7814</v>
      </c>
      <c r="C211" s="1" t="s">
        <v>6683</v>
      </c>
      <c r="D211" s="1" t="s">
        <v>9</v>
      </c>
      <c r="E211" s="1" t="s">
        <v>7423</v>
      </c>
      <c r="F211" s="1" t="s">
        <v>7423</v>
      </c>
    </row>
    <row r="212" spans="1:6">
      <c r="A212" s="117" t="s">
        <v>7559</v>
      </c>
      <c r="B212" s="117" t="s">
        <v>7810</v>
      </c>
      <c r="C212" s="117" t="s">
        <v>6683</v>
      </c>
      <c r="D212" s="117" t="s">
        <v>18</v>
      </c>
      <c r="E212" s="117" t="s">
        <v>7424</v>
      </c>
      <c r="F212" s="117" t="s">
        <v>7424</v>
      </c>
    </row>
    <row r="213" spans="1:6">
      <c r="A213" s="117" t="s">
        <v>7560</v>
      </c>
      <c r="B213" s="117" t="s">
        <v>7813</v>
      </c>
      <c r="C213" s="117" t="s">
        <v>6683</v>
      </c>
      <c r="D213" s="117" t="s">
        <v>18</v>
      </c>
      <c r="E213" s="117" t="s">
        <v>7425</v>
      </c>
      <c r="F213" s="117" t="s">
        <v>7425</v>
      </c>
    </row>
    <row r="214" spans="1:6">
      <c r="A214" s="117" t="s">
        <v>7561</v>
      </c>
      <c r="B214" s="117" t="s">
        <v>7814</v>
      </c>
      <c r="C214" s="117" t="s">
        <v>6683</v>
      </c>
      <c r="D214" s="117" t="s">
        <v>18</v>
      </c>
      <c r="E214" s="117" t="s">
        <v>7426</v>
      </c>
      <c r="F214" s="117" t="s">
        <v>7426</v>
      </c>
    </row>
    <row r="215" spans="1:6" s="269" customFormat="1">
      <c r="A215" s="269" t="s">
        <v>7777</v>
      </c>
    </row>
    <row r="216" spans="1:6">
      <c r="A216" s="1" t="s">
        <v>7562</v>
      </c>
      <c r="B216" s="1" t="s">
        <v>7514</v>
      </c>
      <c r="C216" s="1" t="s">
        <v>6683</v>
      </c>
      <c r="D216" s="1" t="s">
        <v>9</v>
      </c>
      <c r="E216" s="1" t="s">
        <v>7343</v>
      </c>
      <c r="F216" s="1" t="s">
        <v>7343</v>
      </c>
    </row>
    <row r="217" spans="1:6">
      <c r="A217" s="1" t="s">
        <v>7563</v>
      </c>
      <c r="B217" s="1" t="s">
        <v>7799</v>
      </c>
      <c r="C217" s="1" t="s">
        <v>6683</v>
      </c>
      <c r="D217" s="1" t="s">
        <v>13</v>
      </c>
      <c r="E217" s="1" t="s">
        <v>7487</v>
      </c>
      <c r="F217" s="1" t="s">
        <v>7487</v>
      </c>
    </row>
    <row r="218" spans="1:6">
      <c r="A218" s="1" t="s">
        <v>7564</v>
      </c>
      <c r="B218" s="1" t="s">
        <v>7800</v>
      </c>
      <c r="C218" s="1" t="s">
        <v>6683</v>
      </c>
      <c r="D218" s="1" t="s">
        <v>13</v>
      </c>
      <c r="E218" s="1" t="s">
        <v>7488</v>
      </c>
      <c r="F218" s="1" t="s">
        <v>7488</v>
      </c>
    </row>
    <row r="219" spans="1:6">
      <c r="A219" s="1" t="s">
        <v>7565</v>
      </c>
      <c r="B219" s="1" t="s">
        <v>7801</v>
      </c>
      <c r="C219" s="1" t="s">
        <v>6683</v>
      </c>
      <c r="D219" s="1" t="s">
        <v>13</v>
      </c>
      <c r="E219" s="1" t="s">
        <v>7427</v>
      </c>
      <c r="F219" s="1" t="s">
        <v>7427</v>
      </c>
    </row>
    <row r="220" spans="1:6">
      <c r="A220" s="1" t="s">
        <v>7566</v>
      </c>
      <c r="B220" s="1" t="s">
        <v>7802</v>
      </c>
      <c r="C220" s="1" t="s">
        <v>6683</v>
      </c>
      <c r="D220" s="1" t="s">
        <v>9</v>
      </c>
      <c r="E220" s="1" t="s">
        <v>7428</v>
      </c>
      <c r="F220" s="1" t="s">
        <v>7428</v>
      </c>
    </row>
    <row r="221" spans="1:6">
      <c r="A221" s="1" t="s">
        <v>7567</v>
      </c>
      <c r="B221" s="1" t="s">
        <v>7803</v>
      </c>
      <c r="C221" s="1" t="s">
        <v>6683</v>
      </c>
      <c r="D221" s="1" t="s">
        <v>9</v>
      </c>
      <c r="E221" s="1" t="s">
        <v>7429</v>
      </c>
      <c r="F221" s="1" t="s">
        <v>7429</v>
      </c>
    </row>
    <row r="222" spans="1:6">
      <c r="A222" s="1" t="s">
        <v>7568</v>
      </c>
      <c r="B222" s="1" t="s">
        <v>7804</v>
      </c>
      <c r="C222" s="1" t="s">
        <v>6683</v>
      </c>
      <c r="D222" s="1" t="s">
        <v>9</v>
      </c>
      <c r="E222" s="1" t="s">
        <v>7430</v>
      </c>
      <c r="F222" s="1" t="s">
        <v>7430</v>
      </c>
    </row>
    <row r="223" spans="1:6">
      <c r="A223" s="117" t="s">
        <v>7569</v>
      </c>
      <c r="B223" s="117" t="s">
        <v>7514</v>
      </c>
      <c r="C223" s="117" t="s">
        <v>6683</v>
      </c>
      <c r="D223" s="117" t="s">
        <v>18</v>
      </c>
      <c r="E223" s="117" t="s">
        <v>7431</v>
      </c>
      <c r="F223" s="117" t="s">
        <v>7431</v>
      </c>
    </row>
    <row r="224" spans="1:6">
      <c r="A224" s="117" t="s">
        <v>7570</v>
      </c>
      <c r="B224" s="117" t="s">
        <v>7802</v>
      </c>
      <c r="C224" s="117" t="s">
        <v>6683</v>
      </c>
      <c r="D224" s="117" t="s">
        <v>18</v>
      </c>
      <c r="E224" s="117" t="s">
        <v>7432</v>
      </c>
      <c r="F224" s="117" t="s">
        <v>7432</v>
      </c>
    </row>
    <row r="225" spans="1:6">
      <c r="A225" s="117" t="s">
        <v>7571</v>
      </c>
      <c r="B225" s="117" t="s">
        <v>7803</v>
      </c>
      <c r="C225" s="117" t="s">
        <v>6683</v>
      </c>
      <c r="D225" s="117" t="s">
        <v>18</v>
      </c>
      <c r="E225" s="117" t="s">
        <v>7433</v>
      </c>
      <c r="F225" s="117" t="s">
        <v>7433</v>
      </c>
    </row>
    <row r="226" spans="1:6" s="269" customFormat="1">
      <c r="A226" s="269" t="s">
        <v>7780</v>
      </c>
    </row>
    <row r="227" spans="1:6">
      <c r="A227" s="1" t="s">
        <v>7572</v>
      </c>
      <c r="B227" s="1" t="s">
        <v>7815</v>
      </c>
      <c r="C227" s="1" t="s">
        <v>6683</v>
      </c>
      <c r="D227" s="1" t="s">
        <v>9</v>
      </c>
      <c r="E227" s="1" t="s">
        <v>7434</v>
      </c>
      <c r="F227" s="1" t="s">
        <v>7434</v>
      </c>
    </row>
    <row r="228" spans="1:6">
      <c r="A228" s="1" t="s">
        <v>7573</v>
      </c>
      <c r="B228" s="1" t="s">
        <v>7816</v>
      </c>
      <c r="C228" s="1" t="s">
        <v>6683</v>
      </c>
      <c r="D228" s="1" t="s">
        <v>9</v>
      </c>
      <c r="E228" s="1" t="s">
        <v>7435</v>
      </c>
      <c r="F228" s="1" t="s">
        <v>7435</v>
      </c>
    </row>
    <row r="229" spans="1:6">
      <c r="A229" s="1" t="s">
        <v>7574</v>
      </c>
      <c r="B229" s="1" t="s">
        <v>7817</v>
      </c>
      <c r="C229" s="1" t="s">
        <v>6683</v>
      </c>
      <c r="D229" s="1" t="s">
        <v>9</v>
      </c>
      <c r="E229" s="1" t="s">
        <v>7436</v>
      </c>
      <c r="F229" s="1" t="s">
        <v>7436</v>
      </c>
    </row>
    <row r="230" spans="1:6">
      <c r="A230" s="1" t="s">
        <v>7575</v>
      </c>
      <c r="B230" s="1" t="s">
        <v>7818</v>
      </c>
      <c r="C230" s="1" t="s">
        <v>6683</v>
      </c>
      <c r="D230" s="1" t="s">
        <v>9</v>
      </c>
      <c r="E230" s="1" t="s">
        <v>7437</v>
      </c>
      <c r="F230" s="1" t="s">
        <v>7437</v>
      </c>
    </row>
    <row r="231" spans="1:6">
      <c r="A231" s="1" t="s">
        <v>7576</v>
      </c>
      <c r="B231" s="1" t="s">
        <v>7819</v>
      </c>
      <c r="C231" s="1" t="s">
        <v>6683</v>
      </c>
      <c r="D231" s="1" t="s">
        <v>9</v>
      </c>
      <c r="E231" s="1" t="s">
        <v>7438</v>
      </c>
      <c r="F231" s="1" t="s">
        <v>7438</v>
      </c>
    </row>
    <row r="232" spans="1:6">
      <c r="A232" s="117" t="s">
        <v>7577</v>
      </c>
      <c r="B232" s="117" t="s">
        <v>7815</v>
      </c>
      <c r="C232" s="117" t="s">
        <v>6683</v>
      </c>
      <c r="D232" s="117" t="s">
        <v>18</v>
      </c>
      <c r="E232" s="117" t="s">
        <v>7439</v>
      </c>
      <c r="F232" s="117" t="s">
        <v>7439</v>
      </c>
    </row>
    <row r="233" spans="1:6">
      <c r="A233" s="117" t="s">
        <v>7578</v>
      </c>
      <c r="B233" s="117" t="s">
        <v>7818</v>
      </c>
      <c r="C233" s="117" t="s">
        <v>6683</v>
      </c>
      <c r="D233" s="117" t="s">
        <v>18</v>
      </c>
      <c r="E233" s="117" t="s">
        <v>7440</v>
      </c>
      <c r="F233" s="117" t="s">
        <v>7440</v>
      </c>
    </row>
    <row r="234" spans="1:6">
      <c r="A234" s="117" t="s">
        <v>7579</v>
      </c>
      <c r="B234" s="117" t="s">
        <v>7819</v>
      </c>
      <c r="C234" s="117" t="s">
        <v>6683</v>
      </c>
      <c r="D234" s="117" t="s">
        <v>18</v>
      </c>
      <c r="E234" s="117" t="s">
        <v>7441</v>
      </c>
      <c r="F234" s="117" t="s">
        <v>7441</v>
      </c>
    </row>
    <row r="236" spans="1:6">
      <c r="A236" s="1" t="s">
        <v>7580</v>
      </c>
      <c r="B236" s="1" t="s">
        <v>7822</v>
      </c>
      <c r="C236" s="1" t="s">
        <v>6683</v>
      </c>
      <c r="D236" s="1" t="s">
        <v>9</v>
      </c>
      <c r="E236" s="1" t="s">
        <v>7442</v>
      </c>
      <c r="F236" s="1" t="s">
        <v>7442</v>
      </c>
    </row>
    <row r="237" spans="1:6">
      <c r="A237" s="1" t="s">
        <v>7581</v>
      </c>
      <c r="B237" s="1" t="s">
        <v>7823</v>
      </c>
      <c r="C237" s="1" t="s">
        <v>6683</v>
      </c>
      <c r="D237" s="1" t="s">
        <v>9</v>
      </c>
      <c r="E237" s="1" t="s">
        <v>7443</v>
      </c>
      <c r="F237" s="1" t="s">
        <v>7443</v>
      </c>
    </row>
    <row r="238" spans="1:6">
      <c r="A238" s="1" t="s">
        <v>7582</v>
      </c>
      <c r="B238" s="1" t="s">
        <v>7820</v>
      </c>
      <c r="C238" s="1" t="s">
        <v>6683</v>
      </c>
      <c r="D238" s="1" t="s">
        <v>9</v>
      </c>
      <c r="E238" s="1" t="s">
        <v>7444</v>
      </c>
      <c r="F238" s="1" t="s">
        <v>7444</v>
      </c>
    </row>
    <row r="239" spans="1:6">
      <c r="A239" s="1" t="s">
        <v>7583</v>
      </c>
      <c r="B239" s="1" t="s">
        <v>7821</v>
      </c>
      <c r="C239" s="1" t="s">
        <v>6683</v>
      </c>
      <c r="D239" s="1" t="s">
        <v>9</v>
      </c>
      <c r="E239" s="1" t="s">
        <v>7445</v>
      </c>
      <c r="F239" s="1" t="s">
        <v>7445</v>
      </c>
    </row>
    <row r="240" spans="1:6">
      <c r="A240" s="1" t="s">
        <v>7584</v>
      </c>
      <c r="B240" s="1" t="s">
        <v>7824</v>
      </c>
      <c r="C240" s="1" t="s">
        <v>6683</v>
      </c>
      <c r="D240" s="1" t="s">
        <v>9</v>
      </c>
      <c r="E240" s="1" t="s">
        <v>7446</v>
      </c>
      <c r="F240" s="1" t="s">
        <v>7446</v>
      </c>
    </row>
    <row r="241" spans="1:6">
      <c r="A241" s="1" t="s">
        <v>7585</v>
      </c>
      <c r="B241" s="1" t="s">
        <v>7825</v>
      </c>
      <c r="C241" s="1" t="s">
        <v>6683</v>
      </c>
      <c r="D241" s="1" t="s">
        <v>9</v>
      </c>
      <c r="E241" s="1" t="s">
        <v>7447</v>
      </c>
      <c r="F241" s="1" t="s">
        <v>7447</v>
      </c>
    </row>
    <row r="242" spans="1:6">
      <c r="A242" s="1" t="s">
        <v>7586</v>
      </c>
      <c r="B242" s="1" t="s">
        <v>7826</v>
      </c>
      <c r="C242" s="1" t="s">
        <v>6683</v>
      </c>
      <c r="D242" s="1" t="s">
        <v>9</v>
      </c>
      <c r="E242" s="1" t="s">
        <v>7448</v>
      </c>
      <c r="F242" s="1" t="s">
        <v>7448</v>
      </c>
    </row>
    <row r="243" spans="1:6">
      <c r="A243" s="1" t="s">
        <v>7587</v>
      </c>
      <c r="B243" s="1" t="s">
        <v>7827</v>
      </c>
      <c r="C243" s="1" t="s">
        <v>6683</v>
      </c>
      <c r="D243" s="1" t="s">
        <v>9</v>
      </c>
      <c r="E243" s="1" t="s">
        <v>7449</v>
      </c>
      <c r="F243" s="1" t="s">
        <v>7449</v>
      </c>
    </row>
    <row r="244" spans="1:6">
      <c r="A244" s="1" t="s">
        <v>7588</v>
      </c>
      <c r="B244" s="1" t="s">
        <v>7828</v>
      </c>
      <c r="C244" s="1" t="s">
        <v>6683</v>
      </c>
      <c r="D244" s="1" t="s">
        <v>9</v>
      </c>
      <c r="E244" s="1" t="s">
        <v>7450</v>
      </c>
      <c r="F244" s="1" t="s">
        <v>7450</v>
      </c>
    </row>
    <row r="245" spans="1:6">
      <c r="A245" s="1" t="s">
        <v>7589</v>
      </c>
      <c r="B245" s="1" t="s">
        <v>7829</v>
      </c>
      <c r="C245" s="1" t="s">
        <v>6683</v>
      </c>
      <c r="D245" s="1" t="s">
        <v>9</v>
      </c>
      <c r="E245" s="1" t="s">
        <v>7451</v>
      </c>
      <c r="F245" s="1" t="s">
        <v>7451</v>
      </c>
    </row>
    <row r="246" spans="1:6">
      <c r="A246" s="1" t="s">
        <v>7590</v>
      </c>
      <c r="B246" s="1" t="s">
        <v>7831</v>
      </c>
      <c r="C246" s="1" t="s">
        <v>6683</v>
      </c>
      <c r="D246" s="1" t="s">
        <v>9</v>
      </c>
      <c r="E246" s="1" t="s">
        <v>7452</v>
      </c>
      <c r="F246" s="1" t="s">
        <v>7452</v>
      </c>
    </row>
    <row r="247" spans="1:6">
      <c r="A247" s="1" t="s">
        <v>7591</v>
      </c>
      <c r="B247" s="1" t="s">
        <v>7830</v>
      </c>
      <c r="C247" s="1" t="s">
        <v>6683</v>
      </c>
      <c r="D247" s="1" t="s">
        <v>9</v>
      </c>
      <c r="E247" s="1" t="s">
        <v>7453</v>
      </c>
      <c r="F247" s="1" t="s">
        <v>7453</v>
      </c>
    </row>
    <row r="249" spans="1:6">
      <c r="A249" s="117" t="s">
        <v>7592</v>
      </c>
      <c r="B249" s="117" t="s">
        <v>7497</v>
      </c>
      <c r="C249" s="117" t="s">
        <v>6683</v>
      </c>
      <c r="D249" s="117" t="s">
        <v>18</v>
      </c>
      <c r="E249" s="117" t="s">
        <v>7454</v>
      </c>
      <c r="F249" s="117" t="s">
        <v>7454</v>
      </c>
    </row>
    <row r="250" spans="1:6">
      <c r="A250" s="117" t="s">
        <v>7593</v>
      </c>
      <c r="B250" s="117" t="s">
        <v>7498</v>
      </c>
      <c r="C250" s="117" t="s">
        <v>6683</v>
      </c>
      <c r="D250" s="117" t="s">
        <v>18</v>
      </c>
      <c r="E250" s="117" t="s">
        <v>7455</v>
      </c>
      <c r="F250" s="117" t="s">
        <v>7455</v>
      </c>
    </row>
    <row r="251" spans="1:6">
      <c r="A251" s="117" t="s">
        <v>7594</v>
      </c>
      <c r="B251" s="117" t="s">
        <v>7499</v>
      </c>
      <c r="C251" s="117" t="s">
        <v>6683</v>
      </c>
      <c r="D251" s="117" t="s">
        <v>18</v>
      </c>
      <c r="E251" s="117" t="s">
        <v>7456</v>
      </c>
      <c r="F251" s="117" t="s">
        <v>7456</v>
      </c>
    </row>
    <row r="252" spans="1:6">
      <c r="A252" s="117" t="s">
        <v>7595</v>
      </c>
      <c r="B252" s="117" t="s">
        <v>7500</v>
      </c>
      <c r="C252" s="117" t="s">
        <v>6683</v>
      </c>
      <c r="D252" s="117" t="s">
        <v>18</v>
      </c>
      <c r="E252" s="117" t="s">
        <v>7457</v>
      </c>
      <c r="F252" s="117" t="s">
        <v>7457</v>
      </c>
    </row>
    <row r="253" spans="1:6">
      <c r="A253" s="117" t="s">
        <v>7596</v>
      </c>
      <c r="B253" s="117" t="s">
        <v>7501</v>
      </c>
      <c r="C253" s="117" t="s">
        <v>6683</v>
      </c>
      <c r="D253" s="117" t="s">
        <v>18</v>
      </c>
      <c r="E253" s="117" t="s">
        <v>7458</v>
      </c>
      <c r="F253" s="117" t="s">
        <v>7458</v>
      </c>
    </row>
    <row r="254" spans="1:6">
      <c r="A254" s="117" t="s">
        <v>7597</v>
      </c>
      <c r="B254" s="117" t="s">
        <v>7502</v>
      </c>
      <c r="C254" s="117" t="s">
        <v>6683</v>
      </c>
      <c r="D254" s="117" t="s">
        <v>18</v>
      </c>
      <c r="E254" s="117" t="s">
        <v>7459</v>
      </c>
      <c r="F254" s="117" t="s">
        <v>7459</v>
      </c>
    </row>
    <row r="255" spans="1:6">
      <c r="A255" s="117" t="s">
        <v>7598</v>
      </c>
      <c r="B255" s="117" t="s">
        <v>7503</v>
      </c>
      <c r="C255" s="117" t="s">
        <v>6683</v>
      </c>
      <c r="D255" s="117" t="s">
        <v>18</v>
      </c>
      <c r="E255" s="117" t="s">
        <v>7460</v>
      </c>
      <c r="F255" s="117" t="s">
        <v>7460</v>
      </c>
    </row>
    <row r="256" spans="1:6">
      <c r="A256" s="117" t="s">
        <v>7599</v>
      </c>
      <c r="B256" s="117" t="s">
        <v>7504</v>
      </c>
      <c r="C256" s="117" t="s">
        <v>6683</v>
      </c>
      <c r="D256" s="117" t="s">
        <v>18</v>
      </c>
      <c r="E256" s="117" t="s">
        <v>7461</v>
      </c>
      <c r="F256" s="117" t="s">
        <v>7461</v>
      </c>
    </row>
    <row r="257" spans="1:6">
      <c r="A257" s="117" t="s">
        <v>7600</v>
      </c>
      <c r="B257" s="117" t="s">
        <v>7505</v>
      </c>
      <c r="C257" s="117" t="s">
        <v>6683</v>
      </c>
      <c r="D257" s="117" t="s">
        <v>18</v>
      </c>
      <c r="E257" s="117" t="s">
        <v>7462</v>
      </c>
      <c r="F257" s="117" t="s">
        <v>7462</v>
      </c>
    </row>
    <row r="259" spans="1:6">
      <c r="A259" s="117" t="s">
        <v>7601</v>
      </c>
      <c r="B259" s="117" t="s">
        <v>7820</v>
      </c>
      <c r="C259" s="117" t="s">
        <v>6683</v>
      </c>
      <c r="D259" s="117" t="s">
        <v>18</v>
      </c>
      <c r="E259" s="117" t="s">
        <v>7463</v>
      </c>
      <c r="F259" s="117" t="s">
        <v>7463</v>
      </c>
    </row>
    <row r="260" spans="1:6">
      <c r="A260" s="117" t="s">
        <v>7602</v>
      </c>
      <c r="B260" s="117" t="s">
        <v>7821</v>
      </c>
      <c r="C260" s="117" t="s">
        <v>6683</v>
      </c>
      <c r="D260" s="117" t="s">
        <v>18</v>
      </c>
      <c r="E260" s="117" t="s">
        <v>7464</v>
      </c>
      <c r="F260" s="117" t="s">
        <v>7464</v>
      </c>
    </row>
    <row r="261" spans="1:6">
      <c r="A261" s="117" t="s">
        <v>7603</v>
      </c>
      <c r="B261" s="117" t="s">
        <v>7824</v>
      </c>
      <c r="C261" s="117" t="s">
        <v>6683</v>
      </c>
      <c r="D261" s="117" t="s">
        <v>18</v>
      </c>
      <c r="E261" s="117" t="s">
        <v>7465</v>
      </c>
      <c r="F261" s="117" t="s">
        <v>7465</v>
      </c>
    </row>
    <row r="262" spans="1:6">
      <c r="A262" s="117" t="s">
        <v>7604</v>
      </c>
      <c r="B262" s="117" t="s">
        <v>7825</v>
      </c>
      <c r="C262" s="117" t="s">
        <v>6683</v>
      </c>
      <c r="D262" s="117" t="s">
        <v>18</v>
      </c>
      <c r="E262" s="117" t="s">
        <v>7466</v>
      </c>
      <c r="F262" s="117" t="s">
        <v>7466</v>
      </c>
    </row>
    <row r="263" spans="1:6">
      <c r="A263" s="117" t="s">
        <v>7605</v>
      </c>
      <c r="B263" s="117" t="s">
        <v>7826</v>
      </c>
      <c r="C263" s="117" t="s">
        <v>6683</v>
      </c>
      <c r="D263" s="117" t="s">
        <v>18</v>
      </c>
      <c r="E263" s="117" t="s">
        <v>7467</v>
      </c>
      <c r="F263" s="117" t="s">
        <v>7467</v>
      </c>
    </row>
    <row r="264" spans="1:6">
      <c r="A264" s="117" t="s">
        <v>7606</v>
      </c>
      <c r="B264" s="117" t="s">
        <v>7827</v>
      </c>
      <c r="C264" s="117" t="s">
        <v>6683</v>
      </c>
      <c r="D264" s="117" t="s">
        <v>18</v>
      </c>
      <c r="E264" s="117" t="s">
        <v>7468</v>
      </c>
      <c r="F264" s="117" t="s">
        <v>7468</v>
      </c>
    </row>
    <row r="265" spans="1:6">
      <c r="A265" s="117" t="s">
        <v>7607</v>
      </c>
      <c r="B265" s="117" t="s">
        <v>7828</v>
      </c>
      <c r="C265" s="117" t="s">
        <v>6683</v>
      </c>
      <c r="D265" s="117" t="s">
        <v>18</v>
      </c>
      <c r="E265" s="117" t="s">
        <v>7469</v>
      </c>
      <c r="F265" s="117" t="s">
        <v>7469</v>
      </c>
    </row>
    <row r="266" spans="1:6">
      <c r="A266" s="117" t="s">
        <v>7608</v>
      </c>
      <c r="B266" s="117" t="s">
        <v>7829</v>
      </c>
      <c r="C266" s="117" t="s">
        <v>6683</v>
      </c>
      <c r="D266" s="117" t="s">
        <v>18</v>
      </c>
      <c r="E266" s="117" t="s">
        <v>7470</v>
      </c>
      <c r="F266" s="117" t="s">
        <v>7470</v>
      </c>
    </row>
    <row r="267" spans="1:6">
      <c r="A267" s="117" t="s">
        <v>7609</v>
      </c>
      <c r="B267" s="117" t="s">
        <v>7831</v>
      </c>
      <c r="C267" s="117" t="s">
        <v>6683</v>
      </c>
      <c r="D267" s="117" t="s">
        <v>18</v>
      </c>
      <c r="E267" s="117" t="s">
        <v>7471</v>
      </c>
      <c r="F267" s="117" t="s">
        <v>7471</v>
      </c>
    </row>
    <row r="268" spans="1:6">
      <c r="A268" s="117" t="s">
        <v>7610</v>
      </c>
      <c r="B268" s="117" t="s">
        <v>7830</v>
      </c>
      <c r="C268" s="117" t="s">
        <v>6683</v>
      </c>
      <c r="D268" s="117" t="s">
        <v>18</v>
      </c>
      <c r="E268" s="117" t="s">
        <v>7472</v>
      </c>
      <c r="F268" s="117" t="s">
        <v>7472</v>
      </c>
    </row>
    <row r="269" spans="1:6">
      <c r="A269" s="117" t="s">
        <v>7611</v>
      </c>
      <c r="B269" s="117" t="s">
        <v>7832</v>
      </c>
      <c r="C269" s="117" t="s">
        <v>6683</v>
      </c>
      <c r="D269" s="117" t="s">
        <v>18</v>
      </c>
      <c r="E269" s="117" t="s">
        <v>7473</v>
      </c>
      <c r="F269" s="117" t="s">
        <v>7473</v>
      </c>
    </row>
    <row r="270" spans="1:6">
      <c r="A270" s="117" t="s">
        <v>7612</v>
      </c>
      <c r="B270" s="117" t="s">
        <v>7833</v>
      </c>
      <c r="C270" s="117" t="s">
        <v>6683</v>
      </c>
      <c r="D270" s="117" t="s">
        <v>18</v>
      </c>
      <c r="E270" s="117" t="s">
        <v>7474</v>
      </c>
      <c r="F270" s="117" t="s">
        <v>7474</v>
      </c>
    </row>
    <row r="271" spans="1:6">
      <c r="A271" s="117" t="s">
        <v>7613</v>
      </c>
      <c r="B271" s="117" t="s">
        <v>7834</v>
      </c>
      <c r="C271" s="117" t="s">
        <v>6683</v>
      </c>
      <c r="D271" s="117" t="s">
        <v>18</v>
      </c>
      <c r="E271" s="117" t="s">
        <v>7475</v>
      </c>
      <c r="F271" s="117" t="s">
        <v>7475</v>
      </c>
    </row>
    <row r="272" spans="1:6">
      <c r="A272" s="117" t="s">
        <v>7614</v>
      </c>
      <c r="B272" s="117" t="s">
        <v>7835</v>
      </c>
      <c r="C272" s="117" t="s">
        <v>6683</v>
      </c>
      <c r="D272" s="117" t="s">
        <v>18</v>
      </c>
      <c r="E272" s="117" t="s">
        <v>7476</v>
      </c>
      <c r="F272" s="117" t="s">
        <v>7476</v>
      </c>
    </row>
    <row r="274" spans="1:6">
      <c r="A274" s="117" t="s">
        <v>7477</v>
      </c>
      <c r="B274" s="117" t="s">
        <v>7836</v>
      </c>
      <c r="C274" s="117" t="s">
        <v>6683</v>
      </c>
      <c r="D274" s="117" t="s">
        <v>18</v>
      </c>
      <c r="E274" s="117" t="s">
        <v>7489</v>
      </c>
      <c r="F274" s="117" t="s">
        <v>7489</v>
      </c>
    </row>
    <row r="275" spans="1:6">
      <c r="A275" s="117" t="s">
        <v>7478</v>
      </c>
      <c r="B275" s="117" t="s">
        <v>7837</v>
      </c>
      <c r="C275" s="117" t="s">
        <v>6683</v>
      </c>
      <c r="D275" s="117" t="s">
        <v>18</v>
      </c>
      <c r="E275" s="117" t="s">
        <v>7490</v>
      </c>
      <c r="F275" s="117" t="s">
        <v>7490</v>
      </c>
    </row>
    <row r="276" spans="1:6">
      <c r="A276" s="117" t="s">
        <v>7479</v>
      </c>
      <c r="B276" s="117" t="s">
        <v>7838</v>
      </c>
      <c r="C276" s="117" t="s">
        <v>6683</v>
      </c>
      <c r="D276" s="117" t="s">
        <v>18</v>
      </c>
      <c r="E276" s="117" t="s">
        <v>7491</v>
      </c>
      <c r="F276" s="117" t="s">
        <v>7491</v>
      </c>
    </row>
    <row r="277" spans="1:6">
      <c r="A277" s="117" t="s">
        <v>7480</v>
      </c>
      <c r="B277" s="117" t="s">
        <v>7839</v>
      </c>
      <c r="C277" s="117" t="s">
        <v>6683</v>
      </c>
      <c r="D277" s="117" t="s">
        <v>18</v>
      </c>
      <c r="E277" s="117" t="s">
        <v>7492</v>
      </c>
      <c r="F277" s="117" t="s">
        <v>7492</v>
      </c>
    </row>
    <row r="278" spans="1:6">
      <c r="A278" s="117" t="s">
        <v>7481</v>
      </c>
      <c r="B278" s="117" t="s">
        <v>7840</v>
      </c>
      <c r="C278" s="117" t="s">
        <v>6683</v>
      </c>
      <c r="D278" s="117" t="s">
        <v>18</v>
      </c>
      <c r="E278" s="117" t="s">
        <v>7493</v>
      </c>
      <c r="F278" s="117" t="s">
        <v>7493</v>
      </c>
    </row>
    <row r="279" spans="1:6">
      <c r="A279" s="117" t="s">
        <v>7482</v>
      </c>
      <c r="B279" s="117" t="s">
        <v>7841</v>
      </c>
      <c r="C279" s="117" t="s">
        <v>6683</v>
      </c>
      <c r="D279" s="117" t="s">
        <v>18</v>
      </c>
      <c r="E279" s="117" t="s">
        <v>7494</v>
      </c>
      <c r="F279" s="117" t="s">
        <v>7494</v>
      </c>
    </row>
    <row r="281" spans="1:6">
      <c r="A281" s="118" t="s">
        <v>7842</v>
      </c>
      <c r="B281" s="118"/>
      <c r="C281" s="118"/>
      <c r="D281" s="118"/>
      <c r="E281" s="118"/>
      <c r="F281" s="118"/>
    </row>
    <row r="282" spans="1:6" s="269" customFormat="1">
      <c r="A282" s="269" t="s">
        <v>7625</v>
      </c>
    </row>
    <row r="283" spans="1:6">
      <c r="A283" s="1" t="s">
        <v>7679</v>
      </c>
      <c r="B283" s="1" t="s">
        <v>7843</v>
      </c>
      <c r="C283" s="1" t="s">
        <v>6683</v>
      </c>
      <c r="D283" s="1" t="s">
        <v>9</v>
      </c>
      <c r="E283" s="1" t="s">
        <v>830</v>
      </c>
      <c r="F283" s="1" t="s">
        <v>830</v>
      </c>
    </row>
    <row r="284" spans="1:6">
      <c r="A284" s="1" t="s">
        <v>7680</v>
      </c>
      <c r="B284" s="1" t="s">
        <v>7844</v>
      </c>
      <c r="C284" s="1" t="s">
        <v>6683</v>
      </c>
      <c r="D284" s="1" t="s">
        <v>9</v>
      </c>
      <c r="E284" s="1" t="s">
        <v>832</v>
      </c>
      <c r="F284" s="1" t="s">
        <v>832</v>
      </c>
    </row>
    <row r="285" spans="1:6">
      <c r="A285" s="1" t="s">
        <v>7681</v>
      </c>
      <c r="B285" s="1" t="s">
        <v>7844</v>
      </c>
      <c r="C285" s="1" t="s">
        <v>6683</v>
      </c>
      <c r="D285" s="1" t="s">
        <v>9</v>
      </c>
      <c r="E285" s="1" t="s">
        <v>832</v>
      </c>
      <c r="F285" s="1" t="s">
        <v>832</v>
      </c>
    </row>
    <row r="286" spans="1:6">
      <c r="A286" s="1" t="s">
        <v>7682</v>
      </c>
      <c r="B286" s="1" t="s">
        <v>7845</v>
      </c>
      <c r="C286" s="1" t="s">
        <v>6683</v>
      </c>
      <c r="D286" s="1" t="s">
        <v>9</v>
      </c>
      <c r="E286" s="1" t="s">
        <v>7635</v>
      </c>
      <c r="F286" s="1" t="s">
        <v>7635</v>
      </c>
    </row>
    <row r="287" spans="1:6">
      <c r="A287" s="1" t="s">
        <v>7683</v>
      </c>
      <c r="B287" s="1" t="s">
        <v>7846</v>
      </c>
      <c r="C287" s="1" t="s">
        <v>6683</v>
      </c>
      <c r="D287" s="1" t="s">
        <v>9</v>
      </c>
      <c r="E287" s="1" t="s">
        <v>7636</v>
      </c>
      <c r="F287" s="1" t="s">
        <v>7636</v>
      </c>
    </row>
    <row r="288" spans="1:6" s="269" customFormat="1">
      <c r="A288" s="269" t="s">
        <v>7626</v>
      </c>
    </row>
    <row r="289" spans="1:7">
      <c r="A289" s="1" t="s">
        <v>7651</v>
      </c>
      <c r="B289" s="1" t="s">
        <v>837</v>
      </c>
      <c r="C289" s="1" t="s">
        <v>6683</v>
      </c>
      <c r="D289" s="1" t="s">
        <v>9</v>
      </c>
      <c r="E289" s="1" t="s">
        <v>836</v>
      </c>
      <c r="F289" s="1" t="s">
        <v>836</v>
      </c>
    </row>
    <row r="290" spans="1:7">
      <c r="A290" s="1" t="s">
        <v>7684</v>
      </c>
      <c r="B290" s="1" t="s">
        <v>839</v>
      </c>
      <c r="C290" s="1" t="s">
        <v>6683</v>
      </c>
      <c r="D290" s="1" t="s">
        <v>9</v>
      </c>
      <c r="E290" s="1" t="s">
        <v>838</v>
      </c>
      <c r="F290" s="1" t="s">
        <v>838</v>
      </c>
    </row>
    <row r="291" spans="1:7" s="269" customFormat="1">
      <c r="A291" s="269" t="s">
        <v>7627</v>
      </c>
    </row>
    <row r="292" spans="1:7">
      <c r="A292" s="1" t="s">
        <v>7639</v>
      </c>
      <c r="B292" s="1" t="s">
        <v>7847</v>
      </c>
      <c r="C292" s="1" t="s">
        <v>6683</v>
      </c>
      <c r="D292" s="1" t="s">
        <v>514</v>
      </c>
      <c r="E292" s="1" t="s">
        <v>842</v>
      </c>
      <c r="F292" s="1" t="s">
        <v>842</v>
      </c>
    </row>
    <row r="293" spans="1:7">
      <c r="A293" s="117" t="s">
        <v>7685</v>
      </c>
      <c r="B293" s="117" t="s">
        <v>7847</v>
      </c>
      <c r="C293" s="117" t="s">
        <v>6683</v>
      </c>
      <c r="D293" s="117" t="s">
        <v>18</v>
      </c>
      <c r="E293" s="117" t="s">
        <v>7637</v>
      </c>
      <c r="F293" s="117" t="s">
        <v>7637</v>
      </c>
    </row>
    <row r="294" spans="1:7">
      <c r="A294" s="1" t="s">
        <v>7686</v>
      </c>
      <c r="B294" s="1" t="s">
        <v>7848</v>
      </c>
      <c r="C294" s="1" t="s">
        <v>6683</v>
      </c>
      <c r="D294" s="1" t="s">
        <v>514</v>
      </c>
      <c r="E294" s="1" t="s">
        <v>844</v>
      </c>
      <c r="F294" s="1" t="s">
        <v>844</v>
      </c>
    </row>
    <row r="295" spans="1:7">
      <c r="A295" s="117" t="s">
        <v>7687</v>
      </c>
      <c r="B295" s="117" t="s">
        <v>7848</v>
      </c>
      <c r="C295" s="117" t="s">
        <v>6683</v>
      </c>
      <c r="D295" s="117" t="s">
        <v>18</v>
      </c>
      <c r="E295" s="117" t="s">
        <v>7638</v>
      </c>
      <c r="F295" s="117" t="s">
        <v>7638</v>
      </c>
    </row>
    <row r="296" spans="1:7" s="269" customFormat="1">
      <c r="A296" s="269" t="s">
        <v>7859</v>
      </c>
    </row>
    <row r="297" spans="1:7">
      <c r="A297" s="1" t="s">
        <v>7688</v>
      </c>
      <c r="B297" s="1" t="s">
        <v>7849</v>
      </c>
      <c r="C297" s="1" t="s">
        <v>6683</v>
      </c>
      <c r="D297" s="1" t="s">
        <v>514</v>
      </c>
      <c r="E297" s="1" t="s">
        <v>7639</v>
      </c>
      <c r="F297" s="1" t="s">
        <v>7639</v>
      </c>
      <c r="G297" s="1" t="s">
        <v>7853</v>
      </c>
    </row>
    <row r="298" spans="1:7">
      <c r="A298" s="117" t="s">
        <v>7689</v>
      </c>
      <c r="B298" s="117" t="s">
        <v>7849</v>
      </c>
      <c r="C298" s="117" t="s">
        <v>6683</v>
      </c>
      <c r="D298" s="117" t="s">
        <v>18</v>
      </c>
      <c r="E298" s="117" t="s">
        <v>7640</v>
      </c>
      <c r="F298" s="117" t="s">
        <v>7640</v>
      </c>
    </row>
    <row r="299" spans="1:7" s="269" customFormat="1">
      <c r="A299" s="269" t="s">
        <v>7628</v>
      </c>
    </row>
    <row r="300" spans="1:7">
      <c r="A300" s="1" t="s">
        <v>7652</v>
      </c>
      <c r="B300" s="1" t="s">
        <v>7850</v>
      </c>
      <c r="C300" s="1" t="s">
        <v>6683</v>
      </c>
      <c r="D300" s="1" t="s">
        <v>9</v>
      </c>
      <c r="E300" s="1" t="s">
        <v>7641</v>
      </c>
      <c r="F300" s="1" t="s">
        <v>7641</v>
      </c>
      <c r="G300" s="1" t="s">
        <v>7851</v>
      </c>
    </row>
    <row r="301" spans="1:7" s="269" customFormat="1">
      <c r="A301" s="269" t="s">
        <v>7858</v>
      </c>
    </row>
    <row r="302" spans="1:7">
      <c r="A302" s="1" t="s">
        <v>7690</v>
      </c>
      <c r="B302" s="1" t="s">
        <v>7852</v>
      </c>
      <c r="C302" s="1" t="s">
        <v>6683</v>
      </c>
      <c r="D302" s="1" t="s">
        <v>514</v>
      </c>
      <c r="E302" s="1" t="s">
        <v>7639</v>
      </c>
      <c r="F302" s="1" t="s">
        <v>7639</v>
      </c>
      <c r="G302" s="1" t="s">
        <v>7853</v>
      </c>
    </row>
    <row r="303" spans="1:7">
      <c r="A303" s="1" t="s">
        <v>7653</v>
      </c>
      <c r="B303" s="1" t="s">
        <v>7855</v>
      </c>
      <c r="C303" s="1" t="s">
        <v>6683</v>
      </c>
      <c r="D303" s="1" t="s">
        <v>9</v>
      </c>
      <c r="E303" s="1" t="s">
        <v>7643</v>
      </c>
      <c r="F303" s="1" t="s">
        <v>7643</v>
      </c>
    </row>
    <row r="304" spans="1:7">
      <c r="A304" s="117" t="s">
        <v>7691</v>
      </c>
      <c r="B304" s="117" t="s">
        <v>7852</v>
      </c>
      <c r="C304" s="117" t="s">
        <v>6683</v>
      </c>
      <c r="D304" s="117" t="s">
        <v>18</v>
      </c>
      <c r="E304" s="117" t="s">
        <v>7642</v>
      </c>
      <c r="F304" s="117" t="s">
        <v>7642</v>
      </c>
      <c r="G304" s="1" t="s">
        <v>7853</v>
      </c>
    </row>
    <row r="305" spans="1:7" s="269" customFormat="1">
      <c r="A305" s="269" t="s">
        <v>7857</v>
      </c>
    </row>
    <row r="306" spans="1:7">
      <c r="A306" s="1" t="s">
        <v>7692</v>
      </c>
      <c r="B306" s="1" t="s">
        <v>7854</v>
      </c>
      <c r="C306" s="1" t="s">
        <v>6683</v>
      </c>
      <c r="D306" s="1" t="s">
        <v>514</v>
      </c>
      <c r="E306" s="1" t="s">
        <v>7639</v>
      </c>
      <c r="F306" s="1" t="s">
        <v>7639</v>
      </c>
      <c r="G306" s="1" t="s">
        <v>7853</v>
      </c>
    </row>
    <row r="307" spans="1:7">
      <c r="A307" s="1" t="s">
        <v>7654</v>
      </c>
      <c r="B307" s="1" t="s">
        <v>7856</v>
      </c>
      <c r="C307" s="1" t="s">
        <v>6683</v>
      </c>
      <c r="D307" s="1" t="s">
        <v>9</v>
      </c>
      <c r="E307" s="1" t="s">
        <v>7645</v>
      </c>
      <c r="F307" s="1" t="s">
        <v>7645</v>
      </c>
    </row>
    <row r="308" spans="1:7">
      <c r="A308" s="117" t="s">
        <v>7693</v>
      </c>
      <c r="B308" s="117" t="s">
        <v>7854</v>
      </c>
      <c r="C308" s="117" t="s">
        <v>6683</v>
      </c>
      <c r="D308" s="117" t="s">
        <v>18</v>
      </c>
      <c r="E308" s="117" t="s">
        <v>7644</v>
      </c>
      <c r="F308" s="117" t="s">
        <v>7644</v>
      </c>
      <c r="G308" s="1" t="s">
        <v>7853</v>
      </c>
    </row>
    <row r="309" spans="1:7" s="269" customFormat="1">
      <c r="A309" s="269" t="s">
        <v>7629</v>
      </c>
    </row>
    <row r="310" spans="1:7">
      <c r="A310" s="1" t="s">
        <v>7694</v>
      </c>
      <c r="B310" s="1" t="s">
        <v>7863</v>
      </c>
      <c r="C310" s="1" t="s">
        <v>6683</v>
      </c>
      <c r="D310" s="1" t="s">
        <v>9</v>
      </c>
      <c r="E310" s="1" t="s">
        <v>7646</v>
      </c>
      <c r="F310" s="1" t="s">
        <v>7646</v>
      </c>
    </row>
    <row r="311" spans="1:7">
      <c r="A311" s="1" t="s">
        <v>7695</v>
      </c>
      <c r="B311" s="1" t="s">
        <v>7860</v>
      </c>
      <c r="C311" s="1" t="s">
        <v>6683</v>
      </c>
      <c r="D311" s="1" t="s">
        <v>9</v>
      </c>
      <c r="E311" s="1" t="s">
        <v>7647</v>
      </c>
      <c r="F311" s="1" t="s">
        <v>7647</v>
      </c>
    </row>
    <row r="312" spans="1:7">
      <c r="A312" s="1" t="s">
        <v>7696</v>
      </c>
      <c r="B312" s="1" t="s">
        <v>7860</v>
      </c>
      <c r="C312" s="1" t="s">
        <v>6683</v>
      </c>
      <c r="D312" s="1" t="s">
        <v>9</v>
      </c>
      <c r="E312" s="1" t="s">
        <v>7648</v>
      </c>
      <c r="F312" s="1" t="s">
        <v>7648</v>
      </c>
    </row>
    <row r="313" spans="1:7">
      <c r="A313" s="1" t="s">
        <v>7697</v>
      </c>
      <c r="B313" s="1" t="s">
        <v>7861</v>
      </c>
      <c r="C313" s="1" t="s">
        <v>6683</v>
      </c>
      <c r="D313" s="1" t="s">
        <v>9</v>
      </c>
      <c r="E313" s="1" t="s">
        <v>7649</v>
      </c>
      <c r="F313" s="1" t="s">
        <v>7649</v>
      </c>
    </row>
    <row r="314" spans="1:7">
      <c r="A314" s="1" t="s">
        <v>7698</v>
      </c>
      <c r="B314" s="1" t="s">
        <v>7862</v>
      </c>
      <c r="C314" s="1" t="s">
        <v>6683</v>
      </c>
      <c r="D314" s="1" t="s">
        <v>9</v>
      </c>
      <c r="E314" s="1" t="s">
        <v>7650</v>
      </c>
      <c r="F314" s="1" t="s">
        <v>7650</v>
      </c>
    </row>
    <row r="315" spans="1:7" s="269" customFormat="1">
      <c r="A315" s="269" t="s">
        <v>7630</v>
      </c>
    </row>
    <row r="316" spans="1:7">
      <c r="A316" s="1" t="s">
        <v>7699</v>
      </c>
      <c r="B316" s="1" t="s">
        <v>7865</v>
      </c>
      <c r="C316" s="1" t="s">
        <v>6683</v>
      </c>
      <c r="D316" s="1" t="s">
        <v>9</v>
      </c>
      <c r="E316" s="1" t="s">
        <v>7651</v>
      </c>
      <c r="F316" s="1" t="s">
        <v>7651</v>
      </c>
    </row>
    <row r="317" spans="1:7">
      <c r="A317" s="1" t="s">
        <v>7700</v>
      </c>
      <c r="B317" s="1" t="s">
        <v>7864</v>
      </c>
      <c r="C317" s="1" t="s">
        <v>6683</v>
      </c>
      <c r="D317" s="1" t="s">
        <v>9</v>
      </c>
      <c r="E317" s="1" t="s">
        <v>7652</v>
      </c>
      <c r="F317" s="1" t="s">
        <v>7652</v>
      </c>
    </row>
    <row r="318" spans="1:7">
      <c r="A318" s="1" t="s">
        <v>7701</v>
      </c>
      <c r="B318" s="1" t="s">
        <v>7866</v>
      </c>
      <c r="C318" s="1" t="s">
        <v>6683</v>
      </c>
      <c r="D318" s="1" t="s">
        <v>9</v>
      </c>
      <c r="E318" s="1" t="s">
        <v>7653</v>
      </c>
      <c r="F318" s="1" t="s">
        <v>7653</v>
      </c>
    </row>
    <row r="319" spans="1:7">
      <c r="A319" s="1" t="s">
        <v>7702</v>
      </c>
      <c r="B319" s="1" t="s">
        <v>7867</v>
      </c>
      <c r="C319" s="1" t="s">
        <v>6683</v>
      </c>
      <c r="D319" s="1" t="s">
        <v>9</v>
      </c>
      <c r="E319" s="1" t="s">
        <v>7654</v>
      </c>
      <c r="F319" s="1" t="s">
        <v>7654</v>
      </c>
    </row>
    <row r="320" spans="1:7" s="269" customFormat="1">
      <c r="A320" s="269" t="s">
        <v>7631</v>
      </c>
    </row>
    <row r="321" spans="1:6">
      <c r="A321" s="1" t="s">
        <v>7703</v>
      </c>
      <c r="B321" s="1" t="s">
        <v>7872</v>
      </c>
      <c r="C321" s="1" t="s">
        <v>6683</v>
      </c>
      <c r="D321" s="1" t="s">
        <v>9</v>
      </c>
      <c r="E321" s="1" t="s">
        <v>7754</v>
      </c>
      <c r="F321" s="1" t="s">
        <v>7754</v>
      </c>
    </row>
    <row r="322" spans="1:6">
      <c r="A322" s="1" t="s">
        <v>7704</v>
      </c>
      <c r="B322" s="1" t="s">
        <v>7873</v>
      </c>
      <c r="C322" s="1" t="s">
        <v>6683</v>
      </c>
      <c r="D322" s="1" t="s">
        <v>9</v>
      </c>
      <c r="E322" s="1" t="s">
        <v>8124</v>
      </c>
      <c r="F322" s="1" t="s">
        <v>8124</v>
      </c>
    </row>
    <row r="323" spans="1:6">
      <c r="A323" s="1" t="s">
        <v>7705</v>
      </c>
      <c r="B323" s="1" t="s">
        <v>7874</v>
      </c>
      <c r="C323" s="1" t="s">
        <v>6683</v>
      </c>
      <c r="D323" s="1" t="s">
        <v>9</v>
      </c>
      <c r="E323" s="1" t="s">
        <v>7655</v>
      </c>
      <c r="F323" s="1" t="s">
        <v>7655</v>
      </c>
    </row>
    <row r="324" spans="1:6">
      <c r="A324" s="1" t="s">
        <v>7706</v>
      </c>
      <c r="B324" s="1" t="s">
        <v>7875</v>
      </c>
      <c r="C324" s="1" t="s">
        <v>6683</v>
      </c>
      <c r="D324" s="1" t="s">
        <v>9</v>
      </c>
      <c r="E324" s="1" t="s">
        <v>7756</v>
      </c>
      <c r="F324" s="1" t="s">
        <v>7756</v>
      </c>
    </row>
    <row r="325" spans="1:6" s="269" customFormat="1">
      <c r="A325" s="269" t="s">
        <v>7632</v>
      </c>
    </row>
    <row r="326" spans="1:6">
      <c r="A326" s="1" t="s">
        <v>7707</v>
      </c>
      <c r="B326" s="1" t="s">
        <v>7868</v>
      </c>
      <c r="C326" s="1" t="s">
        <v>6683</v>
      </c>
      <c r="D326" s="1" t="s">
        <v>9</v>
      </c>
      <c r="E326" s="1" t="s">
        <v>7656</v>
      </c>
      <c r="F326" s="1" t="s">
        <v>7656</v>
      </c>
    </row>
    <row r="327" spans="1:6">
      <c r="A327" s="1" t="s">
        <v>7708</v>
      </c>
      <c r="B327" s="1" t="s">
        <v>7869</v>
      </c>
      <c r="C327" s="1" t="s">
        <v>6683</v>
      </c>
      <c r="D327" s="1" t="s">
        <v>9</v>
      </c>
      <c r="E327" s="1" t="s">
        <v>7657</v>
      </c>
      <c r="F327" s="1" t="s">
        <v>7657</v>
      </c>
    </row>
    <row r="328" spans="1:6">
      <c r="A328" s="1" t="s">
        <v>7709</v>
      </c>
      <c r="B328" s="1" t="s">
        <v>7870</v>
      </c>
      <c r="C328" s="1" t="s">
        <v>6683</v>
      </c>
      <c r="D328" s="1" t="s">
        <v>9</v>
      </c>
      <c r="E328" s="1" t="s">
        <v>7658</v>
      </c>
      <c r="F328" s="1" t="s">
        <v>7658</v>
      </c>
    </row>
    <row r="329" spans="1:6">
      <c r="A329" s="1" t="s">
        <v>8117</v>
      </c>
      <c r="B329" s="1" t="s">
        <v>7871</v>
      </c>
      <c r="C329" s="1" t="s">
        <v>6683</v>
      </c>
      <c r="D329" s="1" t="s">
        <v>9</v>
      </c>
      <c r="E329" s="1" t="s">
        <v>7659</v>
      </c>
      <c r="F329" s="1" t="s">
        <v>7659</v>
      </c>
    </row>
    <row r="330" spans="1:6" s="269" customFormat="1">
      <c r="A330" s="269" t="s">
        <v>7633</v>
      </c>
    </row>
    <row r="331" spans="1:6">
      <c r="A331" s="1" t="s">
        <v>7710</v>
      </c>
      <c r="B331" s="1" t="s">
        <v>7876</v>
      </c>
      <c r="C331" s="1" t="s">
        <v>6683</v>
      </c>
      <c r="D331" s="1" t="s">
        <v>9</v>
      </c>
      <c r="E331" s="1" t="s">
        <v>7755</v>
      </c>
      <c r="F331" s="1" t="s">
        <v>7755</v>
      </c>
    </row>
    <row r="332" spans="1:6">
      <c r="A332" s="1" t="s">
        <v>7711</v>
      </c>
      <c r="B332" s="1" t="s">
        <v>7877</v>
      </c>
      <c r="C332" s="1" t="s">
        <v>6683</v>
      </c>
      <c r="D332" s="1" t="s">
        <v>9</v>
      </c>
      <c r="E332" s="1" t="s">
        <v>7755</v>
      </c>
      <c r="F332" s="1" t="s">
        <v>7755</v>
      </c>
    </row>
    <row r="333" spans="1:6">
      <c r="A333" s="1" t="s">
        <v>7712</v>
      </c>
      <c r="B333" s="1" t="s">
        <v>7878</v>
      </c>
      <c r="C333" s="1" t="s">
        <v>6683</v>
      </c>
      <c r="D333" s="1" t="s">
        <v>9</v>
      </c>
      <c r="E333" s="1" t="s">
        <v>7660</v>
      </c>
      <c r="F333" s="1" t="s">
        <v>7660</v>
      </c>
    </row>
    <row r="334" spans="1:6">
      <c r="A334" s="1" t="s">
        <v>8118</v>
      </c>
      <c r="B334" s="1" t="s">
        <v>8119</v>
      </c>
      <c r="C334" s="1" t="s">
        <v>6683</v>
      </c>
      <c r="D334" s="1" t="s">
        <v>9</v>
      </c>
      <c r="E334" s="1" t="s">
        <v>8120</v>
      </c>
      <c r="F334" s="1" t="s">
        <v>8120</v>
      </c>
    </row>
    <row r="335" spans="1:6" s="269" customFormat="1">
      <c r="A335" s="269" t="s">
        <v>7624</v>
      </c>
    </row>
    <row r="336" spans="1:6">
      <c r="A336" s="1" t="s">
        <v>7713</v>
      </c>
      <c r="B336" s="1" t="s">
        <v>7879</v>
      </c>
      <c r="C336" s="1" t="s">
        <v>6683</v>
      </c>
      <c r="D336" s="1" t="s">
        <v>9</v>
      </c>
      <c r="E336" s="1" t="s">
        <v>7661</v>
      </c>
      <c r="F336" s="1" t="s">
        <v>7661</v>
      </c>
    </row>
    <row r="337" spans="1:6">
      <c r="A337" s="1" t="s">
        <v>7714</v>
      </c>
      <c r="B337" s="1" t="s">
        <v>7880</v>
      </c>
      <c r="C337" s="1" t="s">
        <v>6683</v>
      </c>
      <c r="D337" s="1" t="s">
        <v>9</v>
      </c>
      <c r="E337" s="1" t="s">
        <v>7662</v>
      </c>
      <c r="F337" s="1" t="s">
        <v>7662</v>
      </c>
    </row>
    <row r="338" spans="1:6">
      <c r="A338" s="1" t="s">
        <v>7715</v>
      </c>
      <c r="B338" s="1" t="s">
        <v>7881</v>
      </c>
      <c r="C338" s="1" t="s">
        <v>6683</v>
      </c>
      <c r="D338" s="1" t="s">
        <v>9</v>
      </c>
      <c r="E338" s="1" t="s">
        <v>7663</v>
      </c>
      <c r="F338" s="1" t="s">
        <v>7663</v>
      </c>
    </row>
    <row r="339" spans="1:6">
      <c r="A339" s="1" t="s">
        <v>8121</v>
      </c>
      <c r="B339" s="1" t="s">
        <v>8122</v>
      </c>
      <c r="C339" s="1" t="s">
        <v>6683</v>
      </c>
      <c r="D339" s="1" t="s">
        <v>9</v>
      </c>
      <c r="E339" s="1" t="s">
        <v>8123</v>
      </c>
      <c r="F339" s="1" t="s">
        <v>8123</v>
      </c>
    </row>
    <row r="340" spans="1:6">
      <c r="A340" s="118" t="s">
        <v>7634</v>
      </c>
      <c r="B340" s="118"/>
      <c r="C340" s="118"/>
      <c r="D340" s="118"/>
      <c r="E340" s="118"/>
      <c r="F340" s="118"/>
    </row>
    <row r="341" spans="1:6" s="269" customFormat="1">
      <c r="A341" s="269" t="s">
        <v>7894</v>
      </c>
    </row>
    <row r="342" spans="1:6">
      <c r="A342" s="1" t="s">
        <v>7716</v>
      </c>
      <c r="B342" s="1" t="s">
        <v>7882</v>
      </c>
      <c r="C342" s="1" t="s">
        <v>6683</v>
      </c>
      <c r="D342" s="1" t="s">
        <v>9</v>
      </c>
      <c r="E342" s="1" t="s">
        <v>7664</v>
      </c>
      <c r="F342" s="1" t="s">
        <v>7664</v>
      </c>
    </row>
    <row r="343" spans="1:6">
      <c r="A343" s="1" t="s">
        <v>7717</v>
      </c>
      <c r="B343" s="1" t="s">
        <v>7883</v>
      </c>
      <c r="C343" s="1" t="s">
        <v>6683</v>
      </c>
      <c r="D343" s="1" t="s">
        <v>9</v>
      </c>
      <c r="E343" s="1" t="s">
        <v>7665</v>
      </c>
      <c r="F343" s="1" t="s">
        <v>7665</v>
      </c>
    </row>
    <row r="344" spans="1:6">
      <c r="A344" s="1" t="s">
        <v>7718</v>
      </c>
      <c r="B344" s="1" t="s">
        <v>7884</v>
      </c>
      <c r="C344" s="1" t="s">
        <v>6683</v>
      </c>
      <c r="D344" s="1" t="s">
        <v>9</v>
      </c>
      <c r="E344" s="1" t="s">
        <v>7666</v>
      </c>
      <c r="F344" s="1" t="s">
        <v>7666</v>
      </c>
    </row>
    <row r="345" spans="1:6">
      <c r="A345" s="1" t="s">
        <v>7719</v>
      </c>
      <c r="B345" s="1" t="s">
        <v>7889</v>
      </c>
      <c r="C345" s="1" t="s">
        <v>6683</v>
      </c>
      <c r="D345" s="1" t="s">
        <v>9</v>
      </c>
      <c r="E345" s="270" t="s">
        <v>7770</v>
      </c>
      <c r="F345" s="1" t="s">
        <v>7769</v>
      </c>
    </row>
    <row r="346" spans="1:6">
      <c r="A346" s="117" t="s">
        <v>7720</v>
      </c>
      <c r="B346" s="117" t="s">
        <v>7882</v>
      </c>
      <c r="C346" s="117" t="s">
        <v>6683</v>
      </c>
      <c r="D346" s="117" t="s">
        <v>18</v>
      </c>
      <c r="E346" s="117" t="s">
        <v>7667</v>
      </c>
      <c r="F346" s="117" t="s">
        <v>7667</v>
      </c>
    </row>
    <row r="347" spans="1:6">
      <c r="A347" s="117" t="s">
        <v>7721</v>
      </c>
      <c r="B347" s="117" t="s">
        <v>7884</v>
      </c>
      <c r="C347" s="117" t="s">
        <v>6683</v>
      </c>
      <c r="D347" s="117" t="s">
        <v>18</v>
      </c>
      <c r="E347" s="117" t="s">
        <v>7668</v>
      </c>
      <c r="F347" s="117" t="s">
        <v>7668</v>
      </c>
    </row>
    <row r="348" spans="1:6" s="269" customFormat="1">
      <c r="A348" s="269" t="s">
        <v>7895</v>
      </c>
    </row>
    <row r="349" spans="1:6">
      <c r="A349" s="1" t="s">
        <v>7722</v>
      </c>
      <c r="B349" s="1" t="s">
        <v>7885</v>
      </c>
      <c r="C349" s="1" t="s">
        <v>6683</v>
      </c>
      <c r="D349" s="1" t="s">
        <v>9</v>
      </c>
      <c r="E349" s="1" t="s">
        <v>7669</v>
      </c>
      <c r="F349" s="1" t="s">
        <v>7669</v>
      </c>
    </row>
    <row r="350" spans="1:6">
      <c r="A350" s="1" t="s">
        <v>7723</v>
      </c>
      <c r="B350" s="1" t="s">
        <v>7886</v>
      </c>
      <c r="C350" s="1" t="s">
        <v>6683</v>
      </c>
      <c r="D350" s="1" t="s">
        <v>9</v>
      </c>
      <c r="E350" s="1" t="s">
        <v>7670</v>
      </c>
      <c r="F350" s="1" t="s">
        <v>7670</v>
      </c>
    </row>
    <row r="351" spans="1:6">
      <c r="A351" s="1" t="s">
        <v>7724</v>
      </c>
      <c r="B351" s="1" t="s">
        <v>7887</v>
      </c>
      <c r="C351" s="1" t="s">
        <v>6683</v>
      </c>
      <c r="D351" s="1" t="s">
        <v>9</v>
      </c>
      <c r="E351" s="1" t="s">
        <v>7671</v>
      </c>
      <c r="F351" s="1" t="s">
        <v>7671</v>
      </c>
    </row>
    <row r="352" spans="1:6">
      <c r="A352" s="1" t="s">
        <v>7725</v>
      </c>
      <c r="B352" s="1" t="s">
        <v>7888</v>
      </c>
      <c r="C352" s="1" t="s">
        <v>6683</v>
      </c>
      <c r="D352" s="1" t="s">
        <v>9</v>
      </c>
      <c r="E352" s="1" t="s">
        <v>7672</v>
      </c>
      <c r="F352" s="1" t="s">
        <v>7672</v>
      </c>
    </row>
    <row r="353" spans="1:6">
      <c r="A353" s="117" t="s">
        <v>7726</v>
      </c>
      <c r="B353" s="117" t="s">
        <v>7885</v>
      </c>
      <c r="C353" s="117" t="s">
        <v>6683</v>
      </c>
      <c r="D353" s="117" t="s">
        <v>18</v>
      </c>
      <c r="E353" s="117" t="s">
        <v>7673</v>
      </c>
      <c r="F353" s="117" t="s">
        <v>7673</v>
      </c>
    </row>
    <row r="354" spans="1:6">
      <c r="A354" s="117" t="s">
        <v>7727</v>
      </c>
      <c r="B354" s="117" t="s">
        <v>7887</v>
      </c>
      <c r="C354" s="117" t="s">
        <v>6683</v>
      </c>
      <c r="D354" s="117" t="s">
        <v>18</v>
      </c>
      <c r="E354" s="117" t="s">
        <v>7674</v>
      </c>
      <c r="F354" s="117" t="s">
        <v>7674</v>
      </c>
    </row>
    <row r="355" spans="1:6" s="269" customFormat="1">
      <c r="A355" s="269" t="s">
        <v>7896</v>
      </c>
    </row>
    <row r="356" spans="1:6">
      <c r="A356" s="1" t="s">
        <v>7728</v>
      </c>
      <c r="B356" s="1" t="s">
        <v>7890</v>
      </c>
      <c r="C356" s="1" t="s">
        <v>6683</v>
      </c>
      <c r="D356" s="1" t="s">
        <v>9</v>
      </c>
      <c r="E356" s="1" t="s">
        <v>7675</v>
      </c>
      <c r="F356" s="1" t="s">
        <v>7675</v>
      </c>
    </row>
    <row r="357" spans="1:6">
      <c r="A357" s="1" t="s">
        <v>7729</v>
      </c>
      <c r="B357" s="1" t="s">
        <v>7891</v>
      </c>
      <c r="C357" s="1" t="s">
        <v>6683</v>
      </c>
      <c r="D357" s="1" t="s">
        <v>9</v>
      </c>
      <c r="E357" s="1" t="s">
        <v>7676</v>
      </c>
      <c r="F357" s="1" t="s">
        <v>7676</v>
      </c>
    </row>
    <row r="358" spans="1:6">
      <c r="A358" s="1" t="s">
        <v>7730</v>
      </c>
      <c r="B358" s="1" t="s">
        <v>7892</v>
      </c>
      <c r="C358" s="1" t="s">
        <v>6683</v>
      </c>
      <c r="D358" s="1" t="s">
        <v>9</v>
      </c>
      <c r="E358" s="1" t="s">
        <v>7676</v>
      </c>
      <c r="F358" s="1" t="s">
        <v>7676</v>
      </c>
    </row>
    <row r="359" spans="1:6">
      <c r="A359" s="1" t="s">
        <v>7731</v>
      </c>
      <c r="B359" s="1" t="s">
        <v>7893</v>
      </c>
      <c r="C359" s="1" t="s">
        <v>6683</v>
      </c>
      <c r="D359" s="1" t="s">
        <v>13</v>
      </c>
      <c r="E359" s="3">
        <v>1</v>
      </c>
      <c r="F359" s="3">
        <v>1</v>
      </c>
    </row>
    <row r="360" spans="1:6">
      <c r="A360" s="117" t="s">
        <v>7732</v>
      </c>
      <c r="B360" s="117" t="s">
        <v>7890</v>
      </c>
      <c r="C360" s="117" t="s">
        <v>6683</v>
      </c>
      <c r="D360" s="117" t="s">
        <v>18</v>
      </c>
      <c r="E360" s="117" t="s">
        <v>7677</v>
      </c>
      <c r="F360" s="117" t="s">
        <v>7677</v>
      </c>
    </row>
    <row r="361" spans="1:6">
      <c r="A361" s="117" t="s">
        <v>7733</v>
      </c>
      <c r="B361" s="117" t="s">
        <v>7892</v>
      </c>
      <c r="C361" s="117" t="s">
        <v>6683</v>
      </c>
      <c r="D361" s="117" t="s">
        <v>18</v>
      </c>
      <c r="E361" s="117" t="s">
        <v>7678</v>
      </c>
      <c r="F361" s="117" t="s">
        <v>7678</v>
      </c>
    </row>
    <row r="362" spans="1:6" s="269" customFormat="1">
      <c r="A362" s="269" t="s">
        <v>7897</v>
      </c>
    </row>
    <row r="363" spans="1:6">
      <c r="A363" s="1" t="s">
        <v>7743</v>
      </c>
      <c r="B363" s="1" t="s">
        <v>7898</v>
      </c>
      <c r="C363" s="1" t="s">
        <v>6683</v>
      </c>
      <c r="D363" s="1" t="s">
        <v>9</v>
      </c>
      <c r="E363" s="1" t="s">
        <v>7734</v>
      </c>
      <c r="F363" s="1" t="s">
        <v>7734</v>
      </c>
    </row>
    <row r="364" spans="1:6">
      <c r="A364" s="1" t="s">
        <v>7736</v>
      </c>
      <c r="B364" s="1" t="s">
        <v>7899</v>
      </c>
      <c r="C364" s="1" t="s">
        <v>6683</v>
      </c>
      <c r="D364" s="1" t="s">
        <v>13</v>
      </c>
      <c r="E364" s="1" t="s">
        <v>7735</v>
      </c>
      <c r="F364" s="1" t="s">
        <v>7735</v>
      </c>
    </row>
    <row r="365" spans="1:6">
      <c r="A365" s="1" t="s">
        <v>7744</v>
      </c>
      <c r="B365" s="1" t="s">
        <v>7900</v>
      </c>
      <c r="C365" s="1" t="s">
        <v>6683</v>
      </c>
      <c r="D365" s="1" t="s">
        <v>9</v>
      </c>
      <c r="E365" s="1" t="s">
        <v>7738</v>
      </c>
      <c r="F365" s="1" t="s">
        <v>7738</v>
      </c>
    </row>
    <row r="366" spans="1:6">
      <c r="A366" s="1" t="s">
        <v>7737</v>
      </c>
      <c r="B366" s="1" t="s">
        <v>7901</v>
      </c>
      <c r="C366" s="1" t="s">
        <v>6683</v>
      </c>
      <c r="D366" s="1" t="s">
        <v>13</v>
      </c>
      <c r="E366" s="3">
        <v>1</v>
      </c>
      <c r="F366" s="3">
        <v>1</v>
      </c>
    </row>
    <row r="367" spans="1:6">
      <c r="A367" s="117" t="s">
        <v>7745</v>
      </c>
      <c r="B367" s="117" t="s">
        <v>7898</v>
      </c>
      <c r="C367" s="117" t="s">
        <v>6683</v>
      </c>
      <c r="D367" s="117" t="s">
        <v>18</v>
      </c>
      <c r="E367" s="117" t="s">
        <v>7739</v>
      </c>
      <c r="F367" s="117" t="s">
        <v>7739</v>
      </c>
    </row>
    <row r="368" spans="1:6">
      <c r="A368" s="117" t="s">
        <v>7746</v>
      </c>
      <c r="B368" s="117" t="s">
        <v>7900</v>
      </c>
      <c r="C368" s="117" t="s">
        <v>6683</v>
      </c>
      <c r="D368" s="117" t="s">
        <v>18</v>
      </c>
      <c r="E368" s="117" t="s">
        <v>7740</v>
      </c>
      <c r="F368" s="117" t="s">
        <v>7740</v>
      </c>
    </row>
    <row r="369" spans="1:6" s="269" customFormat="1">
      <c r="A369" s="269" t="s">
        <v>7902</v>
      </c>
    </row>
    <row r="370" spans="1:6">
      <c r="A370" s="1" t="s">
        <v>7747</v>
      </c>
      <c r="B370" s="1" t="s">
        <v>7903</v>
      </c>
      <c r="C370" s="1" t="s">
        <v>6683</v>
      </c>
      <c r="D370" s="1" t="s">
        <v>9</v>
      </c>
      <c r="E370" s="1" t="s">
        <v>7741</v>
      </c>
      <c r="F370" s="1" t="s">
        <v>7741</v>
      </c>
    </row>
    <row r="371" spans="1:6">
      <c r="A371" s="1" t="s">
        <v>7748</v>
      </c>
      <c r="B371" s="1" t="s">
        <v>7905</v>
      </c>
      <c r="C371" s="1" t="s">
        <v>6683</v>
      </c>
      <c r="D371" s="1" t="s">
        <v>9</v>
      </c>
      <c r="E371" s="1" t="s">
        <v>7759</v>
      </c>
      <c r="F371" s="1" t="s">
        <v>7759</v>
      </c>
    </row>
    <row r="372" spans="1:6">
      <c r="A372" s="1" t="s">
        <v>7749</v>
      </c>
      <c r="B372" s="1" t="s">
        <v>7904</v>
      </c>
      <c r="C372" s="1" t="s">
        <v>6683</v>
      </c>
      <c r="D372" s="1" t="s">
        <v>9</v>
      </c>
      <c r="E372" s="1" t="s">
        <v>7760</v>
      </c>
      <c r="F372" s="1" t="s">
        <v>7760</v>
      </c>
    </row>
    <row r="373" spans="1:6">
      <c r="A373" s="117" t="s">
        <v>7750</v>
      </c>
      <c r="B373" s="117" t="s">
        <v>7904</v>
      </c>
      <c r="C373" s="117" t="s">
        <v>6683</v>
      </c>
      <c r="D373" s="117" t="s">
        <v>18</v>
      </c>
      <c r="E373" s="117" t="s">
        <v>7761</v>
      </c>
      <c r="F373" s="117" t="s">
        <v>7761</v>
      </c>
    </row>
    <row r="374" spans="1:6">
      <c r="A374" s="1" t="s">
        <v>7751</v>
      </c>
      <c r="B374" s="1" t="s">
        <v>7906</v>
      </c>
      <c r="C374" s="1" t="s">
        <v>6683</v>
      </c>
      <c r="D374" s="1" t="s">
        <v>9</v>
      </c>
      <c r="E374" s="1" t="s">
        <v>7762</v>
      </c>
      <c r="F374" s="1" t="s">
        <v>7762</v>
      </c>
    </row>
    <row r="375" spans="1:6">
      <c r="A375" s="1" t="s">
        <v>7752</v>
      </c>
      <c r="B375" s="1" t="s">
        <v>7907</v>
      </c>
      <c r="C375" s="1" t="s">
        <v>6683</v>
      </c>
      <c r="D375" s="1" t="s">
        <v>9</v>
      </c>
      <c r="E375" s="1" t="s">
        <v>7763</v>
      </c>
      <c r="F375" s="1" t="s">
        <v>7763</v>
      </c>
    </row>
    <row r="376" spans="1:6">
      <c r="A376" s="1" t="s">
        <v>7910</v>
      </c>
      <c r="B376" s="1" t="s">
        <v>7907</v>
      </c>
      <c r="C376" s="1" t="s">
        <v>6683</v>
      </c>
      <c r="D376" s="1" t="s">
        <v>9</v>
      </c>
      <c r="E376" s="1" t="s">
        <v>7763</v>
      </c>
      <c r="F376" s="1" t="s">
        <v>7763</v>
      </c>
    </row>
    <row r="377" spans="1:6">
      <c r="A377" s="1" t="s">
        <v>7909</v>
      </c>
      <c r="B377" s="1" t="s">
        <v>7908</v>
      </c>
      <c r="C377" s="1" t="s">
        <v>6683</v>
      </c>
      <c r="D377" s="1" t="s">
        <v>9</v>
      </c>
      <c r="E377" s="1" t="s">
        <v>7764</v>
      </c>
      <c r="F377" s="1" t="s">
        <v>7764</v>
      </c>
    </row>
    <row r="378" spans="1:6">
      <c r="A378" s="1" t="s">
        <v>7753</v>
      </c>
      <c r="B378" s="1" t="s">
        <v>7911</v>
      </c>
      <c r="C378" s="1" t="s">
        <v>6683</v>
      </c>
      <c r="D378" s="1" t="s">
        <v>9</v>
      </c>
      <c r="E378" s="1" t="s">
        <v>7742</v>
      </c>
      <c r="F378" s="1" t="s">
        <v>7742</v>
      </c>
    </row>
    <row r="379" spans="1:6">
      <c r="A379" s="1" t="s">
        <v>7912</v>
      </c>
      <c r="B379" s="1" t="s">
        <v>7911</v>
      </c>
      <c r="C379" s="1" t="s">
        <v>6683</v>
      </c>
      <c r="D379" s="1" t="s">
        <v>9</v>
      </c>
      <c r="E379" s="1" t="s">
        <v>7915</v>
      </c>
      <c r="F379" s="1" t="s">
        <v>7915</v>
      </c>
    </row>
    <row r="380" spans="1:6">
      <c r="A380" s="1" t="s">
        <v>7913</v>
      </c>
      <c r="B380" s="1" t="s">
        <v>7914</v>
      </c>
      <c r="C380" s="1" t="s">
        <v>6683</v>
      </c>
      <c r="D380" s="1" t="s">
        <v>9</v>
      </c>
      <c r="E380" s="1" t="s">
        <v>8090</v>
      </c>
      <c r="F380" s="1" t="s">
        <v>8090</v>
      </c>
    </row>
    <row r="382" spans="1:6" s="281" customFormat="1">
      <c r="A382" s="281" t="s">
        <v>7945</v>
      </c>
    </row>
    <row r="383" spans="1:6">
      <c r="A383" s="1" t="s">
        <v>8107</v>
      </c>
      <c r="B383" s="1" t="s">
        <v>8108</v>
      </c>
      <c r="C383" s="1" t="s">
        <v>6683</v>
      </c>
      <c r="D383" s="1" t="s">
        <v>18</v>
      </c>
      <c r="E383" s="1" t="s">
        <v>8112</v>
      </c>
      <c r="F383" s="1" t="s">
        <v>8112</v>
      </c>
    </row>
    <row r="384" spans="1:6">
      <c r="A384" s="1" t="s">
        <v>8109</v>
      </c>
      <c r="B384" s="1" t="s">
        <v>8110</v>
      </c>
      <c r="C384" s="1" t="s">
        <v>6683</v>
      </c>
      <c r="D384" s="1" t="s">
        <v>18</v>
      </c>
      <c r="E384" s="1" t="s">
        <v>8111</v>
      </c>
      <c r="F384" s="1" t="s">
        <v>8111</v>
      </c>
    </row>
    <row r="385" spans="1:6">
      <c r="A385" s="1" t="s">
        <v>7946</v>
      </c>
      <c r="B385" s="1" t="s">
        <v>667</v>
      </c>
      <c r="C385" s="1" t="s">
        <v>6683</v>
      </c>
      <c r="D385" s="1" t="s">
        <v>9</v>
      </c>
      <c r="E385" s="1" t="s">
        <v>6861</v>
      </c>
      <c r="F385" s="1" t="s">
        <v>6861</v>
      </c>
    </row>
    <row r="386" spans="1:6">
      <c r="A386" s="1" t="s">
        <v>7947</v>
      </c>
      <c r="B386" s="1" t="s">
        <v>507</v>
      </c>
      <c r="C386" s="1" t="s">
        <v>6683</v>
      </c>
      <c r="D386" s="1" t="s">
        <v>9</v>
      </c>
      <c r="E386" s="1" t="s">
        <v>6884</v>
      </c>
      <c r="F386" s="1" t="s">
        <v>6884</v>
      </c>
    </row>
    <row r="387" spans="1:6">
      <c r="A387" s="1" t="s">
        <v>7948</v>
      </c>
      <c r="B387" s="1" t="s">
        <v>7963</v>
      </c>
      <c r="C387" s="1" t="s">
        <v>6683</v>
      </c>
      <c r="D387" s="1" t="s">
        <v>9</v>
      </c>
      <c r="E387" s="1" t="s">
        <v>7960</v>
      </c>
      <c r="F387" s="1" t="s">
        <v>7960</v>
      </c>
    </row>
    <row r="388" spans="1:6">
      <c r="A388" s="1" t="s">
        <v>7949</v>
      </c>
      <c r="B388" s="1" t="s">
        <v>7962</v>
      </c>
      <c r="C388" s="1" t="s">
        <v>6683</v>
      </c>
      <c r="D388" s="1" t="s">
        <v>514</v>
      </c>
      <c r="E388" s="1" t="s">
        <v>745</v>
      </c>
      <c r="F388" s="1" t="s">
        <v>745</v>
      </c>
    </row>
    <row r="389" spans="1:6">
      <c r="A389" s="1" t="s">
        <v>7950</v>
      </c>
      <c r="B389" s="1" t="s">
        <v>7961</v>
      </c>
      <c r="C389" s="1" t="s">
        <v>6683</v>
      </c>
      <c r="D389" s="1" t="s">
        <v>514</v>
      </c>
      <c r="E389" s="1" t="s">
        <v>515</v>
      </c>
      <c r="F389" s="1" t="s">
        <v>515</v>
      </c>
    </row>
    <row r="390" spans="1:6">
      <c r="A390" s="1" t="s">
        <v>8160</v>
      </c>
      <c r="B390" s="1" t="s">
        <v>8158</v>
      </c>
      <c r="C390" s="1" t="s">
        <v>6683</v>
      </c>
      <c r="D390" s="1" t="s">
        <v>9</v>
      </c>
      <c r="E390" s="1" t="s">
        <v>8159</v>
      </c>
      <c r="F390" s="1" t="s">
        <v>8159</v>
      </c>
    </row>
    <row r="391" spans="1:6">
      <c r="A391" s="1" t="s">
        <v>8161</v>
      </c>
      <c r="B391" s="1" t="s">
        <v>8162</v>
      </c>
      <c r="C391" s="1" t="s">
        <v>6683</v>
      </c>
      <c r="D391" s="1" t="s">
        <v>9</v>
      </c>
      <c r="E391" s="1" t="s">
        <v>8163</v>
      </c>
      <c r="F391" s="1" t="s">
        <v>8163</v>
      </c>
    </row>
    <row r="392" spans="1:6">
      <c r="A392" s="1" t="s">
        <v>8164</v>
      </c>
      <c r="B392" s="1" t="s">
        <v>8165</v>
      </c>
      <c r="C392" s="1" t="s">
        <v>6683</v>
      </c>
      <c r="D392" s="1" t="s">
        <v>9</v>
      </c>
      <c r="E392" s="1" t="s">
        <v>8166</v>
      </c>
      <c r="F392" s="1" t="s">
        <v>8166</v>
      </c>
    </row>
    <row r="393" spans="1:6">
      <c r="A393" s="1" t="s">
        <v>8149</v>
      </c>
      <c r="B393" s="1" t="s">
        <v>8150</v>
      </c>
      <c r="C393" s="1" t="s">
        <v>6683</v>
      </c>
      <c r="D393" s="1" t="s">
        <v>9</v>
      </c>
      <c r="E393" s="1" t="s">
        <v>8151</v>
      </c>
      <c r="F393" s="1" t="s">
        <v>8151</v>
      </c>
    </row>
    <row r="394" spans="1:6">
      <c r="A394" s="1" t="s">
        <v>7951</v>
      </c>
      <c r="B394" s="1" t="s">
        <v>7964</v>
      </c>
      <c r="C394" s="1" t="s">
        <v>6683</v>
      </c>
      <c r="D394" s="1" t="s">
        <v>9</v>
      </c>
      <c r="E394" s="1" t="s">
        <v>8091</v>
      </c>
      <c r="F394" s="1" t="s">
        <v>8091</v>
      </c>
    </row>
    <row r="395" spans="1:6">
      <c r="A395" s="1" t="s">
        <v>7952</v>
      </c>
      <c r="B395" s="1" t="s">
        <v>7965</v>
      </c>
      <c r="C395" s="1" t="s">
        <v>6683</v>
      </c>
      <c r="D395" s="1" t="s">
        <v>9</v>
      </c>
      <c r="E395" s="1" t="s">
        <v>8167</v>
      </c>
      <c r="F395" s="1" t="s">
        <v>8167</v>
      </c>
    </row>
    <row r="396" spans="1:6">
      <c r="A396" s="1" t="s">
        <v>7953</v>
      </c>
      <c r="B396" s="1" t="s">
        <v>7502</v>
      </c>
      <c r="C396" s="1" t="s">
        <v>6683</v>
      </c>
      <c r="D396" s="1" t="s">
        <v>9</v>
      </c>
      <c r="E396" s="1" t="s">
        <v>7377</v>
      </c>
      <c r="F396" s="1" t="s">
        <v>7377</v>
      </c>
    </row>
    <row r="397" spans="1:6">
      <c r="A397" s="1" t="s">
        <v>7954</v>
      </c>
      <c r="B397" s="1" t="s">
        <v>7505</v>
      </c>
      <c r="C397" s="1" t="s">
        <v>6683</v>
      </c>
      <c r="D397" s="1" t="s">
        <v>9</v>
      </c>
      <c r="E397" s="1" t="s">
        <v>7380</v>
      </c>
      <c r="F397" s="1" t="s">
        <v>7380</v>
      </c>
    </row>
    <row r="398" spans="1:6">
      <c r="A398" s="1" t="s">
        <v>7955</v>
      </c>
      <c r="B398" s="1" t="s">
        <v>541</v>
      </c>
      <c r="C398" s="1" t="s">
        <v>6683</v>
      </c>
      <c r="D398" s="1" t="s">
        <v>9</v>
      </c>
      <c r="E398" s="1" t="s">
        <v>7530</v>
      </c>
      <c r="F398" s="1" t="s">
        <v>7530</v>
      </c>
    </row>
    <row r="399" spans="1:6">
      <c r="A399" s="1" t="s">
        <v>7956</v>
      </c>
      <c r="B399" s="1" t="s">
        <v>543</v>
      </c>
      <c r="C399" s="1" t="s">
        <v>6683</v>
      </c>
      <c r="D399" s="1" t="s">
        <v>9</v>
      </c>
      <c r="E399" s="1" t="s">
        <v>7531</v>
      </c>
      <c r="F399" s="1" t="s">
        <v>7531</v>
      </c>
    </row>
    <row r="400" spans="1:6">
      <c r="A400" s="1" t="s">
        <v>7957</v>
      </c>
      <c r="B400" s="1" t="s">
        <v>7968</v>
      </c>
      <c r="C400" s="1" t="s">
        <v>6683</v>
      </c>
      <c r="D400" s="1" t="s">
        <v>9</v>
      </c>
      <c r="E400" s="1" t="s">
        <v>7967</v>
      </c>
      <c r="F400" s="1" t="s">
        <v>7967</v>
      </c>
    </row>
    <row r="401" spans="1:7">
      <c r="A401" s="1" t="s">
        <v>7958</v>
      </c>
      <c r="B401" s="1" t="s">
        <v>7969</v>
      </c>
      <c r="C401" s="1" t="s">
        <v>6683</v>
      </c>
      <c r="D401" s="1" t="s">
        <v>9</v>
      </c>
      <c r="E401" s="1" t="s">
        <v>7966</v>
      </c>
      <c r="F401" s="1" t="s">
        <v>7966</v>
      </c>
    </row>
    <row r="402" spans="1:7">
      <c r="A402" s="1" t="s">
        <v>7923</v>
      </c>
      <c r="B402" s="1" t="s">
        <v>7922</v>
      </c>
      <c r="C402" s="1" t="s">
        <v>6683</v>
      </c>
      <c r="D402" s="1" t="s">
        <v>9</v>
      </c>
      <c r="E402" s="1" t="s">
        <v>7943</v>
      </c>
      <c r="F402" s="1" t="s">
        <v>7943</v>
      </c>
    </row>
    <row r="403" spans="1:7">
      <c r="A403" s="1" t="s">
        <v>7924</v>
      </c>
      <c r="B403" t="s">
        <v>8113</v>
      </c>
      <c r="C403" s="1" t="s">
        <v>6683</v>
      </c>
      <c r="D403" s="1" t="s">
        <v>9</v>
      </c>
      <c r="E403" s="1" t="s">
        <v>8152</v>
      </c>
      <c r="F403" s="1" t="s">
        <v>8152</v>
      </c>
      <c r="G403" s="1" t="s">
        <v>7921</v>
      </c>
    </row>
    <row r="404" spans="1:7">
      <c r="A404" s="1" t="s">
        <v>7959</v>
      </c>
      <c r="B404" s="1" t="s">
        <v>7970</v>
      </c>
      <c r="C404" s="1" t="s">
        <v>6683</v>
      </c>
      <c r="D404" s="1" t="s">
        <v>9</v>
      </c>
      <c r="E404" s="1" t="s">
        <v>8106</v>
      </c>
      <c r="F404" s="1" t="s">
        <v>8106</v>
      </c>
    </row>
    <row r="405" spans="1:7">
      <c r="A405" s="1" t="s">
        <v>7971</v>
      </c>
      <c r="B405" s="1" t="s">
        <v>7972</v>
      </c>
      <c r="C405" s="1" t="s">
        <v>6683</v>
      </c>
      <c r="D405" s="1" t="s">
        <v>9</v>
      </c>
      <c r="E405" s="1" t="s">
        <v>7973</v>
      </c>
      <c r="F405" s="1" t="s">
        <v>7973</v>
      </c>
    </row>
    <row r="406" spans="1:7">
      <c r="A406" s="1" t="s">
        <v>7925</v>
      </c>
      <c r="B406" s="1" t="s">
        <v>7931</v>
      </c>
      <c r="C406" s="1" t="s">
        <v>6683</v>
      </c>
      <c r="D406" s="1" t="s">
        <v>9</v>
      </c>
      <c r="E406" s="1" t="s">
        <v>8154</v>
      </c>
      <c r="F406" s="1" t="s">
        <v>8153</v>
      </c>
    </row>
    <row r="407" spans="1:7">
      <c r="A407" s="1" t="s">
        <v>7926</v>
      </c>
      <c r="B407" s="1" t="s">
        <v>7932</v>
      </c>
      <c r="C407" s="1" t="s">
        <v>6683</v>
      </c>
      <c r="D407" s="1" t="s">
        <v>9</v>
      </c>
      <c r="E407" s="1" t="s">
        <v>7974</v>
      </c>
      <c r="F407" s="1" t="s">
        <v>7974</v>
      </c>
    </row>
    <row r="408" spans="1:7">
      <c r="A408" s="1" t="s">
        <v>7927</v>
      </c>
      <c r="B408" s="1" t="s">
        <v>7933</v>
      </c>
      <c r="C408" s="1" t="s">
        <v>6683</v>
      </c>
      <c r="D408" s="1" t="s">
        <v>514</v>
      </c>
      <c r="E408" s="1" t="s">
        <v>8155</v>
      </c>
      <c r="F408" s="1" t="s">
        <v>8114</v>
      </c>
    </row>
    <row r="409" spans="1:7">
      <c r="A409" s="1" t="s">
        <v>7928</v>
      </c>
      <c r="B409" s="1" t="s">
        <v>7934</v>
      </c>
      <c r="C409" s="1" t="s">
        <v>6683</v>
      </c>
      <c r="D409" s="1" t="s">
        <v>514</v>
      </c>
      <c r="E409" s="1" t="s">
        <v>8156</v>
      </c>
      <c r="F409" s="1" t="s">
        <v>8156</v>
      </c>
      <c r="G409" s="1" t="s">
        <v>7944</v>
      </c>
    </row>
    <row r="410" spans="1:7">
      <c r="A410" s="1" t="s">
        <v>7929</v>
      </c>
      <c r="B410" s="1" t="s">
        <v>7935</v>
      </c>
      <c r="C410" s="1" t="s">
        <v>6683</v>
      </c>
      <c r="D410" s="1" t="s">
        <v>514</v>
      </c>
      <c r="E410" s="1" t="s">
        <v>7939</v>
      </c>
      <c r="F410" s="1" t="s">
        <v>7939</v>
      </c>
    </row>
    <row r="411" spans="1:7">
      <c r="A411" s="1" t="s">
        <v>7930</v>
      </c>
      <c r="B411" s="1" t="s">
        <v>7936</v>
      </c>
      <c r="C411" s="1" t="s">
        <v>6683</v>
      </c>
      <c r="D411" s="1" t="s">
        <v>514</v>
      </c>
      <c r="E411" s="1" t="s">
        <v>7940</v>
      </c>
      <c r="F411" s="1" t="s">
        <v>7940</v>
      </c>
    </row>
    <row r="412" spans="1:7">
      <c r="A412" s="1" t="s">
        <v>7937</v>
      </c>
      <c r="B412" s="1" t="s">
        <v>7938</v>
      </c>
      <c r="C412" s="1" t="s">
        <v>6683</v>
      </c>
      <c r="D412" s="1" t="s">
        <v>514</v>
      </c>
      <c r="E412" s="1" t="s">
        <v>7941</v>
      </c>
      <c r="F412" s="1" t="s">
        <v>7941</v>
      </c>
    </row>
    <row r="415" spans="1:7" s="281" customFormat="1">
      <c r="A415" s="281" t="s">
        <v>8092</v>
      </c>
    </row>
    <row r="416" spans="1:7">
      <c r="A416" s="1" t="s">
        <v>8099</v>
      </c>
    </row>
    <row r="417" spans="1:6">
      <c r="A417" s="1" t="s">
        <v>8093</v>
      </c>
      <c r="C417" s="1" t="s">
        <v>6683</v>
      </c>
      <c r="D417" s="1" t="s">
        <v>514</v>
      </c>
      <c r="E417" s="3">
        <v>10</v>
      </c>
      <c r="F417" s="3">
        <v>10</v>
      </c>
    </row>
    <row r="418" spans="1:6">
      <c r="A418" s="1" t="s">
        <v>8094</v>
      </c>
      <c r="C418" s="1" t="s">
        <v>6683</v>
      </c>
      <c r="D418" s="1" t="s">
        <v>514</v>
      </c>
      <c r="E418" s="3">
        <v>10</v>
      </c>
      <c r="F418" s="3">
        <v>10</v>
      </c>
    </row>
    <row r="419" spans="1:6">
      <c r="A419" s="1" t="s">
        <v>8095</v>
      </c>
      <c r="C419" s="1" t="s">
        <v>6683</v>
      </c>
      <c r="D419" s="1" t="s">
        <v>514</v>
      </c>
      <c r="E419" s="3">
        <v>10</v>
      </c>
      <c r="F419" s="3">
        <v>10</v>
      </c>
    </row>
    <row r="420" spans="1:6">
      <c r="A420" s="1" t="s">
        <v>8096</v>
      </c>
      <c r="C420" s="1" t="s">
        <v>6683</v>
      </c>
      <c r="D420" s="1" t="s">
        <v>514</v>
      </c>
      <c r="E420" s="3">
        <v>20</v>
      </c>
      <c r="F420" s="3">
        <v>20</v>
      </c>
    </row>
    <row r="421" spans="1:6">
      <c r="A421" s="1" t="s">
        <v>8097</v>
      </c>
      <c r="C421" s="1" t="s">
        <v>6683</v>
      </c>
      <c r="D421" s="1" t="s">
        <v>514</v>
      </c>
      <c r="E421" s="3">
        <v>20</v>
      </c>
      <c r="F421" s="3">
        <v>20</v>
      </c>
    </row>
    <row r="422" spans="1:6">
      <c r="A422" s="1" t="s">
        <v>8098</v>
      </c>
      <c r="C422" s="1" t="s">
        <v>6683</v>
      </c>
      <c r="D422" s="1" t="s">
        <v>514</v>
      </c>
      <c r="E422" s="3">
        <v>30</v>
      </c>
      <c r="F422" s="3">
        <v>30</v>
      </c>
    </row>
    <row r="423" spans="1:6">
      <c r="A423" s="1" t="s">
        <v>8100</v>
      </c>
      <c r="C423" s="1" t="s">
        <v>6683</v>
      </c>
      <c r="D423" s="1" t="s">
        <v>514</v>
      </c>
      <c r="E423" s="3">
        <v>30</v>
      </c>
      <c r="F423" s="3">
        <v>30</v>
      </c>
    </row>
    <row r="424" spans="1:6">
      <c r="A424" s="1" t="s">
        <v>8101</v>
      </c>
      <c r="C424" s="1" t="s">
        <v>6683</v>
      </c>
      <c r="D424" s="1" t="s">
        <v>514</v>
      </c>
      <c r="E424" s="3">
        <v>30</v>
      </c>
      <c r="F424" s="3">
        <v>30</v>
      </c>
    </row>
    <row r="425" spans="1:6">
      <c r="A425" s="1" t="s">
        <v>8102</v>
      </c>
      <c r="C425" s="1" t="s">
        <v>6683</v>
      </c>
      <c r="D425" s="1" t="s">
        <v>514</v>
      </c>
      <c r="E425" s="3">
        <v>30</v>
      </c>
      <c r="F425" s="3">
        <v>30</v>
      </c>
    </row>
    <row r="426" spans="1:6">
      <c r="A426" s="1" t="s">
        <v>8103</v>
      </c>
      <c r="C426" s="1" t="s">
        <v>6683</v>
      </c>
      <c r="D426" s="1" t="s">
        <v>514</v>
      </c>
      <c r="E426" s="3">
        <v>30</v>
      </c>
      <c r="F426" s="3">
        <v>30</v>
      </c>
    </row>
    <row r="427" spans="1:6">
      <c r="A427" s="1" t="s">
        <v>8104</v>
      </c>
      <c r="C427" s="1" t="s">
        <v>6683</v>
      </c>
      <c r="D427" s="1" t="s">
        <v>514</v>
      </c>
      <c r="E427" s="3">
        <v>30</v>
      </c>
      <c r="F427" s="3">
        <v>30</v>
      </c>
    </row>
    <row r="428" spans="1:6">
      <c r="A428" s="1" t="s">
        <v>8105</v>
      </c>
      <c r="C428" s="1" t="s">
        <v>6683</v>
      </c>
      <c r="D428" s="1" t="s">
        <v>514</v>
      </c>
      <c r="E428" s="3">
        <v>30</v>
      </c>
      <c r="F428" s="3">
        <v>30</v>
      </c>
    </row>
  </sheetData>
  <hyperlinks>
    <hyperlink ref="E384" r:id="rId1" display="https://www.objectif-zan.com/" xr:uid="{E7029FEE-F9F9-4149-9A75-C627A15FDFB5}"/>
    <hyperlink ref="F384"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8" t="s">
        <v>6690</v>
      </c>
      <c r="E1" s="288"/>
      <c r="F1" s="288"/>
      <c r="G1" s="288"/>
      <c r="H1" s="288"/>
      <c r="N1" s="288" t="s">
        <v>6852</v>
      </c>
      <c r="O1" s="288"/>
      <c r="P1" s="288"/>
      <c r="Q1" s="288"/>
      <c r="R1" s="288"/>
      <c r="S1" s="288"/>
      <c r="T1" s="288"/>
    </row>
    <row r="2" spans="2:20" ht="15.75" customHeight="1">
      <c r="D2" s="288"/>
      <c r="E2" s="288"/>
      <c r="F2" s="288"/>
      <c r="G2" s="288"/>
      <c r="H2" s="288"/>
      <c r="N2" s="288"/>
      <c r="O2" s="288"/>
      <c r="P2" s="288"/>
      <c r="Q2" s="288"/>
      <c r="R2" s="288"/>
      <c r="S2" s="288"/>
      <c r="T2" s="288"/>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N73"/>
  <sheetViews>
    <sheetView topLeftCell="A41" workbookViewId="0">
      <selection activeCell="I70" sqref="I70"/>
    </sheetView>
  </sheetViews>
  <sheetFormatPr defaultRowHeight="12.75"/>
  <cols>
    <col min="1" max="1" width="26.140625" style="125" customWidth="1"/>
    <col min="2" max="2" width="13.42578125" style="125" customWidth="1"/>
    <col min="3" max="3" width="26.85546875" style="125" customWidth="1"/>
    <col min="4" max="11" width="11.42578125" style="125" customWidth="1"/>
    <col min="12" max="12" width="12.42578125" style="124" customWidth="1"/>
    <col min="13" max="13" width="61.42578125" style="149" customWidth="1"/>
    <col min="14" max="14" width="9.42578125" style="125" customWidth="1"/>
    <col min="15" max="256" width="11.42578125" style="125" customWidth="1"/>
    <col min="257" max="257" width="26.140625" style="125" customWidth="1"/>
    <col min="258" max="258" width="13.42578125" style="125" customWidth="1"/>
    <col min="259" max="259" width="14.140625" style="125" customWidth="1"/>
    <col min="260" max="267" width="11.42578125" style="125" customWidth="1"/>
    <col min="268" max="268" width="4.140625" style="125" customWidth="1"/>
    <col min="269" max="269" width="61.42578125" style="125" customWidth="1"/>
    <col min="270" max="270" width="9.42578125" style="125" customWidth="1"/>
    <col min="271" max="512" width="11.42578125" style="125" customWidth="1"/>
    <col min="513" max="513" width="26.140625" style="125" customWidth="1"/>
    <col min="514" max="514" width="13.42578125" style="125" customWidth="1"/>
    <col min="515" max="515" width="14.140625" style="125" customWidth="1"/>
    <col min="516" max="523" width="11.42578125" style="125" customWidth="1"/>
    <col min="524" max="524" width="4.140625" style="125" customWidth="1"/>
    <col min="525" max="525" width="61.42578125" style="125" customWidth="1"/>
    <col min="526" max="526" width="9.42578125" style="125" customWidth="1"/>
    <col min="527" max="768" width="11.42578125" style="125" customWidth="1"/>
    <col min="769" max="769" width="26.140625" style="125" customWidth="1"/>
    <col min="770" max="770" width="13.42578125" style="125" customWidth="1"/>
    <col min="771" max="771" width="14.140625" style="125" customWidth="1"/>
    <col min="772" max="779" width="11.42578125" style="125" customWidth="1"/>
    <col min="780" max="780" width="4.140625" style="125" customWidth="1"/>
    <col min="781" max="781" width="61.42578125" style="125" customWidth="1"/>
    <col min="782" max="782" width="9.42578125" style="125" customWidth="1"/>
    <col min="783" max="1024" width="11.42578125" style="125" customWidth="1"/>
    <col min="1025" max="1025" width="26.140625" style="125" customWidth="1"/>
    <col min="1026" max="1026" width="13.42578125" style="125" customWidth="1"/>
    <col min="1027" max="1027" width="14.140625" style="125" customWidth="1"/>
    <col min="1028" max="1035" width="11.42578125" style="125" customWidth="1"/>
    <col min="1036" max="1036" width="4.140625" style="125" customWidth="1"/>
    <col min="1037" max="1037" width="61.42578125" style="125" customWidth="1"/>
    <col min="1038" max="1038" width="9.42578125" style="125" customWidth="1"/>
    <col min="1039" max="1280" width="11.42578125" style="125" customWidth="1"/>
    <col min="1281" max="1281" width="26.140625" style="125" customWidth="1"/>
    <col min="1282" max="1282" width="13.42578125" style="125" customWidth="1"/>
    <col min="1283" max="1283" width="14.140625" style="125" customWidth="1"/>
    <col min="1284" max="1291" width="11.42578125" style="125" customWidth="1"/>
    <col min="1292" max="1292" width="4.140625" style="125" customWidth="1"/>
    <col min="1293" max="1293" width="61.42578125" style="125" customWidth="1"/>
    <col min="1294" max="1294" width="9.42578125" style="125" customWidth="1"/>
    <col min="1295" max="1536" width="11.42578125" style="125" customWidth="1"/>
    <col min="1537" max="1537" width="26.140625" style="125" customWidth="1"/>
    <col min="1538" max="1538" width="13.42578125" style="125" customWidth="1"/>
    <col min="1539" max="1539" width="14.140625" style="125" customWidth="1"/>
    <col min="1540" max="1547" width="11.42578125" style="125" customWidth="1"/>
    <col min="1548" max="1548" width="4.140625" style="125" customWidth="1"/>
    <col min="1549" max="1549" width="61.42578125" style="125" customWidth="1"/>
    <col min="1550" max="1550" width="9.42578125" style="125" customWidth="1"/>
    <col min="1551" max="1792" width="11.42578125" style="125" customWidth="1"/>
    <col min="1793" max="1793" width="26.140625" style="125" customWidth="1"/>
    <col min="1794" max="1794" width="13.42578125" style="125" customWidth="1"/>
    <col min="1795" max="1795" width="14.140625" style="125" customWidth="1"/>
    <col min="1796" max="1803" width="11.42578125" style="125" customWidth="1"/>
    <col min="1804" max="1804" width="4.140625" style="125" customWidth="1"/>
    <col min="1805" max="1805" width="61.42578125" style="125" customWidth="1"/>
    <col min="1806" max="1806" width="9.42578125" style="125" customWidth="1"/>
    <col min="1807" max="2048" width="11.42578125" style="125" customWidth="1"/>
    <col min="2049" max="2049" width="26.140625" style="125" customWidth="1"/>
    <col min="2050" max="2050" width="13.42578125" style="125" customWidth="1"/>
    <col min="2051" max="2051" width="14.140625" style="125" customWidth="1"/>
    <col min="2052" max="2059" width="11.42578125" style="125" customWidth="1"/>
    <col min="2060" max="2060" width="4.140625" style="125" customWidth="1"/>
    <col min="2061" max="2061" width="61.42578125" style="125" customWidth="1"/>
    <col min="2062" max="2062" width="9.42578125" style="125" customWidth="1"/>
    <col min="2063" max="2304" width="11.42578125" style="125" customWidth="1"/>
    <col min="2305" max="2305" width="26.140625" style="125" customWidth="1"/>
    <col min="2306" max="2306" width="13.42578125" style="125" customWidth="1"/>
    <col min="2307" max="2307" width="14.140625" style="125" customWidth="1"/>
    <col min="2308" max="2315" width="11.42578125" style="125" customWidth="1"/>
    <col min="2316" max="2316" width="4.140625" style="125" customWidth="1"/>
    <col min="2317" max="2317" width="61.42578125" style="125" customWidth="1"/>
    <col min="2318" max="2318" width="9.42578125" style="125" customWidth="1"/>
    <col min="2319" max="2560" width="11.42578125" style="125" customWidth="1"/>
    <col min="2561" max="2561" width="26.140625" style="125" customWidth="1"/>
    <col min="2562" max="2562" width="13.42578125" style="125" customWidth="1"/>
    <col min="2563" max="2563" width="14.140625" style="125" customWidth="1"/>
    <col min="2564" max="2571" width="11.42578125" style="125" customWidth="1"/>
    <col min="2572" max="2572" width="4.140625" style="125" customWidth="1"/>
    <col min="2573" max="2573" width="61.42578125" style="125" customWidth="1"/>
    <col min="2574" max="2574" width="9.42578125" style="125" customWidth="1"/>
    <col min="2575" max="2816" width="11.42578125" style="125" customWidth="1"/>
    <col min="2817" max="2817" width="26.140625" style="125" customWidth="1"/>
    <col min="2818" max="2818" width="13.42578125" style="125" customWidth="1"/>
    <col min="2819" max="2819" width="14.140625" style="125" customWidth="1"/>
    <col min="2820" max="2827" width="11.42578125" style="125" customWidth="1"/>
    <col min="2828" max="2828" width="4.140625" style="125" customWidth="1"/>
    <col min="2829" max="2829" width="61.42578125" style="125" customWidth="1"/>
    <col min="2830" max="2830" width="9.42578125" style="125" customWidth="1"/>
    <col min="2831" max="3072" width="11.42578125" style="125" customWidth="1"/>
    <col min="3073" max="3073" width="26.140625" style="125" customWidth="1"/>
    <col min="3074" max="3074" width="13.42578125" style="125" customWidth="1"/>
    <col min="3075" max="3075" width="14.140625" style="125" customWidth="1"/>
    <col min="3076" max="3083" width="11.42578125" style="125" customWidth="1"/>
    <col min="3084" max="3084" width="4.140625" style="125" customWidth="1"/>
    <col min="3085" max="3085" width="61.42578125" style="125" customWidth="1"/>
    <col min="3086" max="3086" width="9.42578125" style="125" customWidth="1"/>
    <col min="3087" max="3328" width="11.42578125" style="125" customWidth="1"/>
    <col min="3329" max="3329" width="26.140625" style="125" customWidth="1"/>
    <col min="3330" max="3330" width="13.42578125" style="125" customWidth="1"/>
    <col min="3331" max="3331" width="14.140625" style="125" customWidth="1"/>
    <col min="3332" max="3339" width="11.42578125" style="125" customWidth="1"/>
    <col min="3340" max="3340" width="4.140625" style="125" customWidth="1"/>
    <col min="3341" max="3341" width="61.42578125" style="125" customWidth="1"/>
    <col min="3342" max="3342" width="9.42578125" style="125" customWidth="1"/>
    <col min="3343" max="3584" width="11.42578125" style="125" customWidth="1"/>
    <col min="3585" max="3585" width="26.140625" style="125" customWidth="1"/>
    <col min="3586" max="3586" width="13.42578125" style="125" customWidth="1"/>
    <col min="3587" max="3587" width="14.140625" style="125" customWidth="1"/>
    <col min="3588" max="3595" width="11.42578125" style="125" customWidth="1"/>
    <col min="3596" max="3596" width="4.140625" style="125" customWidth="1"/>
    <col min="3597" max="3597" width="61.42578125" style="125" customWidth="1"/>
    <col min="3598" max="3598" width="9.42578125" style="125" customWidth="1"/>
    <col min="3599" max="3840" width="11.42578125" style="125" customWidth="1"/>
    <col min="3841" max="3841" width="26.140625" style="125" customWidth="1"/>
    <col min="3842" max="3842" width="13.42578125" style="125" customWidth="1"/>
    <col min="3843" max="3843" width="14.140625" style="125" customWidth="1"/>
    <col min="3844" max="3851" width="11.42578125" style="125" customWidth="1"/>
    <col min="3852" max="3852" width="4.140625" style="125" customWidth="1"/>
    <col min="3853" max="3853" width="61.42578125" style="125" customWidth="1"/>
    <col min="3854" max="3854" width="9.42578125" style="125" customWidth="1"/>
    <col min="3855" max="4096" width="11.42578125" style="125" customWidth="1"/>
    <col min="4097" max="4097" width="26.140625" style="125" customWidth="1"/>
    <col min="4098" max="4098" width="13.42578125" style="125" customWidth="1"/>
    <col min="4099" max="4099" width="14.140625" style="125" customWidth="1"/>
    <col min="4100" max="4107" width="11.42578125" style="125" customWidth="1"/>
    <col min="4108" max="4108" width="4.140625" style="125" customWidth="1"/>
    <col min="4109" max="4109" width="61.42578125" style="125" customWidth="1"/>
    <col min="4110" max="4110" width="9.42578125" style="125" customWidth="1"/>
    <col min="4111" max="4352" width="11.42578125" style="125" customWidth="1"/>
    <col min="4353" max="4353" width="26.140625" style="125" customWidth="1"/>
    <col min="4354" max="4354" width="13.42578125" style="125" customWidth="1"/>
    <col min="4355" max="4355" width="14.140625" style="125" customWidth="1"/>
    <col min="4356" max="4363" width="11.42578125" style="125" customWidth="1"/>
    <col min="4364" max="4364" width="4.140625" style="125" customWidth="1"/>
    <col min="4365" max="4365" width="61.42578125" style="125" customWidth="1"/>
    <col min="4366" max="4366" width="9.42578125" style="125" customWidth="1"/>
    <col min="4367" max="4608" width="11.42578125" style="125" customWidth="1"/>
    <col min="4609" max="4609" width="26.140625" style="125" customWidth="1"/>
    <col min="4610" max="4610" width="13.42578125" style="125" customWidth="1"/>
    <col min="4611" max="4611" width="14.140625" style="125" customWidth="1"/>
    <col min="4612" max="4619" width="11.42578125" style="125" customWidth="1"/>
    <col min="4620" max="4620" width="4.140625" style="125" customWidth="1"/>
    <col min="4621" max="4621" width="61.42578125" style="125" customWidth="1"/>
    <col min="4622" max="4622" width="9.42578125" style="125" customWidth="1"/>
    <col min="4623" max="4864" width="11.42578125" style="125" customWidth="1"/>
    <col min="4865" max="4865" width="26.140625" style="125" customWidth="1"/>
    <col min="4866" max="4866" width="13.42578125" style="125" customWidth="1"/>
    <col min="4867" max="4867" width="14.140625" style="125" customWidth="1"/>
    <col min="4868" max="4875" width="11.42578125" style="125" customWidth="1"/>
    <col min="4876" max="4876" width="4.140625" style="125" customWidth="1"/>
    <col min="4877" max="4877" width="61.42578125" style="125" customWidth="1"/>
    <col min="4878" max="4878" width="9.42578125" style="125" customWidth="1"/>
    <col min="4879" max="5120" width="11.42578125" style="125" customWidth="1"/>
    <col min="5121" max="5121" width="26.140625" style="125" customWidth="1"/>
    <col min="5122" max="5122" width="13.42578125" style="125" customWidth="1"/>
    <col min="5123" max="5123" width="14.140625" style="125" customWidth="1"/>
    <col min="5124" max="5131" width="11.42578125" style="125" customWidth="1"/>
    <col min="5132" max="5132" width="4.140625" style="125" customWidth="1"/>
    <col min="5133" max="5133" width="61.42578125" style="125" customWidth="1"/>
    <col min="5134" max="5134" width="9.42578125" style="125" customWidth="1"/>
    <col min="5135" max="5376" width="11.42578125" style="125" customWidth="1"/>
    <col min="5377" max="5377" width="26.140625" style="125" customWidth="1"/>
    <col min="5378" max="5378" width="13.42578125" style="125" customWidth="1"/>
    <col min="5379" max="5379" width="14.140625" style="125" customWidth="1"/>
    <col min="5380" max="5387" width="11.42578125" style="125" customWidth="1"/>
    <col min="5388" max="5388" width="4.140625" style="125" customWidth="1"/>
    <col min="5389" max="5389" width="61.42578125" style="125" customWidth="1"/>
    <col min="5390" max="5390" width="9.42578125" style="125" customWidth="1"/>
    <col min="5391" max="5632" width="11.42578125" style="125" customWidth="1"/>
    <col min="5633" max="5633" width="26.140625" style="125" customWidth="1"/>
    <col min="5634" max="5634" width="13.42578125" style="125" customWidth="1"/>
    <col min="5635" max="5635" width="14.140625" style="125" customWidth="1"/>
    <col min="5636" max="5643" width="11.42578125" style="125" customWidth="1"/>
    <col min="5644" max="5644" width="4.140625" style="125" customWidth="1"/>
    <col min="5645" max="5645" width="61.42578125" style="125" customWidth="1"/>
    <col min="5646" max="5646" width="9.42578125" style="125" customWidth="1"/>
    <col min="5647" max="5888" width="11.42578125" style="125" customWidth="1"/>
    <col min="5889" max="5889" width="26.140625" style="125" customWidth="1"/>
    <col min="5890" max="5890" width="13.42578125" style="125" customWidth="1"/>
    <col min="5891" max="5891" width="14.140625" style="125" customWidth="1"/>
    <col min="5892" max="5899" width="11.42578125" style="125" customWidth="1"/>
    <col min="5900" max="5900" width="4.140625" style="125" customWidth="1"/>
    <col min="5901" max="5901" width="61.42578125" style="125" customWidth="1"/>
    <col min="5902" max="5902" width="9.42578125" style="125" customWidth="1"/>
    <col min="5903" max="6144" width="11.42578125" style="125" customWidth="1"/>
    <col min="6145" max="6145" width="26.140625" style="125" customWidth="1"/>
    <col min="6146" max="6146" width="13.42578125" style="125" customWidth="1"/>
    <col min="6147" max="6147" width="14.140625" style="125" customWidth="1"/>
    <col min="6148" max="6155" width="11.42578125" style="125" customWidth="1"/>
    <col min="6156" max="6156" width="4.140625" style="125" customWidth="1"/>
    <col min="6157" max="6157" width="61.42578125" style="125" customWidth="1"/>
    <col min="6158" max="6158" width="9.42578125" style="125" customWidth="1"/>
    <col min="6159" max="6400" width="11.42578125" style="125" customWidth="1"/>
    <col min="6401" max="6401" width="26.140625" style="125" customWidth="1"/>
    <col min="6402" max="6402" width="13.42578125" style="125" customWidth="1"/>
    <col min="6403" max="6403" width="14.140625" style="125" customWidth="1"/>
    <col min="6404" max="6411" width="11.42578125" style="125" customWidth="1"/>
    <col min="6412" max="6412" width="4.140625" style="125" customWidth="1"/>
    <col min="6413" max="6413" width="61.42578125" style="125" customWidth="1"/>
    <col min="6414" max="6414" width="9.42578125" style="125" customWidth="1"/>
    <col min="6415" max="6656" width="11.42578125" style="125" customWidth="1"/>
    <col min="6657" max="6657" width="26.140625" style="125" customWidth="1"/>
    <col min="6658" max="6658" width="13.42578125" style="125" customWidth="1"/>
    <col min="6659" max="6659" width="14.140625" style="125" customWidth="1"/>
    <col min="6660" max="6667" width="11.42578125" style="125" customWidth="1"/>
    <col min="6668" max="6668" width="4.140625" style="125" customWidth="1"/>
    <col min="6669" max="6669" width="61.42578125" style="125" customWidth="1"/>
    <col min="6670" max="6670" width="9.42578125" style="125" customWidth="1"/>
    <col min="6671" max="6912" width="11.42578125" style="125" customWidth="1"/>
    <col min="6913" max="6913" width="26.140625" style="125" customWidth="1"/>
    <col min="6914" max="6914" width="13.42578125" style="125" customWidth="1"/>
    <col min="6915" max="6915" width="14.140625" style="125" customWidth="1"/>
    <col min="6916" max="6923" width="11.42578125" style="125" customWidth="1"/>
    <col min="6924" max="6924" width="4.140625" style="125" customWidth="1"/>
    <col min="6925" max="6925" width="61.42578125" style="125" customWidth="1"/>
    <col min="6926" max="6926" width="9.42578125" style="125" customWidth="1"/>
    <col min="6927" max="7168" width="11.42578125" style="125" customWidth="1"/>
    <col min="7169" max="7169" width="26.140625" style="125" customWidth="1"/>
    <col min="7170" max="7170" width="13.42578125" style="125" customWidth="1"/>
    <col min="7171" max="7171" width="14.140625" style="125" customWidth="1"/>
    <col min="7172" max="7179" width="11.42578125" style="125" customWidth="1"/>
    <col min="7180" max="7180" width="4.140625" style="125" customWidth="1"/>
    <col min="7181" max="7181" width="61.42578125" style="125" customWidth="1"/>
    <col min="7182" max="7182" width="9.42578125" style="125" customWidth="1"/>
    <col min="7183" max="7424" width="11.42578125" style="125" customWidth="1"/>
    <col min="7425" max="7425" width="26.140625" style="125" customWidth="1"/>
    <col min="7426" max="7426" width="13.42578125" style="125" customWidth="1"/>
    <col min="7427" max="7427" width="14.140625" style="125" customWidth="1"/>
    <col min="7428" max="7435" width="11.42578125" style="125" customWidth="1"/>
    <col min="7436" max="7436" width="4.140625" style="125" customWidth="1"/>
    <col min="7437" max="7437" width="61.42578125" style="125" customWidth="1"/>
    <col min="7438" max="7438" width="9.42578125" style="125" customWidth="1"/>
    <col min="7439" max="7680" width="11.42578125" style="125" customWidth="1"/>
    <col min="7681" max="7681" width="26.140625" style="125" customWidth="1"/>
    <col min="7682" max="7682" width="13.42578125" style="125" customWidth="1"/>
    <col min="7683" max="7683" width="14.140625" style="125" customWidth="1"/>
    <col min="7684" max="7691" width="11.42578125" style="125" customWidth="1"/>
    <col min="7692" max="7692" width="4.140625" style="125" customWidth="1"/>
    <col min="7693" max="7693" width="61.42578125" style="125" customWidth="1"/>
    <col min="7694" max="7694" width="9.42578125" style="125" customWidth="1"/>
    <col min="7695" max="7936" width="11.42578125" style="125" customWidth="1"/>
    <col min="7937" max="7937" width="26.140625" style="125" customWidth="1"/>
    <col min="7938" max="7938" width="13.42578125" style="125" customWidth="1"/>
    <col min="7939" max="7939" width="14.140625" style="125" customWidth="1"/>
    <col min="7940" max="7947" width="11.42578125" style="125" customWidth="1"/>
    <col min="7948" max="7948" width="4.140625" style="125" customWidth="1"/>
    <col min="7949" max="7949" width="61.42578125" style="125" customWidth="1"/>
    <col min="7950" max="7950" width="9.42578125" style="125" customWidth="1"/>
    <col min="7951" max="8192" width="11.42578125" style="125" customWidth="1"/>
    <col min="8193" max="8193" width="26.140625" style="125" customWidth="1"/>
    <col min="8194" max="8194" width="13.42578125" style="125" customWidth="1"/>
    <col min="8195" max="8195" width="14.140625" style="125" customWidth="1"/>
    <col min="8196" max="8203" width="11.42578125" style="125" customWidth="1"/>
    <col min="8204" max="8204" width="4.140625" style="125" customWidth="1"/>
    <col min="8205" max="8205" width="61.42578125" style="125" customWidth="1"/>
    <col min="8206" max="8206" width="9.42578125" style="125" customWidth="1"/>
    <col min="8207" max="8448" width="11.42578125" style="125" customWidth="1"/>
    <col min="8449" max="8449" width="26.140625" style="125" customWidth="1"/>
    <col min="8450" max="8450" width="13.42578125" style="125" customWidth="1"/>
    <col min="8451" max="8451" width="14.140625" style="125" customWidth="1"/>
    <col min="8452" max="8459" width="11.42578125" style="125" customWidth="1"/>
    <col min="8460" max="8460" width="4.140625" style="125" customWidth="1"/>
    <col min="8461" max="8461" width="61.42578125" style="125" customWidth="1"/>
    <col min="8462" max="8462" width="9.42578125" style="125" customWidth="1"/>
    <col min="8463" max="8704" width="11.42578125" style="125" customWidth="1"/>
    <col min="8705" max="8705" width="26.140625" style="125" customWidth="1"/>
    <col min="8706" max="8706" width="13.42578125" style="125" customWidth="1"/>
    <col min="8707" max="8707" width="14.140625" style="125" customWidth="1"/>
    <col min="8708" max="8715" width="11.42578125" style="125" customWidth="1"/>
    <col min="8716" max="8716" width="4.140625" style="125" customWidth="1"/>
    <col min="8717" max="8717" width="61.42578125" style="125" customWidth="1"/>
    <col min="8718" max="8718" width="9.42578125" style="125" customWidth="1"/>
    <col min="8719" max="8960" width="11.42578125" style="125" customWidth="1"/>
    <col min="8961" max="8961" width="26.140625" style="125" customWidth="1"/>
    <col min="8962" max="8962" width="13.42578125" style="125" customWidth="1"/>
    <col min="8963" max="8963" width="14.140625" style="125" customWidth="1"/>
    <col min="8964" max="8971" width="11.42578125" style="125" customWidth="1"/>
    <col min="8972" max="8972" width="4.140625" style="125" customWidth="1"/>
    <col min="8973" max="8973" width="61.42578125" style="125" customWidth="1"/>
    <col min="8974" max="8974" width="9.42578125" style="125" customWidth="1"/>
    <col min="8975" max="9216" width="11.42578125" style="125" customWidth="1"/>
    <col min="9217" max="9217" width="26.140625" style="125" customWidth="1"/>
    <col min="9218" max="9218" width="13.42578125" style="125" customWidth="1"/>
    <col min="9219" max="9219" width="14.140625" style="125" customWidth="1"/>
    <col min="9220" max="9227" width="11.42578125" style="125" customWidth="1"/>
    <col min="9228" max="9228" width="4.140625" style="125" customWidth="1"/>
    <col min="9229" max="9229" width="61.42578125" style="125" customWidth="1"/>
    <col min="9230" max="9230" width="9.42578125" style="125" customWidth="1"/>
    <col min="9231" max="9472" width="11.42578125" style="125" customWidth="1"/>
    <col min="9473" max="9473" width="26.140625" style="125" customWidth="1"/>
    <col min="9474" max="9474" width="13.42578125" style="125" customWidth="1"/>
    <col min="9475" max="9475" width="14.140625" style="125" customWidth="1"/>
    <col min="9476" max="9483" width="11.42578125" style="125" customWidth="1"/>
    <col min="9484" max="9484" width="4.140625" style="125" customWidth="1"/>
    <col min="9485" max="9485" width="61.42578125" style="125" customWidth="1"/>
    <col min="9486" max="9486" width="9.42578125" style="125" customWidth="1"/>
    <col min="9487" max="9728" width="11.42578125" style="125" customWidth="1"/>
    <col min="9729" max="9729" width="26.140625" style="125" customWidth="1"/>
    <col min="9730" max="9730" width="13.42578125" style="125" customWidth="1"/>
    <col min="9731" max="9731" width="14.140625" style="125" customWidth="1"/>
    <col min="9732" max="9739" width="11.42578125" style="125" customWidth="1"/>
    <col min="9740" max="9740" width="4.140625" style="125" customWidth="1"/>
    <col min="9741" max="9741" width="61.42578125" style="125" customWidth="1"/>
    <col min="9742" max="9742" width="9.42578125" style="125" customWidth="1"/>
    <col min="9743" max="9984" width="11.42578125" style="125" customWidth="1"/>
    <col min="9985" max="9985" width="26.140625" style="125" customWidth="1"/>
    <col min="9986" max="9986" width="13.42578125" style="125" customWidth="1"/>
    <col min="9987" max="9987" width="14.140625" style="125" customWidth="1"/>
    <col min="9988" max="9995" width="11.42578125" style="125" customWidth="1"/>
    <col min="9996" max="9996" width="4.140625" style="125" customWidth="1"/>
    <col min="9997" max="9997" width="61.42578125" style="125" customWidth="1"/>
    <col min="9998" max="9998" width="9.42578125" style="125" customWidth="1"/>
    <col min="9999" max="10240" width="11.42578125" style="125" customWidth="1"/>
    <col min="10241" max="10241" width="26.140625" style="125" customWidth="1"/>
    <col min="10242" max="10242" width="13.42578125" style="125" customWidth="1"/>
    <col min="10243" max="10243" width="14.140625" style="125" customWidth="1"/>
    <col min="10244" max="10251" width="11.42578125" style="125" customWidth="1"/>
    <col min="10252" max="10252" width="4.140625" style="125" customWidth="1"/>
    <col min="10253" max="10253" width="61.42578125" style="125" customWidth="1"/>
    <col min="10254" max="10254" width="9.42578125" style="125" customWidth="1"/>
    <col min="10255" max="10496" width="11.42578125" style="125" customWidth="1"/>
    <col min="10497" max="10497" width="26.140625" style="125" customWidth="1"/>
    <col min="10498" max="10498" width="13.42578125" style="125" customWidth="1"/>
    <col min="10499" max="10499" width="14.140625" style="125" customWidth="1"/>
    <col min="10500" max="10507" width="11.42578125" style="125" customWidth="1"/>
    <col min="10508" max="10508" width="4.140625" style="125" customWidth="1"/>
    <col min="10509" max="10509" width="61.42578125" style="125" customWidth="1"/>
    <col min="10510" max="10510" width="9.42578125" style="125" customWidth="1"/>
    <col min="10511" max="10752" width="11.42578125" style="125" customWidth="1"/>
    <col min="10753" max="10753" width="26.140625" style="125" customWidth="1"/>
    <col min="10754" max="10754" width="13.42578125" style="125" customWidth="1"/>
    <col min="10755" max="10755" width="14.140625" style="125" customWidth="1"/>
    <col min="10756" max="10763" width="11.42578125" style="125" customWidth="1"/>
    <col min="10764" max="10764" width="4.140625" style="125" customWidth="1"/>
    <col min="10765" max="10765" width="61.42578125" style="125" customWidth="1"/>
    <col min="10766" max="10766" width="9.42578125" style="125" customWidth="1"/>
    <col min="10767" max="11008" width="11.42578125" style="125" customWidth="1"/>
    <col min="11009" max="11009" width="26.140625" style="125" customWidth="1"/>
    <col min="11010" max="11010" width="13.42578125" style="125" customWidth="1"/>
    <col min="11011" max="11011" width="14.140625" style="125" customWidth="1"/>
    <col min="11012" max="11019" width="11.42578125" style="125" customWidth="1"/>
    <col min="11020" max="11020" width="4.140625" style="125" customWidth="1"/>
    <col min="11021" max="11021" width="61.42578125" style="125" customWidth="1"/>
    <col min="11022" max="11022" width="9.42578125" style="125" customWidth="1"/>
    <col min="11023" max="11264" width="11.42578125" style="125" customWidth="1"/>
    <col min="11265" max="11265" width="26.140625" style="125" customWidth="1"/>
    <col min="11266" max="11266" width="13.42578125" style="125" customWidth="1"/>
    <col min="11267" max="11267" width="14.140625" style="125" customWidth="1"/>
    <col min="11268" max="11275" width="11.42578125" style="125" customWidth="1"/>
    <col min="11276" max="11276" width="4.140625" style="125" customWidth="1"/>
    <col min="11277" max="11277" width="61.42578125" style="125" customWidth="1"/>
    <col min="11278" max="11278" width="9.42578125" style="125" customWidth="1"/>
    <col min="11279" max="11520" width="11.42578125" style="125" customWidth="1"/>
    <col min="11521" max="11521" width="26.140625" style="125" customWidth="1"/>
    <col min="11522" max="11522" width="13.42578125" style="125" customWidth="1"/>
    <col min="11523" max="11523" width="14.140625" style="125" customWidth="1"/>
    <col min="11524" max="11531" width="11.42578125" style="125" customWidth="1"/>
    <col min="11532" max="11532" width="4.140625" style="125" customWidth="1"/>
    <col min="11533" max="11533" width="61.42578125" style="125" customWidth="1"/>
    <col min="11534" max="11534" width="9.42578125" style="125" customWidth="1"/>
    <col min="11535" max="11776" width="11.42578125" style="125" customWidth="1"/>
    <col min="11777" max="11777" width="26.140625" style="125" customWidth="1"/>
    <col min="11778" max="11778" width="13.42578125" style="125" customWidth="1"/>
    <col min="11779" max="11779" width="14.140625" style="125" customWidth="1"/>
    <col min="11780" max="11787" width="11.42578125" style="125" customWidth="1"/>
    <col min="11788" max="11788" width="4.140625" style="125" customWidth="1"/>
    <col min="11789" max="11789" width="61.42578125" style="125" customWidth="1"/>
    <col min="11790" max="11790" width="9.42578125" style="125" customWidth="1"/>
    <col min="11791" max="12032" width="11.42578125" style="125" customWidth="1"/>
    <col min="12033" max="12033" width="26.140625" style="125" customWidth="1"/>
    <col min="12034" max="12034" width="13.42578125" style="125" customWidth="1"/>
    <col min="12035" max="12035" width="14.140625" style="125" customWidth="1"/>
    <col min="12036" max="12043" width="11.42578125" style="125" customWidth="1"/>
    <col min="12044" max="12044" width="4.140625" style="125" customWidth="1"/>
    <col min="12045" max="12045" width="61.42578125" style="125" customWidth="1"/>
    <col min="12046" max="12046" width="9.42578125" style="125" customWidth="1"/>
    <col min="12047" max="12288" width="11.42578125" style="125" customWidth="1"/>
    <col min="12289" max="12289" width="26.140625" style="125" customWidth="1"/>
    <col min="12290" max="12290" width="13.42578125" style="125" customWidth="1"/>
    <col min="12291" max="12291" width="14.140625" style="125" customWidth="1"/>
    <col min="12292" max="12299" width="11.42578125" style="125" customWidth="1"/>
    <col min="12300" max="12300" width="4.140625" style="125" customWidth="1"/>
    <col min="12301" max="12301" width="61.42578125" style="125" customWidth="1"/>
    <col min="12302" max="12302" width="9.42578125" style="125" customWidth="1"/>
    <col min="12303" max="12544" width="11.42578125" style="125" customWidth="1"/>
    <col min="12545" max="12545" width="26.140625" style="125" customWidth="1"/>
    <col min="12546" max="12546" width="13.42578125" style="125" customWidth="1"/>
    <col min="12547" max="12547" width="14.140625" style="125" customWidth="1"/>
    <col min="12548" max="12555" width="11.42578125" style="125" customWidth="1"/>
    <col min="12556" max="12556" width="4.140625" style="125" customWidth="1"/>
    <col min="12557" max="12557" width="61.42578125" style="125" customWidth="1"/>
    <col min="12558" max="12558" width="9.42578125" style="125" customWidth="1"/>
    <col min="12559" max="12800" width="11.42578125" style="125" customWidth="1"/>
    <col min="12801" max="12801" width="26.140625" style="125" customWidth="1"/>
    <col min="12802" max="12802" width="13.42578125" style="125" customWidth="1"/>
    <col min="12803" max="12803" width="14.140625" style="125" customWidth="1"/>
    <col min="12804" max="12811" width="11.42578125" style="125" customWidth="1"/>
    <col min="12812" max="12812" width="4.140625" style="125" customWidth="1"/>
    <col min="12813" max="12813" width="61.42578125" style="125" customWidth="1"/>
    <col min="12814" max="12814" width="9.42578125" style="125" customWidth="1"/>
    <col min="12815" max="13056" width="11.42578125" style="125" customWidth="1"/>
    <col min="13057" max="13057" width="26.140625" style="125" customWidth="1"/>
    <col min="13058" max="13058" width="13.42578125" style="125" customWidth="1"/>
    <col min="13059" max="13059" width="14.140625" style="125" customWidth="1"/>
    <col min="13060" max="13067" width="11.42578125" style="125" customWidth="1"/>
    <col min="13068" max="13068" width="4.140625" style="125" customWidth="1"/>
    <col min="13069" max="13069" width="61.42578125" style="125" customWidth="1"/>
    <col min="13070" max="13070" width="9.42578125" style="125" customWidth="1"/>
    <col min="13071" max="13312" width="11.42578125" style="125" customWidth="1"/>
    <col min="13313" max="13313" width="26.140625" style="125" customWidth="1"/>
    <col min="13314" max="13314" width="13.42578125" style="125" customWidth="1"/>
    <col min="13315" max="13315" width="14.140625" style="125" customWidth="1"/>
    <col min="13316" max="13323" width="11.42578125" style="125" customWidth="1"/>
    <col min="13324" max="13324" width="4.140625" style="125" customWidth="1"/>
    <col min="13325" max="13325" width="61.42578125" style="125" customWidth="1"/>
    <col min="13326" max="13326" width="9.42578125" style="125" customWidth="1"/>
    <col min="13327" max="13568" width="11.42578125" style="125" customWidth="1"/>
    <col min="13569" max="13569" width="26.140625" style="125" customWidth="1"/>
    <col min="13570" max="13570" width="13.42578125" style="125" customWidth="1"/>
    <col min="13571" max="13571" width="14.140625" style="125" customWidth="1"/>
    <col min="13572" max="13579" width="11.42578125" style="125" customWidth="1"/>
    <col min="13580" max="13580" width="4.140625" style="125" customWidth="1"/>
    <col min="13581" max="13581" width="61.42578125" style="125" customWidth="1"/>
    <col min="13582" max="13582" width="9.42578125" style="125" customWidth="1"/>
    <col min="13583" max="13824" width="11.42578125" style="125" customWidth="1"/>
    <col min="13825" max="13825" width="26.140625" style="125" customWidth="1"/>
    <col min="13826" max="13826" width="13.42578125" style="125" customWidth="1"/>
    <col min="13827" max="13827" width="14.140625" style="125" customWidth="1"/>
    <col min="13828" max="13835" width="11.42578125" style="125" customWidth="1"/>
    <col min="13836" max="13836" width="4.140625" style="125" customWidth="1"/>
    <col min="13837" max="13837" width="61.42578125" style="125" customWidth="1"/>
    <col min="13838" max="13838" width="9.42578125" style="125" customWidth="1"/>
    <col min="13839" max="14080" width="11.42578125" style="125" customWidth="1"/>
    <col min="14081" max="14081" width="26.140625" style="125" customWidth="1"/>
    <col min="14082" max="14082" width="13.42578125" style="125" customWidth="1"/>
    <col min="14083" max="14083" width="14.140625" style="125" customWidth="1"/>
    <col min="14084" max="14091" width="11.42578125" style="125" customWidth="1"/>
    <col min="14092" max="14092" width="4.140625" style="125" customWidth="1"/>
    <col min="14093" max="14093" width="61.42578125" style="125" customWidth="1"/>
    <col min="14094" max="14094" width="9.42578125" style="125" customWidth="1"/>
    <col min="14095" max="14336" width="11.42578125" style="125" customWidth="1"/>
    <col min="14337" max="14337" width="26.140625" style="125" customWidth="1"/>
    <col min="14338" max="14338" width="13.42578125" style="125" customWidth="1"/>
    <col min="14339" max="14339" width="14.140625" style="125" customWidth="1"/>
    <col min="14340" max="14347" width="11.42578125" style="125" customWidth="1"/>
    <col min="14348" max="14348" width="4.140625" style="125" customWidth="1"/>
    <col min="14349" max="14349" width="61.42578125" style="125" customWidth="1"/>
    <col min="14350" max="14350" width="9.42578125" style="125" customWidth="1"/>
    <col min="14351" max="14592" width="11.42578125" style="125" customWidth="1"/>
    <col min="14593" max="14593" width="26.140625" style="125" customWidth="1"/>
    <col min="14594" max="14594" width="13.42578125" style="125" customWidth="1"/>
    <col min="14595" max="14595" width="14.140625" style="125" customWidth="1"/>
    <col min="14596" max="14603" width="11.42578125" style="125" customWidth="1"/>
    <col min="14604" max="14604" width="4.140625" style="125" customWidth="1"/>
    <col min="14605" max="14605" width="61.42578125" style="125" customWidth="1"/>
    <col min="14606" max="14606" width="9.42578125" style="125" customWidth="1"/>
    <col min="14607" max="14848" width="11.42578125" style="125" customWidth="1"/>
    <col min="14849" max="14849" width="26.140625" style="125" customWidth="1"/>
    <col min="14850" max="14850" width="13.42578125" style="125" customWidth="1"/>
    <col min="14851" max="14851" width="14.140625" style="125" customWidth="1"/>
    <col min="14852" max="14859" width="11.42578125" style="125" customWidth="1"/>
    <col min="14860" max="14860" width="4.140625" style="125" customWidth="1"/>
    <col min="14861" max="14861" width="61.42578125" style="125" customWidth="1"/>
    <col min="14862" max="14862" width="9.42578125" style="125" customWidth="1"/>
    <col min="14863" max="15104" width="11.42578125" style="125" customWidth="1"/>
    <col min="15105" max="15105" width="26.140625" style="125" customWidth="1"/>
    <col min="15106" max="15106" width="13.42578125" style="125" customWidth="1"/>
    <col min="15107" max="15107" width="14.140625" style="125" customWidth="1"/>
    <col min="15108" max="15115" width="11.42578125" style="125" customWidth="1"/>
    <col min="15116" max="15116" width="4.140625" style="125" customWidth="1"/>
    <col min="15117" max="15117" width="61.42578125" style="125" customWidth="1"/>
    <col min="15118" max="15118" width="9.42578125" style="125" customWidth="1"/>
    <col min="15119" max="15360" width="11.42578125" style="125" customWidth="1"/>
    <col min="15361" max="15361" width="26.140625" style="125" customWidth="1"/>
    <col min="15362" max="15362" width="13.42578125" style="125" customWidth="1"/>
    <col min="15363" max="15363" width="14.140625" style="125" customWidth="1"/>
    <col min="15364" max="15371" width="11.42578125" style="125" customWidth="1"/>
    <col min="15372" max="15372" width="4.140625" style="125" customWidth="1"/>
    <col min="15373" max="15373" width="61.42578125" style="125" customWidth="1"/>
    <col min="15374" max="15374" width="9.42578125" style="125" customWidth="1"/>
    <col min="15375" max="15616" width="11.42578125" style="125" customWidth="1"/>
    <col min="15617" max="15617" width="26.140625" style="125" customWidth="1"/>
    <col min="15618" max="15618" width="13.42578125" style="125" customWidth="1"/>
    <col min="15619" max="15619" width="14.140625" style="125" customWidth="1"/>
    <col min="15620" max="15627" width="11.42578125" style="125" customWidth="1"/>
    <col min="15628" max="15628" width="4.140625" style="125" customWidth="1"/>
    <col min="15629" max="15629" width="61.42578125" style="125" customWidth="1"/>
    <col min="15630" max="15630" width="9.42578125" style="125" customWidth="1"/>
    <col min="15631" max="15872" width="11.42578125" style="125" customWidth="1"/>
    <col min="15873" max="15873" width="26.140625" style="125" customWidth="1"/>
    <col min="15874" max="15874" width="13.42578125" style="125" customWidth="1"/>
    <col min="15875" max="15875" width="14.140625" style="125" customWidth="1"/>
    <col min="15876" max="15883" width="11.42578125" style="125" customWidth="1"/>
    <col min="15884" max="15884" width="4.140625" style="125" customWidth="1"/>
    <col min="15885" max="15885" width="61.42578125" style="125" customWidth="1"/>
    <col min="15886" max="15886" width="9.42578125" style="125" customWidth="1"/>
    <col min="15887" max="16128" width="11.42578125" style="125" customWidth="1"/>
    <col min="16129" max="16129" width="26.140625" style="125" customWidth="1"/>
    <col min="16130" max="16130" width="13.42578125" style="125" customWidth="1"/>
    <col min="16131" max="16131" width="14.140625" style="125" customWidth="1"/>
    <col min="16132" max="16139" width="11.42578125" style="125" customWidth="1"/>
    <col min="16140" max="16140" width="4.140625" style="125" customWidth="1"/>
    <col min="16141" max="16141" width="61.42578125" style="125" customWidth="1"/>
    <col min="16142" max="16142" width="9.42578125" style="125" customWidth="1"/>
    <col min="16143" max="16384" width="11.42578125" style="125" customWidth="1"/>
  </cols>
  <sheetData>
    <row r="1" spans="1:14" ht="51.75" thickBot="1">
      <c r="A1" s="119" t="s">
        <v>6901</v>
      </c>
      <c r="B1" s="120" t="s">
        <v>6902</v>
      </c>
      <c r="C1" s="121"/>
      <c r="D1" s="121"/>
      <c r="E1" s="121"/>
      <c r="F1" s="121"/>
      <c r="G1" s="122" t="s">
        <v>6903</v>
      </c>
      <c r="H1" s="122" t="s">
        <v>6904</v>
      </c>
      <c r="I1" s="122" t="s">
        <v>6905</v>
      </c>
      <c r="J1" s="122" t="s">
        <v>6906</v>
      </c>
      <c r="K1" s="123"/>
      <c r="M1" s="119" t="s">
        <v>6907</v>
      </c>
    </row>
    <row r="2" spans="1:14" ht="13.5" thickBot="1">
      <c r="A2" s="121"/>
      <c r="B2" s="121"/>
      <c r="C2" s="121"/>
      <c r="D2" s="121"/>
      <c r="E2" s="121"/>
      <c r="F2" s="121"/>
      <c r="G2" s="126"/>
      <c r="H2" s="127"/>
      <c r="I2" s="128"/>
      <c r="J2" s="129"/>
      <c r="K2" s="121"/>
      <c r="L2" s="130">
        <v>1</v>
      </c>
      <c r="M2" s="131" t="s">
        <v>6908</v>
      </c>
    </row>
    <row r="3" spans="1:14" ht="13.5" thickBot="1">
      <c r="A3" s="121"/>
      <c r="B3" s="301" t="s">
        <v>6909</v>
      </c>
      <c r="C3" s="302"/>
      <c r="D3" s="293"/>
      <c r="E3" s="121"/>
      <c r="F3" s="121"/>
      <c r="G3" s="121"/>
      <c r="H3" s="121"/>
      <c r="I3" s="121"/>
      <c r="J3" s="121"/>
      <c r="K3" s="121"/>
      <c r="L3" s="130">
        <v>2</v>
      </c>
      <c r="M3" s="131" t="s">
        <v>6910</v>
      </c>
    </row>
    <row r="4" spans="1:14" ht="38.25">
      <c r="A4" s="121"/>
      <c r="B4" s="132" t="s">
        <v>6911</v>
      </c>
      <c r="C4" s="133" t="s">
        <v>6912</v>
      </c>
      <c r="D4" s="134" t="s">
        <v>6913</v>
      </c>
      <c r="E4" s="121"/>
      <c r="F4" s="121"/>
      <c r="G4" s="121"/>
      <c r="H4" s="121"/>
      <c r="I4" s="121"/>
      <c r="J4" s="121"/>
      <c r="K4" s="121"/>
      <c r="L4" s="130">
        <v>3</v>
      </c>
      <c r="M4" s="131" t="s">
        <v>6914</v>
      </c>
    </row>
    <row r="5" spans="1:14" ht="13.5" thickBot="1">
      <c r="A5" s="121"/>
      <c r="B5" s="135" t="s">
        <v>6915</v>
      </c>
      <c r="C5" s="136" t="s">
        <v>6916</v>
      </c>
      <c r="D5" s="137" t="s">
        <v>6917</v>
      </c>
      <c r="E5" s="121"/>
      <c r="F5" s="121"/>
      <c r="G5" s="121"/>
      <c r="H5" s="121"/>
      <c r="I5" s="121"/>
      <c r="J5" s="121"/>
      <c r="K5" s="121"/>
      <c r="L5" s="130">
        <v>4</v>
      </c>
      <c r="M5" s="131" t="s">
        <v>6918</v>
      </c>
    </row>
    <row r="6" spans="1:14">
      <c r="A6" s="223" t="s">
        <v>7083</v>
      </c>
      <c r="B6" s="121">
        <v>2018</v>
      </c>
      <c r="C6" s="236">
        <v>2020</v>
      </c>
      <c r="D6" s="236">
        <v>2030</v>
      </c>
      <c r="E6" s="121"/>
      <c r="F6" s="121"/>
      <c r="G6" s="121"/>
      <c r="H6" s="121"/>
      <c r="I6" s="121"/>
      <c r="J6" s="121"/>
      <c r="K6" s="121"/>
      <c r="L6" s="130">
        <v>5</v>
      </c>
      <c r="M6" s="131" t="s">
        <v>6919</v>
      </c>
    </row>
    <row r="7" spans="1:14" ht="25.5">
      <c r="A7" s="121"/>
      <c r="B7" s="239" t="s">
        <v>8125</v>
      </c>
      <c r="C7" s="239" t="s">
        <v>8126</v>
      </c>
      <c r="D7" s="239" t="s">
        <v>8127</v>
      </c>
      <c r="E7" s="121"/>
      <c r="F7" s="121"/>
      <c r="G7" s="121"/>
      <c r="H7" s="121"/>
      <c r="I7" s="121"/>
      <c r="J7" s="121"/>
      <c r="K7" s="121"/>
      <c r="L7" s="130">
        <v>6</v>
      </c>
      <c r="M7" s="131" t="s">
        <v>6920</v>
      </c>
    </row>
    <row r="8" spans="1:14" ht="13.5" thickBot="1">
      <c r="A8" s="121"/>
      <c r="B8" s="121"/>
      <c r="C8" s="121"/>
      <c r="D8" s="121"/>
      <c r="E8" s="121"/>
      <c r="F8" s="121"/>
      <c r="G8" s="121"/>
      <c r="H8" s="121"/>
      <c r="I8" s="121"/>
      <c r="J8" s="121"/>
      <c r="K8" s="121"/>
      <c r="L8" s="130">
        <v>7</v>
      </c>
      <c r="M8" s="131" t="s">
        <v>6921</v>
      </c>
    </row>
    <row r="9" spans="1:14" ht="38.25">
      <c r="A9" s="303" t="s">
        <v>6922</v>
      </c>
      <c r="B9" s="301" t="s">
        <v>6923</v>
      </c>
      <c r="C9" s="293"/>
      <c r="D9" s="304" t="s">
        <v>6924</v>
      </c>
      <c r="E9" s="304" t="s">
        <v>6925</v>
      </c>
      <c r="F9" s="121"/>
      <c r="G9" s="243" t="s">
        <v>7089</v>
      </c>
      <c r="H9" s="244"/>
      <c r="I9" s="244"/>
      <c r="J9" s="121"/>
      <c r="K9" s="121"/>
      <c r="L9" s="130">
        <v>8</v>
      </c>
      <c r="M9" s="131" t="s">
        <v>6926</v>
      </c>
      <c r="N9" s="289" t="s">
        <v>6927</v>
      </c>
    </row>
    <row r="10" spans="1:14" ht="25.5">
      <c r="A10" s="295"/>
      <c r="B10" s="138" t="s">
        <v>6928</v>
      </c>
      <c r="C10" s="139" t="s">
        <v>6929</v>
      </c>
      <c r="D10" s="305"/>
      <c r="E10" s="305" t="s">
        <v>6925</v>
      </c>
      <c r="F10" s="140"/>
      <c r="G10" s="160" t="s">
        <v>8129</v>
      </c>
      <c r="H10" s="160" t="s">
        <v>8130</v>
      </c>
      <c r="I10" s="160" t="s">
        <v>8131</v>
      </c>
      <c r="J10" s="160" t="s">
        <v>8132</v>
      </c>
      <c r="K10" s="160" t="s">
        <v>8133</v>
      </c>
      <c r="L10" s="130">
        <v>9</v>
      </c>
      <c r="M10" s="131" t="s">
        <v>6930</v>
      </c>
      <c r="N10" s="289"/>
    </row>
    <row r="11" spans="1:14" ht="13.5" thickBot="1">
      <c r="A11" s="295"/>
      <c r="B11" s="141" t="s">
        <v>6931</v>
      </c>
      <c r="C11" s="142" t="s">
        <v>6932</v>
      </c>
      <c r="D11" s="143" t="s">
        <v>6933</v>
      </c>
      <c r="E11" s="144" t="s">
        <v>6934</v>
      </c>
      <c r="F11" s="283" t="s">
        <v>5372</v>
      </c>
      <c r="G11" s="145"/>
      <c r="H11" s="146"/>
      <c r="I11" s="121"/>
      <c r="J11" s="239" t="s">
        <v>8136</v>
      </c>
      <c r="K11" s="121"/>
      <c r="L11" s="130">
        <v>10</v>
      </c>
      <c r="M11" s="131" t="s">
        <v>6935</v>
      </c>
      <c r="N11" s="289"/>
    </row>
    <row r="12" spans="1:14">
      <c r="A12" s="209"/>
      <c r="B12" s="235">
        <v>177233</v>
      </c>
      <c r="C12" s="210">
        <f>B12*POWER(1+D12,D6-C6)</f>
        <v>179031.21104342604</v>
      </c>
      <c r="D12" s="240">
        <v>1.01E-3</v>
      </c>
      <c r="E12" s="211">
        <f>C12-B12</f>
        <v>1798.2110434260394</v>
      </c>
      <c r="F12" s="283" t="s">
        <v>6940</v>
      </c>
      <c r="H12" s="146"/>
      <c r="I12" s="121"/>
      <c r="J12" s="239" t="s">
        <v>8137</v>
      </c>
      <c r="K12" s="121"/>
      <c r="L12" s="130"/>
      <c r="M12" s="131"/>
      <c r="N12" s="289"/>
    </row>
    <row r="13" spans="1:14">
      <c r="A13" s="209"/>
      <c r="B13" s="282" t="s">
        <v>8128</v>
      </c>
      <c r="C13" s="210"/>
      <c r="D13" s="209"/>
      <c r="E13" s="211"/>
      <c r="F13" s="283" t="s">
        <v>8135</v>
      </c>
      <c r="H13" s="146"/>
      <c r="I13" s="238"/>
      <c r="J13" s="239" t="s">
        <v>8137</v>
      </c>
      <c r="K13" s="238"/>
      <c r="L13" s="130"/>
      <c r="M13" s="131"/>
      <c r="N13" s="289"/>
    </row>
    <row r="14" spans="1:14">
      <c r="A14" s="209"/>
      <c r="B14" s="282" t="s">
        <v>8134</v>
      </c>
      <c r="C14" s="210"/>
      <c r="D14" s="209"/>
      <c r="E14" s="211"/>
      <c r="F14" s="283" t="s">
        <v>8140</v>
      </c>
      <c r="H14" s="146"/>
      <c r="I14" s="238"/>
      <c r="J14" s="239" t="s">
        <v>8138</v>
      </c>
      <c r="K14" s="239" t="s">
        <v>8142</v>
      </c>
      <c r="L14" s="130"/>
      <c r="M14" s="131"/>
      <c r="N14" s="289"/>
    </row>
    <row r="15" spans="1:14">
      <c r="A15" s="209"/>
      <c r="B15" s="209"/>
      <c r="C15" s="210"/>
      <c r="D15" s="209"/>
      <c r="E15" s="211"/>
      <c r="F15" s="283" t="s">
        <v>8141</v>
      </c>
      <c r="H15" s="146"/>
      <c r="I15" s="238"/>
      <c r="J15" s="239" t="s">
        <v>8139</v>
      </c>
      <c r="K15" s="239" t="s">
        <v>8142</v>
      </c>
      <c r="L15" s="130"/>
      <c r="M15" s="131"/>
      <c r="N15" s="289"/>
    </row>
    <row r="16" spans="1:14" ht="13.5" thickBot="1">
      <c r="A16" s="121"/>
      <c r="C16" s="121"/>
      <c r="D16" s="121"/>
      <c r="E16" s="121"/>
      <c r="F16" s="121"/>
      <c r="G16" s="121"/>
      <c r="H16" s="121"/>
      <c r="I16" s="121"/>
      <c r="J16" s="121"/>
      <c r="K16" s="121"/>
      <c r="L16" s="130">
        <v>11</v>
      </c>
      <c r="M16" s="131" t="s">
        <v>6936</v>
      </c>
      <c r="N16" s="289"/>
    </row>
    <row r="17" spans="1:14" ht="25.5">
      <c r="A17" s="290" t="s">
        <v>6937</v>
      </c>
      <c r="B17" s="292" t="s">
        <v>6938</v>
      </c>
      <c r="C17" s="293"/>
      <c r="D17" s="292" t="s">
        <v>6939</v>
      </c>
      <c r="E17" s="296"/>
      <c r="F17" s="299" t="s">
        <v>6940</v>
      </c>
      <c r="G17" s="299"/>
      <c r="H17" s="292" t="s">
        <v>6941</v>
      </c>
      <c r="I17" s="296"/>
      <c r="J17" s="306" t="s">
        <v>6942</v>
      </c>
      <c r="K17" s="147"/>
      <c r="L17" s="130">
        <v>12</v>
      </c>
      <c r="M17" s="131" t="s">
        <v>6943</v>
      </c>
      <c r="N17" s="289"/>
    </row>
    <row r="18" spans="1:14">
      <c r="A18" s="291"/>
      <c r="B18" s="294"/>
      <c r="C18" s="295"/>
      <c r="D18" s="297"/>
      <c r="E18" s="298"/>
      <c r="F18" s="300"/>
      <c r="G18" s="300"/>
      <c r="H18" s="297"/>
      <c r="I18" s="298"/>
      <c r="J18" s="308"/>
      <c r="K18" s="148"/>
    </row>
    <row r="19" spans="1:14">
      <c r="A19" s="291"/>
      <c r="B19" s="150" t="s">
        <v>6928</v>
      </c>
      <c r="C19" s="151" t="s">
        <v>6929</v>
      </c>
      <c r="D19" s="150" t="s">
        <v>6928</v>
      </c>
      <c r="E19" s="151" t="s">
        <v>6929</v>
      </c>
      <c r="F19" s="152" t="s">
        <v>6928</v>
      </c>
      <c r="G19" s="153" t="s">
        <v>6929</v>
      </c>
      <c r="H19" s="150" t="s">
        <v>6928</v>
      </c>
      <c r="I19" s="151" t="s">
        <v>6929</v>
      </c>
      <c r="J19" s="305"/>
      <c r="K19" s="140"/>
    </row>
    <row r="20" spans="1:14" ht="13.5" thickBot="1">
      <c r="A20" s="291"/>
      <c r="B20" s="154" t="s">
        <v>6944</v>
      </c>
      <c r="C20" s="155" t="s">
        <v>6945</v>
      </c>
      <c r="D20" s="156" t="s">
        <v>6946</v>
      </c>
      <c r="E20" s="157" t="s">
        <v>6947</v>
      </c>
      <c r="F20" s="158" t="s">
        <v>6948</v>
      </c>
      <c r="G20" s="159" t="s">
        <v>6949</v>
      </c>
      <c r="H20" s="156" t="s">
        <v>6950</v>
      </c>
      <c r="I20" s="157" t="s">
        <v>7077</v>
      </c>
      <c r="J20" s="157" t="s">
        <v>6951</v>
      </c>
      <c r="K20" s="121"/>
    </row>
    <row r="21" spans="1:14">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row>
    <row r="22" spans="1:14" s="124" customFormat="1" ht="13.5" thickBot="1">
      <c r="A22" s="121"/>
      <c r="B22" s="121"/>
      <c r="C22" s="121"/>
      <c r="D22" s="121"/>
      <c r="E22" s="121"/>
      <c r="F22" s="121"/>
      <c r="G22" s="121"/>
      <c r="H22" s="121"/>
      <c r="I22" s="121"/>
      <c r="J22" s="121"/>
      <c r="K22" s="121"/>
      <c r="M22" s="149"/>
      <c r="N22" s="125"/>
    </row>
    <row r="23" spans="1:14" s="124" customFormat="1">
      <c r="A23" s="290" t="s">
        <v>6952</v>
      </c>
      <c r="B23" s="309" t="s">
        <v>6953</v>
      </c>
      <c r="C23" s="302"/>
      <c r="D23" s="309" t="s">
        <v>6954</v>
      </c>
      <c r="E23" s="293"/>
      <c r="F23" s="296" t="s">
        <v>6955</v>
      </c>
      <c r="G23" s="121"/>
      <c r="H23" s="121"/>
      <c r="I23" s="147"/>
      <c r="J23" s="147"/>
      <c r="K23" s="147"/>
      <c r="M23" s="149"/>
      <c r="N23" s="125"/>
    </row>
    <row r="24" spans="1:14" s="124" customFormat="1">
      <c r="A24" s="291"/>
      <c r="B24" s="294"/>
      <c r="C24" s="291"/>
      <c r="D24" s="294"/>
      <c r="E24" s="295"/>
      <c r="F24" s="295"/>
      <c r="G24" s="121"/>
      <c r="I24" s="160"/>
      <c r="J24" s="160"/>
      <c r="K24" s="160"/>
      <c r="M24" s="149"/>
      <c r="N24" s="125"/>
    </row>
    <row r="25" spans="1:14" s="124" customFormat="1" ht="13.5" thickBot="1">
      <c r="A25" s="291"/>
      <c r="B25" s="161" t="s">
        <v>6928</v>
      </c>
      <c r="C25" s="153" t="s">
        <v>6929</v>
      </c>
      <c r="D25" s="161" t="s">
        <v>6928</v>
      </c>
      <c r="E25" s="151" t="s">
        <v>6929</v>
      </c>
      <c r="F25" s="162"/>
      <c r="G25" s="223" t="s">
        <v>7081</v>
      </c>
      <c r="H25" s="221" t="s">
        <v>7078</v>
      </c>
      <c r="I25" s="160"/>
      <c r="J25" s="147"/>
      <c r="K25" s="242">
        <v>3.6569999999999998E-2</v>
      </c>
      <c r="L25" s="241" t="s">
        <v>7087</v>
      </c>
      <c r="M25" s="241"/>
      <c r="N25" s="125"/>
    </row>
    <row r="26" spans="1:14" s="124" customFormat="1" ht="51.75" thickBot="1">
      <c r="A26" s="295"/>
      <c r="B26" s="163" t="s">
        <v>6956</v>
      </c>
      <c r="C26" s="164" t="s">
        <v>6957</v>
      </c>
      <c r="D26" s="165" t="s">
        <v>6958</v>
      </c>
      <c r="E26" s="166" t="s">
        <v>6959</v>
      </c>
      <c r="F26" s="157" t="s">
        <v>6960</v>
      </c>
      <c r="G26" s="121"/>
      <c r="I26" s="121"/>
      <c r="J26" s="121"/>
      <c r="K26" s="121"/>
      <c r="M26" s="149"/>
      <c r="N26" s="125"/>
    </row>
    <row r="27" spans="1:14"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1" t="s">
        <v>7087</v>
      </c>
      <c r="M27" s="241"/>
      <c r="N27" s="125"/>
    </row>
    <row r="28" spans="1:14" s="124" customFormat="1" ht="13.5" thickBot="1">
      <c r="A28" s="121"/>
      <c r="B28" s="121"/>
      <c r="C28" s="121"/>
      <c r="D28" s="121"/>
      <c r="E28" s="121"/>
      <c r="F28" s="121"/>
      <c r="G28" s="121"/>
      <c r="H28" s="121"/>
      <c r="I28" s="121"/>
      <c r="J28" s="121"/>
      <c r="K28" s="121"/>
      <c r="M28" s="149"/>
      <c r="N28" s="125"/>
    </row>
    <row r="29" spans="1:14" s="124" customFormat="1">
      <c r="A29" s="290" t="s">
        <v>6961</v>
      </c>
      <c r="B29" s="309" t="s">
        <v>6962</v>
      </c>
      <c r="C29" s="293"/>
      <c r="D29" s="309" t="s">
        <v>6963</v>
      </c>
      <c r="E29" s="293"/>
      <c r="F29" s="306" t="s">
        <v>6964</v>
      </c>
      <c r="G29" s="147"/>
      <c r="H29" s="309" t="s">
        <v>6965</v>
      </c>
      <c r="I29" s="293"/>
      <c r="J29" s="306" t="s">
        <v>6966</v>
      </c>
      <c r="K29" s="147"/>
      <c r="M29" s="149"/>
      <c r="N29" s="125"/>
    </row>
    <row r="30" spans="1:14" s="124" customFormat="1">
      <c r="A30" s="291"/>
      <c r="B30" s="294"/>
      <c r="C30" s="295"/>
      <c r="D30" s="294"/>
      <c r="E30" s="295"/>
      <c r="F30" s="305"/>
      <c r="G30" s="167"/>
      <c r="H30" s="294"/>
      <c r="I30" s="295"/>
      <c r="J30" s="305"/>
      <c r="K30" s="140" t="s">
        <v>6967</v>
      </c>
      <c r="M30" s="149"/>
      <c r="N30" s="125"/>
    </row>
    <row r="31" spans="1:14" s="124" customFormat="1">
      <c r="A31" s="291"/>
      <c r="B31" s="161" t="s">
        <v>6928</v>
      </c>
      <c r="C31" s="151" t="s">
        <v>6929</v>
      </c>
      <c r="D31" s="161" t="s">
        <v>6928</v>
      </c>
      <c r="E31" s="151" t="s">
        <v>6929</v>
      </c>
      <c r="F31" s="168"/>
      <c r="G31" s="140"/>
      <c r="H31" s="161" t="s">
        <v>6928</v>
      </c>
      <c r="I31" s="151" t="s">
        <v>6929</v>
      </c>
      <c r="J31" s="307"/>
      <c r="K31" s="121"/>
      <c r="M31" s="149"/>
      <c r="N31" s="125"/>
    </row>
    <row r="32" spans="1:14" s="124" customFormat="1" ht="51.75" thickBot="1">
      <c r="A32" s="295"/>
      <c r="B32" s="163" t="s">
        <v>6968</v>
      </c>
      <c r="C32" s="169" t="s">
        <v>6969</v>
      </c>
      <c r="D32" s="165" t="s">
        <v>6970</v>
      </c>
      <c r="E32" s="166" t="s">
        <v>6971</v>
      </c>
      <c r="F32" s="170" t="s">
        <v>7088</v>
      </c>
      <c r="G32" s="121"/>
      <c r="H32" s="156" t="s">
        <v>6972</v>
      </c>
      <c r="I32" s="171" t="s">
        <v>6973</v>
      </c>
      <c r="J32" s="172" t="s">
        <v>6974</v>
      </c>
      <c r="K32" s="121"/>
      <c r="M32" s="149"/>
      <c r="N32" s="125"/>
    </row>
    <row r="33" spans="1:14"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M33" s="149"/>
      <c r="N33" s="125"/>
    </row>
    <row r="34" spans="1:14" s="124" customFormat="1" ht="13.5" thickBot="1">
      <c r="A34" s="121"/>
      <c r="B34" s="121"/>
      <c r="C34" s="121"/>
      <c r="D34" s="121"/>
      <c r="E34" s="121"/>
      <c r="F34" s="121"/>
      <c r="G34" s="121"/>
      <c r="H34" s="121"/>
      <c r="I34" s="121"/>
      <c r="J34" s="121"/>
      <c r="K34" s="121"/>
      <c r="M34" s="149"/>
      <c r="N34" s="125"/>
    </row>
    <row r="35" spans="1:14" s="124" customFormat="1">
      <c r="A35" s="290" t="s">
        <v>6975</v>
      </c>
      <c r="B35" s="301" t="s">
        <v>6976</v>
      </c>
      <c r="C35" s="302"/>
      <c r="D35" s="293"/>
      <c r="E35" s="304" t="s">
        <v>6977</v>
      </c>
      <c r="F35" s="304" t="s">
        <v>6978</v>
      </c>
      <c r="G35" s="121"/>
      <c r="H35" s="121"/>
      <c r="I35" s="121"/>
      <c r="J35" s="121"/>
      <c r="K35" s="121"/>
      <c r="M35" s="149"/>
      <c r="N35" s="125"/>
    </row>
    <row r="36" spans="1:14" s="124" customFormat="1" ht="25.5">
      <c r="A36" s="290"/>
      <c r="B36" s="294" t="s">
        <v>6979</v>
      </c>
      <c r="C36" s="291" t="s">
        <v>6980</v>
      </c>
      <c r="D36" s="139" t="s">
        <v>6981</v>
      </c>
      <c r="E36" s="305"/>
      <c r="F36" s="305"/>
      <c r="G36" s="121"/>
      <c r="H36" s="121"/>
      <c r="I36" s="121"/>
      <c r="J36" s="121"/>
      <c r="K36" s="121"/>
      <c r="M36" s="149"/>
      <c r="N36" s="125"/>
    </row>
    <row r="37" spans="1:14" s="124" customFormat="1" ht="29.25" customHeight="1">
      <c r="A37" s="291"/>
      <c r="B37" s="294"/>
      <c r="C37" s="291"/>
      <c r="D37" s="139" t="s">
        <v>6982</v>
      </c>
      <c r="E37" s="305"/>
      <c r="F37" s="305"/>
      <c r="G37" s="121"/>
      <c r="H37" s="121"/>
      <c r="I37" s="121"/>
      <c r="J37" s="121"/>
      <c r="K37" s="121"/>
      <c r="M37" s="149"/>
      <c r="N37" s="125"/>
    </row>
    <row r="38" spans="1:14" s="124" customFormat="1" ht="26.25" thickBot="1">
      <c r="A38" s="291"/>
      <c r="B38" s="173" t="s">
        <v>6983</v>
      </c>
      <c r="C38" s="174" t="s">
        <v>6984</v>
      </c>
      <c r="D38" s="284" t="s">
        <v>8144</v>
      </c>
      <c r="E38" s="175" t="s">
        <v>6985</v>
      </c>
      <c r="F38" s="176" t="s">
        <v>6986</v>
      </c>
      <c r="G38" s="121"/>
      <c r="H38" s="121"/>
      <c r="I38" s="121"/>
      <c r="J38" s="121"/>
      <c r="K38" s="121"/>
      <c r="M38" s="149"/>
      <c r="N38" s="125"/>
    </row>
    <row r="39" spans="1:14" s="124" customFormat="1">
      <c r="A39" s="223" t="s">
        <v>7082</v>
      </c>
      <c r="B39" s="220">
        <v>5671</v>
      </c>
      <c r="C39" s="220">
        <v>5400</v>
      </c>
      <c r="D39" s="220">
        <f>(B39-C39)/5</f>
        <v>54.2</v>
      </c>
      <c r="E39" s="213">
        <f>D39*(D6-C6)</f>
        <v>542</v>
      </c>
      <c r="F39" s="211">
        <f>J33-E39</f>
        <v>4257.1829472565732</v>
      </c>
      <c r="G39" s="121"/>
      <c r="H39" s="121"/>
      <c r="I39" s="121"/>
      <c r="J39" s="121"/>
      <c r="K39" s="121"/>
      <c r="M39" s="149"/>
      <c r="N39" s="125"/>
    </row>
    <row r="40" spans="1:14" s="124" customFormat="1" ht="26.25" thickBot="1">
      <c r="A40" s="239" t="s">
        <v>8143</v>
      </c>
      <c r="B40" s="121" t="s">
        <v>6844</v>
      </c>
      <c r="C40" s="121">
        <v>4766</v>
      </c>
      <c r="D40" s="121"/>
      <c r="E40" s="121"/>
      <c r="F40" s="121"/>
      <c r="G40" s="121"/>
      <c r="H40" s="121"/>
      <c r="I40" s="121"/>
      <c r="J40" s="121"/>
      <c r="K40" s="121"/>
      <c r="M40" s="149"/>
      <c r="N40" s="125"/>
    </row>
    <row r="41" spans="1:14">
      <c r="A41" s="290" t="s">
        <v>6987</v>
      </c>
      <c r="B41" s="121"/>
      <c r="C41" s="121"/>
      <c r="D41" s="177" t="s">
        <v>6988</v>
      </c>
      <c r="E41" s="178" t="s">
        <v>6989</v>
      </c>
      <c r="F41" s="178" t="s">
        <v>6990</v>
      </c>
      <c r="G41" s="178" t="s">
        <v>6991</v>
      </c>
      <c r="H41" s="178" t="s">
        <v>6992</v>
      </c>
      <c r="I41" s="179" t="s">
        <v>6993</v>
      </c>
      <c r="J41" s="121" t="s">
        <v>6994</v>
      </c>
      <c r="K41" s="121"/>
      <c r="M41" s="180"/>
    </row>
    <row r="42" spans="1:14" ht="27" customHeight="1">
      <c r="A42" s="290"/>
      <c r="B42" s="291" t="s">
        <v>6995</v>
      </c>
      <c r="C42" s="291"/>
      <c r="D42" s="181">
        <v>0.1</v>
      </c>
      <c r="E42" s="225">
        <v>0.1</v>
      </c>
      <c r="F42" s="225">
        <v>0.15</v>
      </c>
      <c r="G42" s="225">
        <v>0.2</v>
      </c>
      <c r="H42" s="225">
        <v>0.2</v>
      </c>
      <c r="I42" s="182">
        <f>J42-SUM(D42:H42)</f>
        <v>0.25</v>
      </c>
      <c r="J42" s="183">
        <v>1</v>
      </c>
      <c r="K42" s="121"/>
      <c r="M42" s="180"/>
    </row>
    <row r="43" spans="1:14" ht="13.5" thickBot="1">
      <c r="A43" s="291"/>
      <c r="B43" s="291" t="s">
        <v>6996</v>
      </c>
      <c r="C43" s="291"/>
      <c r="D43" s="184" t="s">
        <v>6997</v>
      </c>
      <c r="E43" s="226" t="s">
        <v>6998</v>
      </c>
      <c r="F43" s="226" t="s">
        <v>6999</v>
      </c>
      <c r="G43" s="226" t="s">
        <v>7000</v>
      </c>
      <c r="H43" s="226" t="s">
        <v>7001</v>
      </c>
      <c r="I43" s="186" t="s">
        <v>7002</v>
      </c>
      <c r="J43" s="183">
        <v>1</v>
      </c>
      <c r="K43" s="208" t="s">
        <v>8147</v>
      </c>
      <c r="L43" s="125"/>
      <c r="M43" s="285" t="s">
        <v>8145</v>
      </c>
    </row>
    <row r="44" spans="1:14" ht="26.25" thickBot="1">
      <c r="A44" s="291"/>
      <c r="B44" s="291" t="s">
        <v>7003</v>
      </c>
      <c r="C44" s="291"/>
      <c r="D44" s="187" t="s">
        <v>7004</v>
      </c>
      <c r="E44" s="188" t="s">
        <v>7005</v>
      </c>
      <c r="F44" s="188" t="s">
        <v>7006</v>
      </c>
      <c r="G44" s="188" t="s">
        <v>7007</v>
      </c>
      <c r="H44" s="188" t="s">
        <v>7008</v>
      </c>
      <c r="I44" s="189" t="s">
        <v>7009</v>
      </c>
      <c r="J44" s="190" t="s">
        <v>7010</v>
      </c>
      <c r="K44" s="239" t="s">
        <v>8146</v>
      </c>
      <c r="L44" s="286">
        <f>J33</f>
        <v>4799.1829472565732</v>
      </c>
      <c r="M44" s="180"/>
    </row>
    <row r="45" spans="1:14">
      <c r="A45" s="121"/>
      <c r="B45" s="121"/>
      <c r="C45" s="121"/>
      <c r="D45" s="234">
        <v>0.1</v>
      </c>
      <c r="E45" s="234">
        <v>0.1</v>
      </c>
      <c r="F45" s="234">
        <v>0.1</v>
      </c>
      <c r="G45" s="234">
        <v>0.2</v>
      </c>
      <c r="H45" s="234">
        <v>0.25</v>
      </c>
      <c r="I45" s="234">
        <f>J45-SUM(D45:H45)</f>
        <v>0.25</v>
      </c>
      <c r="J45" s="224">
        <v>1</v>
      </c>
      <c r="K45" s="121"/>
      <c r="M45" s="180"/>
    </row>
    <row r="46" spans="1:14">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M46" s="180"/>
    </row>
    <row r="47" spans="1:14" ht="13.5" thickBot="1">
      <c r="A47" s="121"/>
      <c r="B47" s="121"/>
      <c r="C47" s="121"/>
      <c r="D47" s="121"/>
      <c r="E47" s="121"/>
      <c r="F47" s="121"/>
      <c r="G47" s="121"/>
      <c r="H47" s="121"/>
      <c r="I47" s="291"/>
      <c r="J47" s="291"/>
      <c r="K47" s="121"/>
      <c r="M47" s="180"/>
    </row>
    <row r="48" spans="1:14" ht="18" customHeight="1" thickBot="1">
      <c r="A48" s="290" t="s">
        <v>7011</v>
      </c>
      <c r="B48" s="310"/>
      <c r="C48" s="310"/>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M48" s="180"/>
    </row>
    <row r="49" spans="1:11" ht="13.5" thickBot="1">
      <c r="A49" s="291"/>
      <c r="B49" s="310" t="s">
        <v>7012</v>
      </c>
      <c r="C49" s="310"/>
      <c r="D49" s="287" t="s">
        <v>7013</v>
      </c>
      <c r="E49" s="191" t="s">
        <v>7014</v>
      </c>
      <c r="F49" s="191" t="s">
        <v>7015</v>
      </c>
      <c r="G49" s="191" t="s">
        <v>7016</v>
      </c>
      <c r="H49" s="191" t="s">
        <v>7017</v>
      </c>
      <c r="I49" s="192" t="s">
        <v>7018</v>
      </c>
      <c r="J49" s="193">
        <f>SUM(D49:I49)</f>
        <v>0</v>
      </c>
      <c r="K49" s="121"/>
    </row>
    <row r="50" spans="1:11" ht="26.25" thickBot="1">
      <c r="A50" s="291"/>
      <c r="B50" s="310" t="s">
        <v>7019</v>
      </c>
      <c r="C50" s="310"/>
      <c r="D50" s="187" t="s">
        <v>7020</v>
      </c>
      <c r="E50" s="188" t="s">
        <v>7021</v>
      </c>
      <c r="F50" s="188" t="s">
        <v>7022</v>
      </c>
      <c r="G50" s="188" t="s">
        <v>7023</v>
      </c>
      <c r="H50" s="188" t="s">
        <v>7024</v>
      </c>
      <c r="I50" s="189" t="s">
        <v>7025</v>
      </c>
      <c r="J50" s="190" t="s">
        <v>7026</v>
      </c>
      <c r="K50" s="121"/>
    </row>
    <row r="51" spans="1:11">
      <c r="A51" s="121"/>
      <c r="B51" s="153" t="s">
        <v>8148</v>
      </c>
      <c r="C51" s="232" t="s">
        <v>7085</v>
      </c>
      <c r="D51" s="233">
        <v>150</v>
      </c>
      <c r="E51" s="233">
        <v>50</v>
      </c>
      <c r="F51" s="233">
        <v>30</v>
      </c>
      <c r="G51" s="233">
        <v>50</v>
      </c>
      <c r="H51" s="233">
        <v>50</v>
      </c>
      <c r="I51" s="233">
        <v>50</v>
      </c>
      <c r="J51" s="211">
        <f>SUM(D51:I51)</f>
        <v>380</v>
      </c>
      <c r="K51" s="121"/>
    </row>
    <row r="52" spans="1:11">
      <c r="A52" s="121"/>
      <c r="B52" s="167"/>
      <c r="C52" s="232" t="s">
        <v>7084</v>
      </c>
      <c r="D52" s="211">
        <f t="shared" ref="D52:I52" si="2">IF(D46&gt;D51,D46-D51,0)</f>
        <v>275.71829472565736</v>
      </c>
      <c r="E52" s="211">
        <f t="shared" si="2"/>
        <v>375.71829472565736</v>
      </c>
      <c r="F52" s="211">
        <f t="shared" si="2"/>
        <v>395.71829472565736</v>
      </c>
      <c r="G52" s="211">
        <f t="shared" si="2"/>
        <v>801.43658945131472</v>
      </c>
      <c r="H52" s="211">
        <f t="shared" si="2"/>
        <v>1014.2957368141433</v>
      </c>
      <c r="I52" s="211">
        <f t="shared" si="2"/>
        <v>1014.2957368141433</v>
      </c>
      <c r="J52" s="211">
        <f>SUM(D52:I52)</f>
        <v>3877.1829472565732</v>
      </c>
      <c r="K52" s="121"/>
    </row>
    <row r="53" spans="1:11" ht="13.5" thickBot="1">
      <c r="A53" s="121"/>
      <c r="B53" s="121"/>
      <c r="C53" s="121"/>
      <c r="D53" s="147"/>
      <c r="E53" s="147"/>
      <c r="F53" s="121"/>
      <c r="G53" s="121"/>
      <c r="H53" s="121"/>
      <c r="I53" s="121"/>
      <c r="J53" s="121"/>
      <c r="K53" s="121"/>
    </row>
    <row r="54" spans="1:11" ht="18.75" customHeight="1">
      <c r="A54" s="290" t="s">
        <v>7027</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7028</v>
      </c>
      <c r="K54" s="140"/>
    </row>
    <row r="55" spans="1:11">
      <c r="A55" s="291"/>
      <c r="B55" s="310" t="s">
        <v>7029</v>
      </c>
      <c r="C55" s="310" t="s">
        <v>7030</v>
      </c>
      <c r="D55" s="195" t="s">
        <v>7031</v>
      </c>
      <c r="E55" s="196" t="s">
        <v>7032</v>
      </c>
      <c r="F55" s="196" t="s">
        <v>7033</v>
      </c>
      <c r="G55" s="196" t="s">
        <v>7034</v>
      </c>
      <c r="H55" s="196" t="s">
        <v>7035</v>
      </c>
      <c r="I55" s="197" t="s">
        <v>7036</v>
      </c>
      <c r="J55" s="121"/>
      <c r="K55" s="198"/>
    </row>
    <row r="56" spans="1:11">
      <c r="A56" s="291"/>
      <c r="B56" s="297" t="s">
        <v>7037</v>
      </c>
      <c r="C56" s="300"/>
      <c r="D56" s="199" t="s">
        <v>7038</v>
      </c>
      <c r="E56" s="200" t="s">
        <v>7039</v>
      </c>
      <c r="F56" s="200" t="s">
        <v>7040</v>
      </c>
      <c r="G56" s="123" t="s">
        <v>7041</v>
      </c>
      <c r="H56" s="200" t="s">
        <v>7042</v>
      </c>
      <c r="I56" s="201" t="s">
        <v>7043</v>
      </c>
      <c r="J56" s="121"/>
      <c r="K56" s="198"/>
    </row>
    <row r="57" spans="1:11">
      <c r="A57" s="291"/>
      <c r="B57" s="291" t="s">
        <v>7044</v>
      </c>
      <c r="C57" s="291"/>
      <c r="D57" s="184" t="s">
        <v>7045</v>
      </c>
      <c r="E57" s="185" t="s">
        <v>7046</v>
      </c>
      <c r="F57" s="185" t="s">
        <v>7047</v>
      </c>
      <c r="G57" s="185" t="s">
        <v>7048</v>
      </c>
      <c r="H57" s="185" t="s">
        <v>7049</v>
      </c>
      <c r="I57" s="186" t="s">
        <v>7050</v>
      </c>
      <c r="J57" s="121"/>
      <c r="K57" s="198"/>
    </row>
    <row r="58" spans="1:11" ht="45.75" thickBot="1">
      <c r="A58" s="291"/>
      <c r="B58" s="291" t="s">
        <v>7051</v>
      </c>
      <c r="C58" s="291"/>
      <c r="D58" s="187" t="s">
        <v>7052</v>
      </c>
      <c r="E58" s="188" t="s">
        <v>7053</v>
      </c>
      <c r="F58" s="188" t="s">
        <v>7054</v>
      </c>
      <c r="G58" s="188" t="s">
        <v>7055</v>
      </c>
      <c r="H58" s="188" t="s">
        <v>7056</v>
      </c>
      <c r="I58" s="189" t="s">
        <v>7057</v>
      </c>
      <c r="J58" s="202" t="s">
        <v>7058</v>
      </c>
      <c r="K58" s="203"/>
    </row>
    <row r="59" spans="1:11" ht="15">
      <c r="A59" s="121"/>
      <c r="B59" s="121"/>
      <c r="C59" s="231" t="s">
        <v>7086</v>
      </c>
      <c r="D59" s="233">
        <v>10</v>
      </c>
      <c r="E59" s="233">
        <v>30</v>
      </c>
      <c r="F59" s="233">
        <v>30</v>
      </c>
      <c r="G59" s="233">
        <v>40</v>
      </c>
      <c r="H59" s="233">
        <v>50</v>
      </c>
      <c r="I59" s="233">
        <v>60</v>
      </c>
      <c r="J59" s="202"/>
      <c r="K59" s="203"/>
    </row>
    <row r="60" spans="1:11" ht="15">
      <c r="A60" s="121"/>
      <c r="B60" s="121"/>
      <c r="C60" s="231" t="s">
        <v>7086</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row>
    <row r="61" spans="1:11" ht="15">
      <c r="A61" s="121"/>
      <c r="B61" s="121"/>
      <c r="C61" s="231" t="s">
        <v>7086</v>
      </c>
      <c r="D61" s="233">
        <v>0.1</v>
      </c>
      <c r="E61" s="233">
        <v>0.1</v>
      </c>
      <c r="F61" s="233">
        <v>0.1</v>
      </c>
      <c r="G61" s="233">
        <v>0.1</v>
      </c>
      <c r="H61" s="233">
        <v>0.15</v>
      </c>
      <c r="I61" s="233">
        <v>0.15</v>
      </c>
      <c r="J61" s="202"/>
      <c r="K61" s="203"/>
    </row>
    <row r="62" spans="1:11"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row>
    <row r="63" spans="1:11" ht="13.5" thickBot="1">
      <c r="A63" s="121"/>
      <c r="B63" s="291"/>
      <c r="C63" s="291"/>
      <c r="D63" s="123"/>
      <c r="E63" s="123"/>
      <c r="F63" s="123"/>
      <c r="G63" s="123"/>
      <c r="H63" s="204"/>
      <c r="I63" s="121"/>
      <c r="J63" s="121"/>
      <c r="K63" s="121"/>
    </row>
    <row r="64" spans="1:11" ht="41.25" customHeight="1">
      <c r="A64" s="290" t="s">
        <v>7059</v>
      </c>
      <c r="B64" s="291" t="s">
        <v>7060</v>
      </c>
      <c r="C64" s="291"/>
      <c r="D64" s="205" t="s">
        <v>7061</v>
      </c>
      <c r="E64" s="123"/>
      <c r="F64" s="123">
        <v>373</v>
      </c>
      <c r="G64" s="123"/>
      <c r="H64" s="121"/>
      <c r="I64" s="121"/>
      <c r="J64" s="121"/>
      <c r="K64" s="121"/>
    </row>
    <row r="65" spans="1:9">
      <c r="A65" s="291"/>
      <c r="B65" s="300" t="s">
        <v>7062</v>
      </c>
      <c r="C65" s="300"/>
      <c r="D65" s="206" t="s">
        <v>7063</v>
      </c>
      <c r="F65" s="227">
        <f>F64/10</f>
        <v>37.299999999999997</v>
      </c>
    </row>
    <row r="66" spans="1:9" ht="13.5" thickBot="1">
      <c r="A66" s="291"/>
      <c r="B66" s="300" t="s">
        <v>7064</v>
      </c>
      <c r="C66" s="300"/>
      <c r="D66" s="207" t="s">
        <v>7065</v>
      </c>
      <c r="F66" s="229">
        <f>J62</f>
        <v>123.42399714527805</v>
      </c>
      <c r="G66" s="245" t="s">
        <v>7090</v>
      </c>
      <c r="H66" s="245"/>
    </row>
    <row r="67" spans="1:9" ht="15">
      <c r="A67" s="291"/>
      <c r="B67" s="300" t="s">
        <v>7066</v>
      </c>
      <c r="C67" s="300"/>
      <c r="D67" s="202" t="s">
        <v>7067</v>
      </c>
      <c r="F67" s="230">
        <f>F66/F64</f>
        <v>0.33089543470583926</v>
      </c>
    </row>
    <row r="68" spans="1:9">
      <c r="A68" s="121"/>
    </row>
    <row r="72" spans="1:9">
      <c r="I72" s="208"/>
    </row>
    <row r="73" spans="1:9">
      <c r="I73" s="208"/>
    </row>
  </sheetData>
  <mergeCells count="48">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B3:D3"/>
    <mergeCell ref="A9:A11"/>
    <mergeCell ref="B9:C9"/>
    <mergeCell ref="D9:D10"/>
    <mergeCell ref="E9:E10"/>
    <mergeCell ref="N9:N17"/>
    <mergeCell ref="A17:A20"/>
    <mergeCell ref="B17:C18"/>
    <mergeCell ref="D17:E18"/>
    <mergeCell ref="F17:G18"/>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7975</v>
      </c>
      <c r="B1" s="275" t="s">
        <v>7976</v>
      </c>
      <c r="C1" s="276" t="s">
        <v>7977</v>
      </c>
      <c r="D1" s="275" t="s">
        <v>7978</v>
      </c>
      <c r="E1" s="275" t="s">
        <v>7979</v>
      </c>
      <c r="F1" s="277" t="s">
        <v>7980</v>
      </c>
    </row>
    <row r="2" spans="1:6" ht="33" customHeight="1">
      <c r="A2" s="278" t="s">
        <v>7983</v>
      </c>
      <c r="B2" s="278" t="s">
        <v>7984</v>
      </c>
      <c r="C2" s="279" t="s">
        <v>7985</v>
      </c>
      <c r="D2" s="279" t="s">
        <v>7981</v>
      </c>
      <c r="E2" s="278"/>
      <c r="F2" s="278" t="s">
        <v>7982</v>
      </c>
    </row>
    <row r="3" spans="1:6" ht="70.5" customHeight="1">
      <c r="A3" s="278" t="s">
        <v>7986</v>
      </c>
      <c r="B3" s="278" t="s">
        <v>7987</v>
      </c>
      <c r="C3" s="279" t="s">
        <v>7988</v>
      </c>
      <c r="D3" s="279" t="s">
        <v>7989</v>
      </c>
      <c r="E3" s="278" t="s">
        <v>7990</v>
      </c>
      <c r="F3" s="278" t="s">
        <v>7991</v>
      </c>
    </row>
    <row r="4" spans="1:6" ht="33" customHeight="1">
      <c r="A4" s="278" t="s">
        <v>7992</v>
      </c>
      <c r="B4" s="278" t="s">
        <v>7993</v>
      </c>
      <c r="C4" s="279" t="s">
        <v>7994</v>
      </c>
      <c r="D4" s="279" t="s">
        <v>7981</v>
      </c>
      <c r="E4" s="278"/>
      <c r="F4" s="278" t="s">
        <v>7995</v>
      </c>
    </row>
    <row r="5" spans="1:6" ht="33" customHeight="1">
      <c r="A5" s="278" t="s">
        <v>7998</v>
      </c>
      <c r="B5" s="278" t="s">
        <v>867</v>
      </c>
      <c r="C5" s="279"/>
      <c r="D5" s="279" t="s">
        <v>7999</v>
      </c>
      <c r="E5" s="278"/>
      <c r="F5" s="278" t="s">
        <v>7996</v>
      </c>
    </row>
    <row r="6" spans="1:6" ht="33" customHeight="1">
      <c r="A6" s="278" t="s">
        <v>8000</v>
      </c>
      <c r="B6" s="278" t="s">
        <v>8001</v>
      </c>
      <c r="C6" s="279" t="s">
        <v>8002</v>
      </c>
      <c r="D6" s="279" t="s">
        <v>7989</v>
      </c>
      <c r="E6" s="278" t="s">
        <v>8003</v>
      </c>
      <c r="F6" s="278" t="s">
        <v>7996</v>
      </c>
    </row>
    <row r="7" spans="1:6" ht="33" customHeight="1">
      <c r="A7" s="278" t="s">
        <v>8004</v>
      </c>
      <c r="B7" s="278" t="s">
        <v>8005</v>
      </c>
      <c r="C7" s="279" t="s">
        <v>8006</v>
      </c>
      <c r="D7" s="279" t="s">
        <v>7989</v>
      </c>
      <c r="E7" s="278"/>
      <c r="F7" s="278" t="s">
        <v>7996</v>
      </c>
    </row>
    <row r="8" spans="1:6" ht="33" customHeight="1">
      <c r="A8" s="278" t="s">
        <v>8007</v>
      </c>
      <c r="B8" s="278"/>
      <c r="C8" s="279" t="s">
        <v>8008</v>
      </c>
      <c r="D8" s="279" t="s">
        <v>7989</v>
      </c>
      <c r="E8" s="278" t="s">
        <v>8009</v>
      </c>
      <c r="F8" s="278" t="s">
        <v>7996</v>
      </c>
    </row>
    <row r="9" spans="1:6" ht="33" customHeight="1">
      <c r="A9" s="278" t="s">
        <v>8010</v>
      </c>
      <c r="B9" s="278"/>
      <c r="C9" s="279" t="s">
        <v>8011</v>
      </c>
      <c r="D9" s="279" t="s">
        <v>7989</v>
      </c>
      <c r="E9" s="278" t="s">
        <v>8012</v>
      </c>
      <c r="F9" s="278" t="s">
        <v>7996</v>
      </c>
    </row>
    <row r="10" spans="1:6" ht="33" customHeight="1">
      <c r="A10" s="278" t="s">
        <v>8013</v>
      </c>
      <c r="B10" s="278"/>
      <c r="C10" s="279" t="s">
        <v>8014</v>
      </c>
      <c r="D10" s="279" t="s">
        <v>7989</v>
      </c>
      <c r="E10" s="278" t="s">
        <v>8015</v>
      </c>
      <c r="F10" s="278" t="s">
        <v>7996</v>
      </c>
    </row>
    <row r="11" spans="1:6" ht="33" customHeight="1">
      <c r="A11" s="278" t="s">
        <v>828</v>
      </c>
      <c r="B11" s="278" t="s">
        <v>8016</v>
      </c>
      <c r="C11" s="279"/>
      <c r="D11" s="279" t="s">
        <v>8017</v>
      </c>
      <c r="E11" s="278" t="s">
        <v>8018</v>
      </c>
      <c r="F11" s="278" t="s">
        <v>7996</v>
      </c>
    </row>
    <row r="12" spans="1:6" ht="33" customHeight="1">
      <c r="A12" s="278" t="s">
        <v>854</v>
      </c>
      <c r="B12" s="278" t="s">
        <v>8019</v>
      </c>
      <c r="C12" s="279"/>
      <c r="D12" s="279" t="s">
        <v>8017</v>
      </c>
      <c r="E12" s="278" t="s">
        <v>8020</v>
      </c>
      <c r="F12" s="278" t="s">
        <v>7996</v>
      </c>
    </row>
    <row r="13" spans="1:6" ht="33" customHeight="1">
      <c r="A13" s="278" t="s">
        <v>856</v>
      </c>
      <c r="B13" s="278" t="s">
        <v>8021</v>
      </c>
      <c r="C13" s="279"/>
      <c r="D13" s="279" t="s">
        <v>8017</v>
      </c>
      <c r="E13" s="278"/>
      <c r="F13" s="278" t="s">
        <v>7996</v>
      </c>
    </row>
    <row r="14" spans="1:6" ht="33" customHeight="1">
      <c r="A14" s="278" t="s">
        <v>858</v>
      </c>
      <c r="B14" s="278" t="s">
        <v>8022</v>
      </c>
      <c r="C14" s="279"/>
      <c r="D14" s="279" t="s">
        <v>8017</v>
      </c>
      <c r="E14" s="278" t="s">
        <v>7997</v>
      </c>
      <c r="F14" s="278" t="s">
        <v>7996</v>
      </c>
    </row>
    <row r="15" spans="1:6" ht="33" customHeight="1">
      <c r="A15" s="278" t="s">
        <v>8023</v>
      </c>
      <c r="B15" s="278" t="s">
        <v>8024</v>
      </c>
      <c r="C15" s="279"/>
      <c r="D15" s="279" t="s">
        <v>8017</v>
      </c>
      <c r="E15" s="278" t="s">
        <v>8025</v>
      </c>
      <c r="F15" s="278" t="s">
        <v>7996</v>
      </c>
    </row>
    <row r="16" spans="1:6" ht="33" customHeight="1">
      <c r="A16" s="278" t="s">
        <v>8026</v>
      </c>
      <c r="B16" s="278" t="s">
        <v>8027</v>
      </c>
      <c r="C16" s="279"/>
      <c r="D16" s="279" t="s">
        <v>8017</v>
      </c>
      <c r="E16" s="278" t="s">
        <v>8025</v>
      </c>
      <c r="F16" s="278" t="s">
        <v>7996</v>
      </c>
    </row>
    <row r="17" spans="1:6" ht="33" customHeight="1">
      <c r="A17" s="278" t="s">
        <v>8028</v>
      </c>
      <c r="B17" s="278" t="s">
        <v>8029</v>
      </c>
      <c r="C17" s="279"/>
      <c r="D17" s="279" t="s">
        <v>8017</v>
      </c>
      <c r="E17" s="278" t="s">
        <v>8025</v>
      </c>
      <c r="F17" s="278" t="s">
        <v>7996</v>
      </c>
    </row>
    <row r="18" spans="1:6" ht="33" customHeight="1">
      <c r="A18" s="278" t="s">
        <v>8030</v>
      </c>
      <c r="B18" s="278" t="s">
        <v>8031</v>
      </c>
      <c r="C18" s="279"/>
      <c r="D18" s="279" t="s">
        <v>8017</v>
      </c>
      <c r="E18" s="278" t="s">
        <v>8025</v>
      </c>
      <c r="F18" s="278" t="s">
        <v>7996</v>
      </c>
    </row>
    <row r="19" spans="1:6" ht="33" customHeight="1">
      <c r="A19" s="278" t="s">
        <v>8032</v>
      </c>
      <c r="B19" s="278" t="s">
        <v>8033</v>
      </c>
      <c r="C19" s="279"/>
      <c r="D19" s="279" t="s">
        <v>8017</v>
      </c>
      <c r="E19" s="278" t="s">
        <v>8025</v>
      </c>
      <c r="F19" s="278" t="s">
        <v>7996</v>
      </c>
    </row>
    <row r="20" spans="1:6" ht="33" customHeight="1">
      <c r="A20" s="278" t="s">
        <v>8034</v>
      </c>
      <c r="B20" s="278" t="s">
        <v>8035</v>
      </c>
      <c r="C20" s="279"/>
      <c r="D20" s="279" t="s">
        <v>8017</v>
      </c>
      <c r="E20" s="278" t="s">
        <v>8025</v>
      </c>
      <c r="F20" s="278" t="s">
        <v>7996</v>
      </c>
    </row>
    <row r="21" spans="1:6" ht="33" customHeight="1">
      <c r="A21" s="278" t="s">
        <v>860</v>
      </c>
      <c r="B21" s="278" t="s">
        <v>861</v>
      </c>
      <c r="C21" s="279"/>
      <c r="D21" s="279" t="s">
        <v>8017</v>
      </c>
      <c r="E21" s="278" t="s">
        <v>8036</v>
      </c>
      <c r="F21" s="278" t="s">
        <v>7996</v>
      </c>
    </row>
    <row r="22" spans="1:6" ht="33" customHeight="1">
      <c r="A22" s="278" t="s">
        <v>8037</v>
      </c>
      <c r="B22" s="278" t="s">
        <v>8038</v>
      </c>
      <c r="C22" s="279"/>
      <c r="D22" s="279" t="s">
        <v>8017</v>
      </c>
      <c r="E22" s="278" t="s">
        <v>8036</v>
      </c>
      <c r="F22" s="278" t="s">
        <v>7996</v>
      </c>
    </row>
    <row r="23" spans="1:6" ht="33" customHeight="1">
      <c r="A23" s="278" t="s">
        <v>8039</v>
      </c>
      <c r="B23" s="278" t="s">
        <v>8040</v>
      </c>
      <c r="C23" s="279"/>
      <c r="D23" s="279" t="s">
        <v>8017</v>
      </c>
      <c r="E23" s="278" t="s">
        <v>8036</v>
      </c>
      <c r="F23" s="278" t="s">
        <v>7996</v>
      </c>
    </row>
    <row r="24" spans="1:6" ht="33" customHeight="1">
      <c r="A24" s="278" t="s">
        <v>8041</v>
      </c>
      <c r="B24" s="278" t="s">
        <v>35</v>
      </c>
      <c r="C24" s="279"/>
      <c r="D24" s="279" t="s">
        <v>8042</v>
      </c>
      <c r="E24" s="278"/>
      <c r="F24" s="278" t="s">
        <v>7996</v>
      </c>
    </row>
    <row r="25" spans="1:6" ht="33" customHeight="1">
      <c r="A25" s="278" t="s">
        <v>8043</v>
      </c>
      <c r="B25" s="278" t="s">
        <v>36</v>
      </c>
      <c r="C25" s="279"/>
      <c r="D25" s="279" t="s">
        <v>8042</v>
      </c>
      <c r="E25" s="278" t="s">
        <v>8044</v>
      </c>
      <c r="F25" s="278" t="s">
        <v>7996</v>
      </c>
    </row>
    <row r="26" spans="1:6" ht="33" customHeight="1">
      <c r="A26" s="278" t="s">
        <v>8045</v>
      </c>
      <c r="B26" s="278" t="s">
        <v>37</v>
      </c>
      <c r="C26" s="279"/>
      <c r="D26" s="279" t="s">
        <v>8042</v>
      </c>
      <c r="E26" s="278" t="s">
        <v>8046</v>
      </c>
      <c r="F26" s="278" t="s">
        <v>7996</v>
      </c>
    </row>
    <row r="27" spans="1:6" ht="33" customHeight="1">
      <c r="A27" s="278" t="s">
        <v>8047</v>
      </c>
      <c r="B27" s="278" t="s">
        <v>38</v>
      </c>
      <c r="C27" s="279"/>
      <c r="D27" s="279" t="s">
        <v>8042</v>
      </c>
      <c r="E27" s="278"/>
      <c r="F27" s="278" t="s">
        <v>7996</v>
      </c>
    </row>
    <row r="28" spans="1:6" ht="33" customHeight="1">
      <c r="A28" s="278" t="s">
        <v>8048</v>
      </c>
      <c r="B28" s="278" t="s">
        <v>39</v>
      </c>
      <c r="C28" s="279"/>
      <c r="D28" s="279" t="s">
        <v>8042</v>
      </c>
      <c r="E28" s="278" t="s">
        <v>8049</v>
      </c>
      <c r="F28" s="278" t="s">
        <v>7996</v>
      </c>
    </row>
    <row r="29" spans="1:6" ht="33" customHeight="1">
      <c r="A29" s="278" t="s">
        <v>8050</v>
      </c>
      <c r="B29" s="278" t="s">
        <v>40</v>
      </c>
      <c r="C29" s="279"/>
      <c r="D29" s="279" t="s">
        <v>8042</v>
      </c>
      <c r="E29" s="278" t="s">
        <v>8051</v>
      </c>
      <c r="F29" s="278" t="s">
        <v>7996</v>
      </c>
    </row>
    <row r="30" spans="1:6" ht="33" customHeight="1">
      <c r="A30" s="278" t="s">
        <v>8052</v>
      </c>
      <c r="B30" s="278" t="s">
        <v>41</v>
      </c>
      <c r="C30" s="279"/>
      <c r="D30" s="279" t="s">
        <v>8042</v>
      </c>
      <c r="E30" s="278"/>
      <c r="F30" s="278" t="s">
        <v>7996</v>
      </c>
    </row>
    <row r="31" spans="1:6" ht="33" customHeight="1">
      <c r="A31" s="278" t="s">
        <v>8053</v>
      </c>
      <c r="B31" s="278" t="s">
        <v>42</v>
      </c>
      <c r="C31" s="279"/>
      <c r="D31" s="279" t="s">
        <v>8042</v>
      </c>
      <c r="E31" s="278"/>
      <c r="F31" s="278" t="s">
        <v>7996</v>
      </c>
    </row>
    <row r="32" spans="1:6" ht="33" customHeight="1">
      <c r="A32" s="278" t="s">
        <v>8054</v>
      </c>
      <c r="B32" s="278" t="s">
        <v>43</v>
      </c>
      <c r="C32" s="279"/>
      <c r="D32" s="279" t="s">
        <v>8042</v>
      </c>
      <c r="E32" s="278"/>
      <c r="F32" s="278" t="s">
        <v>7996</v>
      </c>
    </row>
    <row r="33" spans="1:6" ht="33" customHeight="1">
      <c r="A33" s="278" t="s">
        <v>8055</v>
      </c>
      <c r="B33" s="278" t="s">
        <v>44</v>
      </c>
      <c r="C33" s="279"/>
      <c r="D33" s="279" t="s">
        <v>8042</v>
      </c>
      <c r="E33" s="278"/>
      <c r="F33" s="278" t="s">
        <v>7996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Collect</vt:lpstr>
      <vt:lpstr>Calculs</vt:lpstr>
      <vt:lpstr>Diagnostic</vt:lpstr>
      <vt:lpstr>MetaDossierINSEE</vt:lpstr>
      <vt:lpstr>CSV</vt:lpstr>
      <vt:lpstr>Calculette</vt:lpstr>
      <vt:lpstr>Fonctions</vt:lpstr>
      <vt:lpstr>Michel</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2021-11-26T13:20:41Z</dcterms:modified>
</cp:coreProperties>
</file>