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9020" tabRatio="500"/>
  </bookViews>
  <sheets>
    <sheet name="cou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<sst xmlns="http://schemas.openxmlformats.org/spreadsheetml/2006/main" count="24" uniqueCount="24">
  <si>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% filtered</t>
  </si>
  <si>
    <t>ARG</t>
  </si>
  <si>
    <t>ASN</t>
  </si>
  <si>
    <t>ASP</t>
  </si>
  <si>
    <t>CYS</t>
  </si>
  <si>
    <t>GLN</t>
  </si>
  <si>
    <t>GLU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</si>
  <si>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</si>
  <si>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</si>
  <si>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</si>
  <si>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</si>
  <si>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</si>
  <si>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</si>
  <si>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</si>
  <si>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</si>
  <si>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</si>
  <si>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</si>
  <si>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</si>
  <si>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</si>
  <si>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Residue</t>
  </si>
  <si>
    <t>N unfiltered</t>
  </si>
  <si>
    <t>N filtered</t>
  </si>
  <si>
    <t>% kept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</si>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</sst>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E20"/>
    </sheetView>
  </sheetViews>
  <sheetFormatPr baseColWidth="10" defaultRowHeight="15" x14ac:dyDescent="0"/>
  <cols>
    <col min="4" max="4" width="12.33203125" bestFit="1" customWidth="1"/>
    <col min="5" max="5" width="13.1640625" bestFit="1" customWidth="1"/>
  </cols>
  <sheetData>
    <row r="1" spans="1:5">
      <c r="A1" t="s">
        <v>19</v>
      </c>
      <c r="B1" t="s">
        <v>21</v>
      </c>
      <c r="C1" t="s">
        <v>20</v>
      </c>
      <c r="D1" t="s">
        <v>0</v>
      </c>
      <c r="E1" t="s">
        <v>22</v>
      </c>
    </row>
    <row r="2" spans="1:5">
      <c r="A2" t="s">
        <v>1</v>
      </c>
      <c r="B2">
        <v>45310</v>
      </c>
      <c r="C2">
        <v>63627</v>
      </c>
      <c r="D2" s="1">
        <f>100-((B2/C2)*100)</f>
        <v>28.788093105128326</v>
      </c>
      <c r="E2" s="1">
        <f>((B2/C2)*100)</f>
        <v>71.211906894871674</v>
      </c>
    </row>
    <row r="3" spans="1:5">
      <c r="A3" t="s">
        <v>2</v>
      </c>
      <c r="B3">
        <v>52494</v>
      </c>
      <c r="C3">
        <v>62843</v>
      </c>
      <c r="D3" s="1">
        <f t="shared" ref="D3:D19" si="0">100-((B3/C3)*100)</f>
        <v>16.468023487102784</v>
      </c>
      <c r="E3" s="1">
        <f t="shared" ref="E3:E19" si="1">((B3/C3)*100)</f>
        <v>83.531976512897216</v>
      </c>
    </row>
    <row r="4" spans="1:5">
      <c r="A4" t="s">
        <v>3</v>
      </c>
      <c r="B4">
        <v>70702</v>
      </c>
      <c r="C4">
        <v>87840</v>
      </c>
      <c r="D4" s="1">
        <f t="shared" si="0"/>
        <v>19.510473588342435</v>
      </c>
      <c r="E4" s="1">
        <f t="shared" si="1"/>
        <v>80.489526411657565</v>
      </c>
    </row>
    <row r="5" spans="1:5">
      <c r="A5" t="s">
        <v>4</v>
      </c>
      <c r="B5">
        <v>16387</v>
      </c>
      <c r="C5">
        <v>17586</v>
      </c>
      <c r="D5" s="1">
        <f t="shared" si="0"/>
        <v>6.8179233481178159</v>
      </c>
      <c r="E5" s="1">
        <f t="shared" si="1"/>
        <v>93.182076651882184</v>
      </c>
    </row>
    <row r="6" spans="1:5">
      <c r="A6" t="s">
        <v>5</v>
      </c>
      <c r="B6">
        <v>36232</v>
      </c>
      <c r="C6">
        <v>49542</v>
      </c>
      <c r="D6" s="1">
        <f t="shared" si="0"/>
        <v>26.8660934156877</v>
      </c>
      <c r="E6" s="1">
        <f t="shared" si="1"/>
        <v>73.1339065843123</v>
      </c>
    </row>
    <row r="7" spans="1:5">
      <c r="A7" t="s">
        <v>6</v>
      </c>
      <c r="B7">
        <v>55932</v>
      </c>
      <c r="C7">
        <v>87622</v>
      </c>
      <c r="D7" s="1">
        <f t="shared" si="0"/>
        <v>36.166716121521993</v>
      </c>
      <c r="E7" s="1">
        <f t="shared" si="1"/>
        <v>63.833283878478007</v>
      </c>
    </row>
    <row r="8" spans="1:5">
      <c r="A8" t="s">
        <v>7</v>
      </c>
      <c r="B8">
        <v>29179</v>
      </c>
      <c r="C8">
        <v>33464</v>
      </c>
      <c r="D8" s="1">
        <f t="shared" si="0"/>
        <v>12.804805163758076</v>
      </c>
      <c r="E8" s="1">
        <f t="shared" si="1"/>
        <v>87.195194836241924</v>
      </c>
    </row>
    <row r="9" spans="1:5">
      <c r="A9" t="s">
        <v>8</v>
      </c>
      <c r="B9">
        <v>70313</v>
      </c>
      <c r="C9">
        <v>77630</v>
      </c>
      <c r="D9" s="1">
        <f t="shared" si="0"/>
        <v>9.4254798402679398</v>
      </c>
      <c r="E9" s="1">
        <f t="shared" si="1"/>
        <v>90.57452015973206</v>
      </c>
    </row>
    <row r="10" spans="1:5">
      <c r="A10" t="s">
        <v>9</v>
      </c>
      <c r="B10">
        <v>113711</v>
      </c>
      <c r="C10">
        <v>126255</v>
      </c>
      <c r="D10" s="1">
        <f t="shared" si="0"/>
        <v>9.9354481010653046</v>
      </c>
      <c r="E10" s="1">
        <f t="shared" si="1"/>
        <v>90.064551898934695</v>
      </c>
    </row>
    <row r="11" spans="1:5">
      <c r="A11" t="s">
        <v>10</v>
      </c>
      <c r="B11">
        <v>33746</v>
      </c>
      <c r="C11">
        <v>69143</v>
      </c>
      <c r="D11" s="1">
        <f t="shared" si="0"/>
        <v>51.193902491936996</v>
      </c>
      <c r="E11" s="1">
        <f t="shared" si="1"/>
        <v>48.806097508063004</v>
      </c>
    </row>
    <row r="12" spans="1:5">
      <c r="A12" t="s">
        <v>11</v>
      </c>
      <c r="B12">
        <v>16449</v>
      </c>
      <c r="C12">
        <v>19332</v>
      </c>
      <c r="D12" s="1">
        <f t="shared" si="0"/>
        <v>14.913097454996887</v>
      </c>
      <c r="E12" s="1">
        <f t="shared" si="1"/>
        <v>85.086902545003113</v>
      </c>
    </row>
    <row r="13" spans="1:5">
      <c r="A13" t="s">
        <v>12</v>
      </c>
      <c r="B13">
        <v>55141</v>
      </c>
      <c r="C13">
        <v>59573</v>
      </c>
      <c r="D13" s="1">
        <f t="shared" si="0"/>
        <v>7.4396119047219429</v>
      </c>
      <c r="E13" s="1">
        <f t="shared" si="1"/>
        <v>92.560388095278057</v>
      </c>
    </row>
    <row r="14" spans="1:5">
      <c r="A14" t="s">
        <v>13</v>
      </c>
      <c r="B14">
        <v>58207</v>
      </c>
      <c r="C14">
        <v>64297</v>
      </c>
      <c r="D14" s="1">
        <f t="shared" si="0"/>
        <v>9.4716705289515772</v>
      </c>
      <c r="E14" s="1">
        <f t="shared" si="1"/>
        <v>90.528329471048423</v>
      </c>
    </row>
    <row r="15" spans="1:5">
      <c r="A15" t="s">
        <v>14</v>
      </c>
      <c r="B15">
        <v>74627</v>
      </c>
      <c r="C15">
        <v>83647</v>
      </c>
      <c r="D15" s="1">
        <f t="shared" si="0"/>
        <v>10.783411240092292</v>
      </c>
      <c r="E15" s="1">
        <f t="shared" si="1"/>
        <v>89.216588759907708</v>
      </c>
    </row>
    <row r="16" spans="1:5">
      <c r="A16" t="s">
        <v>15</v>
      </c>
      <c r="B16">
        <v>73533</v>
      </c>
      <c r="C16">
        <v>81210</v>
      </c>
      <c r="D16" s="1">
        <f t="shared" si="0"/>
        <v>9.4532693018101241</v>
      </c>
      <c r="E16" s="1">
        <f t="shared" si="1"/>
        <v>90.546730698189876</v>
      </c>
    </row>
    <row r="17" spans="1:5">
      <c r="A17" t="s">
        <v>16</v>
      </c>
      <c r="B17">
        <v>18355</v>
      </c>
      <c r="C17">
        <v>19744</v>
      </c>
      <c r="D17" s="1">
        <f t="shared" si="0"/>
        <v>7.0350486223662898</v>
      </c>
      <c r="E17" s="1">
        <f t="shared" si="1"/>
        <v>92.96495137763371</v>
      </c>
    </row>
    <row r="18" spans="1:5">
      <c r="A18" t="s">
        <v>17</v>
      </c>
      <c r="B18">
        <v>46264</v>
      </c>
      <c r="C18">
        <v>51018</v>
      </c>
      <c r="D18" s="1">
        <f t="shared" si="0"/>
        <v>9.3182798228076393</v>
      </c>
      <c r="E18" s="1">
        <f t="shared" si="1"/>
        <v>90.681720177192361</v>
      </c>
    </row>
    <row r="19" spans="1:5">
      <c r="A19" t="s">
        <v>18</v>
      </c>
      <c r="B19">
        <v>95222</v>
      </c>
      <c r="C19">
        <v>102509</v>
      </c>
      <c r="D19" s="1">
        <f t="shared" si="0"/>
        <v>7.1086441190529683</v>
      </c>
      <c r="E19" s="1">
        <f t="shared" si="1"/>
        <v>92.891355880947032</v>
      </c>
    </row>
    <row r="20" spans="1:5">
      <c r="A20" t="s">
        <v>23</v>
      </c>
      <c r="B20">
        <f>SUM(B2:B19)</f>
        <v>961804</v>
      </c>
      <c r="C20">
        <f>SUM(C2:C19)</f>
        <v>1156882</v>
      </c>
      <c r="D20" s="1">
        <f t="shared" ref="D20" si="2">100-((B20/C20)*100)</f>
        <v>16.862393917443612</v>
      </c>
      <c r="E20" s="1">
        <f t="shared" ref="E20" si="3">((B20/C20)*100)</f>
        <v>83.137606082556388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2014-12-04T21:57:25Z</dcterms:created>
  <dcterms:modified xsi:type="dcterms:W3CDTF">2014-12-04T21:57:25Z</dcterms:modified>
</cp:coreProperties>
</file>