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schoolsmart\public\working\Scoresheet SSS\"/>
    </mc:Choice>
  </mc:AlternateContent>
  <xr:revisionPtr revIDLastSave="0" documentId="13_ncr:1_{6EE9A67D-0243-4C77-9A0E-CB839CEAB9CA}" xr6:coauthVersionLast="47" xr6:coauthVersionMax="47" xr10:uidLastSave="{00000000-0000-0000-0000-000000000000}"/>
  <bookViews>
    <workbookView xWindow="-108" yWindow="-108" windowWidth="23256" windowHeight="12576" xr2:uid="{ECA4C89C-0668-41CD-8D73-BD07A005E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3" i="1" l="1"/>
  <c r="H13" i="1" s="1"/>
  <c r="G7" i="1"/>
  <c r="H7" i="1" s="1"/>
  <c r="G5" i="1"/>
  <c r="H5" i="1" s="1"/>
  <c r="G2" i="1"/>
  <c r="H2" i="1" s="1"/>
  <c r="G4" i="1"/>
  <c r="H4" i="1" s="1"/>
  <c r="F44" i="1"/>
  <c r="G44" i="1" s="1"/>
  <c r="F12" i="1"/>
  <c r="G12" i="1" s="1"/>
  <c r="F37" i="1"/>
  <c r="G37" i="1" s="1"/>
  <c r="F31" i="1"/>
  <c r="F29" i="1"/>
  <c r="G29" i="1" s="1"/>
  <c r="F23" i="1"/>
  <c r="G23" i="1" s="1"/>
  <c r="F20" i="1"/>
  <c r="G20" i="1" s="1"/>
  <c r="F16" i="1"/>
  <c r="F10" i="1"/>
  <c r="G10" i="1" s="1"/>
  <c r="F14" i="1"/>
  <c r="G14" i="1" s="1"/>
  <c r="F9" i="1"/>
  <c r="G9" i="1" s="1"/>
  <c r="F45" i="1"/>
  <c r="F42" i="1"/>
  <c r="G42" i="1" s="1"/>
  <c r="F40" i="1"/>
  <c r="G40" i="1" s="1"/>
  <c r="F38" i="1"/>
  <c r="G38" i="1" s="1"/>
  <c r="F32" i="1"/>
  <c r="F25" i="1"/>
  <c r="G25" i="1" s="1"/>
  <c r="F18" i="1"/>
  <c r="G18" i="1" s="1"/>
  <c r="F8" i="1"/>
  <c r="F3" i="1"/>
  <c r="G3" i="1" s="1"/>
  <c r="F21" i="1"/>
  <c r="G21" i="1" s="1"/>
  <c r="F43" i="1"/>
  <c r="G43" i="1" s="1"/>
  <c r="F41" i="1"/>
  <c r="G41" i="1" s="1"/>
  <c r="F39" i="1"/>
  <c r="G39" i="1" s="1"/>
  <c r="F35" i="1"/>
  <c r="F33" i="1"/>
  <c r="G33" i="1" s="1"/>
  <c r="F28" i="1"/>
  <c r="G28" i="1" s="1"/>
  <c r="F22" i="1"/>
  <c r="G22" i="1" s="1"/>
  <c r="F15" i="1"/>
  <c r="F11" i="1"/>
  <c r="G11" i="1" s="1"/>
  <c r="F6" i="1"/>
  <c r="G6" i="1" s="1"/>
  <c r="F26" i="1"/>
  <c r="G26" i="1" s="1"/>
  <c r="F36" i="1"/>
  <c r="G36" i="1" s="1"/>
  <c r="F34" i="1"/>
  <c r="G34" i="1" s="1"/>
  <c r="F30" i="1"/>
  <c r="F27" i="1"/>
  <c r="G27" i="1" s="1"/>
  <c r="F24" i="1"/>
  <c r="G24" i="1" s="1"/>
  <c r="F19" i="1"/>
  <c r="G19" i="1" s="1"/>
  <c r="F17" i="1"/>
  <c r="I5" i="1" l="1"/>
  <c r="J5" i="1" s="1"/>
  <c r="I7" i="1"/>
  <c r="J7" i="1" s="1"/>
  <c r="I4" i="1"/>
  <c r="J4" i="1" s="1"/>
  <c r="I13" i="1"/>
  <c r="J13" i="1" s="1"/>
  <c r="I2" i="1"/>
  <c r="J2" i="1" s="1"/>
  <c r="G17" i="1"/>
  <c r="H17" i="1" s="1"/>
  <c r="G30" i="1"/>
  <c r="H30" i="1" s="1"/>
  <c r="G15" i="1"/>
  <c r="H15" i="1" s="1"/>
  <c r="G35" i="1"/>
  <c r="H35" i="1" s="1"/>
  <c r="G8" i="1"/>
  <c r="H8" i="1" s="1"/>
  <c r="G32" i="1"/>
  <c r="H32" i="1" s="1"/>
  <c r="G45" i="1"/>
  <c r="H45" i="1" s="1"/>
  <c r="G16" i="1"/>
  <c r="H16" i="1" s="1"/>
  <c r="G31" i="1"/>
  <c r="H31" i="1" s="1"/>
  <c r="H19" i="1"/>
  <c r="H34" i="1"/>
  <c r="H26" i="1"/>
  <c r="H22" i="1"/>
  <c r="H39" i="1"/>
  <c r="H38" i="1"/>
  <c r="H9" i="1"/>
  <c r="H20" i="1"/>
  <c r="H37" i="1"/>
  <c r="H24" i="1"/>
  <c r="H36" i="1"/>
  <c r="H6" i="1"/>
  <c r="H28" i="1"/>
  <c r="H41" i="1"/>
  <c r="H21" i="1"/>
  <c r="H18" i="1"/>
  <c r="H40" i="1"/>
  <c r="H14" i="1"/>
  <c r="H23" i="1"/>
  <c r="H12" i="1"/>
  <c r="H27" i="1"/>
  <c r="H11" i="1"/>
  <c r="H33" i="1"/>
  <c r="H43" i="1"/>
  <c r="H3" i="1"/>
  <c r="H25" i="1"/>
  <c r="H42" i="1"/>
  <c r="H10" i="1"/>
  <c r="H29" i="1"/>
  <c r="H44" i="1"/>
  <c r="I32" i="1" l="1"/>
  <c r="J32" i="1" s="1"/>
  <c r="I31" i="1"/>
  <c r="J31" i="1" s="1"/>
  <c r="I8" i="1"/>
  <c r="J8" i="1" s="1"/>
  <c r="I17" i="1"/>
  <c r="J17" i="1" s="1"/>
  <c r="I16" i="1"/>
  <c r="J16" i="1" s="1"/>
  <c r="I35" i="1"/>
  <c r="J35" i="1" s="1"/>
  <c r="I45" i="1"/>
  <c r="J45" i="1" s="1"/>
  <c r="I15" i="1"/>
  <c r="J15" i="1" s="1"/>
  <c r="I10" i="1"/>
  <c r="J10" i="1" s="1"/>
  <c r="I43" i="1"/>
  <c r="J43" i="1" s="1"/>
  <c r="I12" i="1"/>
  <c r="J12" i="1" s="1"/>
  <c r="I18" i="1"/>
  <c r="J18" i="1" s="1"/>
  <c r="I6" i="1"/>
  <c r="J6" i="1" s="1"/>
  <c r="I20" i="1"/>
  <c r="J20" i="1" s="1"/>
  <c r="I22" i="1"/>
  <c r="J22" i="1" s="1"/>
  <c r="I30" i="1"/>
  <c r="J30" i="1" s="1"/>
  <c r="I42" i="1"/>
  <c r="J42" i="1" s="1"/>
  <c r="I33" i="1"/>
  <c r="J33" i="1" s="1"/>
  <c r="I23" i="1"/>
  <c r="J23" i="1" s="1"/>
  <c r="I21" i="1"/>
  <c r="J21" i="1" s="1"/>
  <c r="I36" i="1"/>
  <c r="J36" i="1" s="1"/>
  <c r="I9" i="1"/>
  <c r="J9" i="1" s="1"/>
  <c r="I26" i="1"/>
  <c r="J26" i="1" s="1"/>
  <c r="I25" i="1"/>
  <c r="J25" i="1" s="1"/>
  <c r="I11" i="1"/>
  <c r="J11" i="1" s="1"/>
  <c r="I14" i="1"/>
  <c r="J14" i="1" s="1"/>
  <c r="I41" i="1"/>
  <c r="J41" i="1" s="1"/>
  <c r="I24" i="1"/>
  <c r="J24" i="1" s="1"/>
  <c r="I38" i="1"/>
  <c r="J38" i="1" s="1"/>
  <c r="I34" i="1"/>
  <c r="J34" i="1" s="1"/>
  <c r="I44" i="1"/>
  <c r="J44" i="1" s="1"/>
  <c r="I29" i="1"/>
  <c r="J29" i="1" s="1"/>
  <c r="I3" i="1"/>
  <c r="J3" i="1" s="1"/>
  <c r="I27" i="1"/>
  <c r="J27" i="1" s="1"/>
  <c r="I40" i="1"/>
  <c r="J40" i="1" s="1"/>
  <c r="I28" i="1"/>
  <c r="J28" i="1" s="1"/>
  <c r="I37" i="1"/>
  <c r="J37" i="1" s="1"/>
  <c r="I39" i="1"/>
  <c r="J39" i="1" s="1"/>
  <c r="I19" i="1"/>
  <c r="J19" i="1" s="1"/>
</calcChain>
</file>

<file path=xl/sharedStrings.xml><?xml version="1.0" encoding="utf-8"?>
<sst xmlns="http://schemas.openxmlformats.org/spreadsheetml/2006/main" count="106" uniqueCount="63">
  <si>
    <t>ca1</t>
  </si>
  <si>
    <t>ca2</t>
  </si>
  <si>
    <t>ca3</t>
  </si>
  <si>
    <t>exam</t>
  </si>
  <si>
    <t>termsummary</t>
  </si>
  <si>
    <t>lasttermcum</t>
  </si>
  <si>
    <t>cumavg</t>
  </si>
  <si>
    <t>classavg</t>
  </si>
  <si>
    <t>position</t>
  </si>
  <si>
    <t>remark</t>
  </si>
  <si>
    <t>sign</t>
  </si>
  <si>
    <t>studentno</t>
  </si>
  <si>
    <t>FUTASEC00501</t>
  </si>
  <si>
    <t>FUTASEC00502</t>
  </si>
  <si>
    <t>FUTASEC00503</t>
  </si>
  <si>
    <t>FUTASEC00504</t>
  </si>
  <si>
    <t>FUTASEC00505</t>
  </si>
  <si>
    <t>FUTASEC00506</t>
  </si>
  <si>
    <t>FUTASEC00507</t>
  </si>
  <si>
    <t>FUTASEC00508</t>
  </si>
  <si>
    <t>FUTASEC00509</t>
  </si>
  <si>
    <t>FUTASEC00510</t>
  </si>
  <si>
    <t>FUTASEC00511</t>
  </si>
  <si>
    <t>FUTASEC00512</t>
  </si>
  <si>
    <t>FUTASEC00513</t>
  </si>
  <si>
    <t>FUTASEC00514</t>
  </si>
  <si>
    <t>FUTASEC00515</t>
  </si>
  <si>
    <t>FUTASEC00516</t>
  </si>
  <si>
    <t>FUTASEC00517</t>
  </si>
  <si>
    <t>FUTASEC00518</t>
  </si>
  <si>
    <t>FUTASEC00519</t>
  </si>
  <si>
    <t>FUTASEC00520</t>
  </si>
  <si>
    <t>FUTASEC00521</t>
  </si>
  <si>
    <t>FUTASEC00522</t>
  </si>
  <si>
    <t>FUTASEC00523</t>
  </si>
  <si>
    <t>FUTASEC00524</t>
  </si>
  <si>
    <t>FUTASEC00525</t>
  </si>
  <si>
    <t>FUTASEC00526</t>
  </si>
  <si>
    <t>FUTASEC00527</t>
  </si>
  <si>
    <t>FUTASEC00528</t>
  </si>
  <si>
    <t>FUTASEC00529</t>
  </si>
  <si>
    <t>FUTASEC00530</t>
  </si>
  <si>
    <t>FUTASEC00531</t>
  </si>
  <si>
    <t>FUTASEC00532</t>
  </si>
  <si>
    <t>FUTASEC00533</t>
  </si>
  <si>
    <t>FUTASEC00534</t>
  </si>
  <si>
    <t>FUTASEC00535</t>
  </si>
  <si>
    <t>FUTASEC00536</t>
  </si>
  <si>
    <t>FUTASEC00537</t>
  </si>
  <si>
    <t>FUTASEC00538</t>
  </si>
  <si>
    <t>FUTASEC00539</t>
  </si>
  <si>
    <t>FUTASEC00540</t>
  </si>
  <si>
    <t>FUTASEC00541</t>
  </si>
  <si>
    <t>FUTASEC00542</t>
  </si>
  <si>
    <t>FUTASEC00543</t>
  </si>
  <si>
    <t>FUTASEC00544</t>
  </si>
  <si>
    <t>subjects</t>
  </si>
  <si>
    <t>ENG</t>
  </si>
  <si>
    <t>id</t>
  </si>
  <si>
    <t>term</t>
  </si>
  <si>
    <t>session</t>
  </si>
  <si>
    <t>created_at</t>
  </si>
  <si>
    <t>updated_at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</si>
</sst>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215A-421D-4B75-8B03-8754B9F5BA88}">
  <dimension ref="A1:R45"/>
  <sheetViews>
    <sheetView tabSelected="1" workbookViewId="0">
      <selection activeCell="H6" sqref="H6"/>
    </sheetView>
  </sheetViews>
  <sheetFormatPr defaultColWidth="8.88671875" defaultRowHeight="14.4" x14ac:dyDescent="0.3"/>
  <cols>
    <col min="1" max="1" width="8.88671875" style="1"/>
    <col min="2" max="2" width="13.88671875" style="1" bestFit="1" customWidth="1"/>
    <col min="3" max="3" width="13.88671875" style="1" customWidth="1"/>
    <col min="4" max="7" width="8.88671875" style="1"/>
    <col min="8" max="8" width="14.88671875" style="1" bestFit="1" customWidth="1"/>
    <col min="9" max="9" width="13.44140625" style="1" bestFit="1" customWidth="1"/>
    <col min="10" max="10" width="8.5546875" style="1" bestFit="1" customWidth="1"/>
    <col min="11" max="11" width="8.44140625" style="1" bestFit="1" customWidth="1"/>
    <col min="12" max="16384" width="8.88671875" style="1"/>
  </cols>
  <sheetData>
    <row r="1" spans="1:18" ht="15.6" x14ac:dyDescent="0.3">
      <c r="A1" s="1" t="s">
        <v>58</v>
      </c>
      <c r="B1" s="2" t="s">
        <v>11</v>
      </c>
      <c r="C1" s="2" t="s">
        <v>56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1" t="s">
        <v>59</v>
      </c>
      <c r="P1" s="1" t="s">
        <v>60</v>
      </c>
      <c r="Q1" s="1" t="s">
        <v>61</v>
      </c>
      <c r="R1" s="1" t="s">
        <v>62</v>
      </c>
    </row>
    <row r="2" spans="1:18" x14ac:dyDescent="0.3">
      <c r="B2" s="3" t="s">
        <v>12</v>
      </c>
      <c r="C2" s="3" t="s">
        <v>57</v>
      </c>
      <c r="D2" s="1">
        <v>8</v>
      </c>
      <c r="E2" s="1">
        <v>19</v>
      </c>
      <c r="F2" s="1">
        <v>19</v>
      </c>
      <c r="G2" s="1">
        <f t="shared" ref="G2:G45" si="0">SUM(25,F2)</f>
        <v>44</v>
      </c>
      <c r="H2" s="1">
        <f t="shared" ref="H2:H45" si="1">SUM(D2,E2,F2,G2)</f>
        <v>90</v>
      </c>
      <c r="I2" s="1">
        <f t="shared" ref="I2:I45" si="2">SUM(-5,H2)</f>
        <v>85</v>
      </c>
      <c r="J2" s="1">
        <f t="shared" ref="J2:J45" si="3">AVERAGE(H2,I2)</f>
        <v>87.5</v>
      </c>
      <c r="K2" s="1">
        <v>70.75</v>
      </c>
      <c r="L2" s="1">
        <v>1</v>
      </c>
      <c r="O2" s="1">
        <v>2</v>
      </c>
      <c r="P2" s="1">
        <v>3</v>
      </c>
    </row>
    <row r="3" spans="1:18" x14ac:dyDescent="0.3">
      <c r="B3" s="3" t="s">
        <v>13</v>
      </c>
      <c r="C3" s="3" t="s">
        <v>57</v>
      </c>
      <c r="D3" s="1">
        <v>8</v>
      </c>
      <c r="E3" s="1">
        <v>17</v>
      </c>
      <c r="F3" s="1">
        <f>SUM(2,E3)</f>
        <v>19</v>
      </c>
      <c r="G3" s="1">
        <f t="shared" si="0"/>
        <v>44</v>
      </c>
      <c r="H3" s="1">
        <f t="shared" si="1"/>
        <v>88</v>
      </c>
      <c r="I3" s="1">
        <f t="shared" si="2"/>
        <v>83</v>
      </c>
      <c r="J3" s="1">
        <f t="shared" si="3"/>
        <v>85.5</v>
      </c>
      <c r="K3" s="1">
        <v>70.75</v>
      </c>
      <c r="L3" s="1">
        <v>2</v>
      </c>
      <c r="O3" s="1">
        <v>2</v>
      </c>
      <c r="P3" s="1">
        <v>3</v>
      </c>
    </row>
    <row r="4" spans="1:18" x14ac:dyDescent="0.3">
      <c r="B4" s="3" t="s">
        <v>14</v>
      </c>
      <c r="C4" s="3" t="s">
        <v>57</v>
      </c>
      <c r="D4" s="1">
        <v>9</v>
      </c>
      <c r="E4" s="1">
        <v>20</v>
      </c>
      <c r="F4" s="1">
        <v>17</v>
      </c>
      <c r="G4" s="1">
        <f t="shared" si="0"/>
        <v>42</v>
      </c>
      <c r="H4" s="1">
        <f t="shared" si="1"/>
        <v>88</v>
      </c>
      <c r="I4" s="1">
        <f t="shared" si="2"/>
        <v>83</v>
      </c>
      <c r="J4" s="1">
        <f t="shared" si="3"/>
        <v>85.5</v>
      </c>
      <c r="K4" s="1">
        <v>70.75</v>
      </c>
      <c r="L4" s="1">
        <v>3</v>
      </c>
      <c r="O4" s="1">
        <v>2</v>
      </c>
      <c r="P4" s="1">
        <v>3</v>
      </c>
    </row>
    <row r="5" spans="1:18" x14ac:dyDescent="0.3">
      <c r="B5" s="3" t="s">
        <v>15</v>
      </c>
      <c r="C5" s="3" t="s">
        <v>57</v>
      </c>
      <c r="D5" s="1">
        <v>8</v>
      </c>
      <c r="E5" s="1">
        <v>20</v>
      </c>
      <c r="F5" s="1">
        <v>17</v>
      </c>
      <c r="G5" s="1">
        <f t="shared" si="0"/>
        <v>42</v>
      </c>
      <c r="H5" s="1">
        <f t="shared" si="1"/>
        <v>87</v>
      </c>
      <c r="I5" s="1">
        <f t="shared" si="2"/>
        <v>82</v>
      </c>
      <c r="J5" s="1">
        <f t="shared" si="3"/>
        <v>84.5</v>
      </c>
      <c r="K5" s="1">
        <v>70.75</v>
      </c>
      <c r="L5" s="1">
        <v>4</v>
      </c>
      <c r="O5" s="1">
        <v>2</v>
      </c>
      <c r="P5" s="1">
        <v>3</v>
      </c>
    </row>
    <row r="6" spans="1:18" x14ac:dyDescent="0.3">
      <c r="B6" s="3" t="s">
        <v>16</v>
      </c>
      <c r="C6" s="3" t="s">
        <v>57</v>
      </c>
      <c r="D6" s="1">
        <v>6</v>
      </c>
      <c r="E6" s="1">
        <v>17</v>
      </c>
      <c r="F6" s="1">
        <f>SUM(2,E6)</f>
        <v>19</v>
      </c>
      <c r="G6" s="1">
        <f t="shared" si="0"/>
        <v>44</v>
      </c>
      <c r="H6" s="1">
        <f t="shared" si="1"/>
        <v>86</v>
      </c>
      <c r="I6" s="1">
        <f t="shared" si="2"/>
        <v>81</v>
      </c>
      <c r="J6" s="1">
        <f t="shared" si="3"/>
        <v>83.5</v>
      </c>
      <c r="K6" s="1">
        <v>70.75</v>
      </c>
      <c r="L6" s="1">
        <v>5</v>
      </c>
      <c r="O6" s="1">
        <v>2</v>
      </c>
      <c r="P6" s="1">
        <v>3</v>
      </c>
    </row>
    <row r="7" spans="1:18" x14ac:dyDescent="0.3">
      <c r="B7" s="3" t="s">
        <v>17</v>
      </c>
      <c r="C7" s="3" t="s">
        <v>57</v>
      </c>
      <c r="D7" s="1">
        <v>9</v>
      </c>
      <c r="E7" s="1">
        <v>19</v>
      </c>
      <c r="F7" s="1">
        <v>16</v>
      </c>
      <c r="G7" s="1">
        <f t="shared" si="0"/>
        <v>41</v>
      </c>
      <c r="H7" s="1">
        <f t="shared" si="1"/>
        <v>85</v>
      </c>
      <c r="I7" s="1">
        <f t="shared" si="2"/>
        <v>80</v>
      </c>
      <c r="J7" s="1">
        <f t="shared" si="3"/>
        <v>82.5</v>
      </c>
      <c r="K7" s="1">
        <v>70.75</v>
      </c>
      <c r="L7" s="1">
        <v>6</v>
      </c>
      <c r="O7" s="1">
        <v>2</v>
      </c>
      <c r="P7" s="1">
        <v>3</v>
      </c>
    </row>
    <row r="8" spans="1:18" x14ac:dyDescent="0.3">
      <c r="B8" s="3" t="s">
        <v>18</v>
      </c>
      <c r="C8" s="3" t="s">
        <v>57</v>
      </c>
      <c r="D8" s="1">
        <v>7</v>
      </c>
      <c r="E8" s="1">
        <v>16</v>
      </c>
      <c r="F8" s="1">
        <f>SUM(2,E8)</f>
        <v>18</v>
      </c>
      <c r="G8" s="1">
        <f t="shared" si="0"/>
        <v>43</v>
      </c>
      <c r="H8" s="1">
        <f t="shared" si="1"/>
        <v>84</v>
      </c>
      <c r="I8" s="1">
        <f t="shared" si="2"/>
        <v>79</v>
      </c>
      <c r="J8" s="1">
        <f t="shared" si="3"/>
        <v>81.5</v>
      </c>
      <c r="K8" s="1">
        <v>70.75</v>
      </c>
      <c r="L8" s="1">
        <v>7</v>
      </c>
      <c r="O8" s="1">
        <v>2</v>
      </c>
      <c r="P8" s="1">
        <v>3</v>
      </c>
    </row>
    <row r="9" spans="1:18" x14ac:dyDescent="0.3">
      <c r="B9" s="3" t="s">
        <v>19</v>
      </c>
      <c r="C9" s="3" t="s">
        <v>57</v>
      </c>
      <c r="D9" s="1">
        <v>6</v>
      </c>
      <c r="E9" s="1">
        <v>16</v>
      </c>
      <c r="F9" s="1">
        <f>SUM(2,E9)</f>
        <v>18</v>
      </c>
      <c r="G9" s="1">
        <f t="shared" si="0"/>
        <v>43</v>
      </c>
      <c r="H9" s="1">
        <f t="shared" si="1"/>
        <v>83</v>
      </c>
      <c r="I9" s="1">
        <f t="shared" si="2"/>
        <v>78</v>
      </c>
      <c r="J9" s="1">
        <f t="shared" si="3"/>
        <v>80.5</v>
      </c>
      <c r="K9" s="1">
        <v>70.75</v>
      </c>
      <c r="L9" s="1">
        <v>8</v>
      </c>
      <c r="O9" s="1">
        <v>2</v>
      </c>
      <c r="P9" s="1">
        <v>3</v>
      </c>
    </row>
    <row r="10" spans="1:18" x14ac:dyDescent="0.3">
      <c r="B10" s="3" t="s">
        <v>20</v>
      </c>
      <c r="C10" s="3" t="s">
        <v>57</v>
      </c>
      <c r="D10" s="1">
        <v>8</v>
      </c>
      <c r="E10" s="1">
        <v>15</v>
      </c>
      <c r="F10" s="1">
        <f>SUM(2,E10)</f>
        <v>17</v>
      </c>
      <c r="G10" s="1">
        <f t="shared" si="0"/>
        <v>42</v>
      </c>
      <c r="H10" s="1">
        <f t="shared" si="1"/>
        <v>82</v>
      </c>
      <c r="I10" s="1">
        <f t="shared" si="2"/>
        <v>77</v>
      </c>
      <c r="J10" s="1">
        <f t="shared" si="3"/>
        <v>79.5</v>
      </c>
      <c r="K10" s="1">
        <v>70.75</v>
      </c>
      <c r="L10" s="1">
        <v>9</v>
      </c>
      <c r="O10" s="1">
        <v>2</v>
      </c>
      <c r="P10" s="1">
        <v>3</v>
      </c>
    </row>
    <row r="11" spans="1:18" x14ac:dyDescent="0.3">
      <c r="B11" s="3" t="s">
        <v>21</v>
      </c>
      <c r="C11" s="3" t="s">
        <v>57</v>
      </c>
      <c r="D11" s="1">
        <v>5</v>
      </c>
      <c r="E11" s="1">
        <v>16</v>
      </c>
      <c r="F11" s="1">
        <f>SUM(2,E11)</f>
        <v>18</v>
      </c>
      <c r="G11" s="1">
        <f t="shared" si="0"/>
        <v>43</v>
      </c>
      <c r="H11" s="1">
        <f t="shared" si="1"/>
        <v>82</v>
      </c>
      <c r="I11" s="1">
        <f t="shared" si="2"/>
        <v>77</v>
      </c>
      <c r="J11" s="1">
        <f t="shared" si="3"/>
        <v>79.5</v>
      </c>
      <c r="K11" s="1">
        <v>70.75</v>
      </c>
      <c r="L11" s="1">
        <v>10</v>
      </c>
      <c r="O11" s="1">
        <v>2</v>
      </c>
      <c r="P11" s="1">
        <v>3</v>
      </c>
    </row>
    <row r="12" spans="1:18" x14ac:dyDescent="0.3">
      <c r="B12" s="3" t="s">
        <v>22</v>
      </c>
      <c r="C12" s="3" t="s">
        <v>57</v>
      </c>
      <c r="D12" s="1">
        <v>4</v>
      </c>
      <c r="E12" s="1">
        <v>16</v>
      </c>
      <c r="F12" s="1">
        <f>SUM(2,E12)</f>
        <v>18</v>
      </c>
      <c r="G12" s="1">
        <f t="shared" si="0"/>
        <v>43</v>
      </c>
      <c r="H12" s="1">
        <f t="shared" si="1"/>
        <v>81</v>
      </c>
      <c r="I12" s="1">
        <f t="shared" si="2"/>
        <v>76</v>
      </c>
      <c r="J12" s="1">
        <f t="shared" si="3"/>
        <v>78.5</v>
      </c>
      <c r="K12" s="1">
        <v>70.75</v>
      </c>
      <c r="L12" s="1">
        <v>11</v>
      </c>
      <c r="O12" s="1">
        <v>2</v>
      </c>
      <c r="P12" s="1">
        <v>3</v>
      </c>
    </row>
    <row r="13" spans="1:18" x14ac:dyDescent="0.3">
      <c r="B13" s="3" t="s">
        <v>23</v>
      </c>
      <c r="C13" s="3" t="s">
        <v>57</v>
      </c>
      <c r="D13" s="1">
        <v>6</v>
      </c>
      <c r="E13" s="1">
        <v>15</v>
      </c>
      <c r="F13" s="1">
        <v>17</v>
      </c>
      <c r="G13" s="1">
        <f t="shared" si="0"/>
        <v>42</v>
      </c>
      <c r="H13" s="1">
        <f t="shared" si="1"/>
        <v>80</v>
      </c>
      <c r="I13" s="1">
        <f t="shared" si="2"/>
        <v>75</v>
      </c>
      <c r="J13" s="1">
        <f t="shared" si="3"/>
        <v>77.5</v>
      </c>
      <c r="K13" s="1">
        <v>70.75</v>
      </c>
      <c r="L13" s="1">
        <v>12</v>
      </c>
      <c r="O13" s="1">
        <v>2</v>
      </c>
      <c r="P13" s="1">
        <v>3</v>
      </c>
    </row>
    <row r="14" spans="1:18" x14ac:dyDescent="0.3">
      <c r="B14" s="3" t="s">
        <v>24</v>
      </c>
      <c r="C14" s="3" t="s">
        <v>57</v>
      </c>
      <c r="D14" s="1">
        <v>7</v>
      </c>
      <c r="E14" s="1">
        <v>14</v>
      </c>
      <c r="F14" s="1">
        <f t="shared" ref="F14:F45" si="4">SUM(2,E14)</f>
        <v>16</v>
      </c>
      <c r="G14" s="1">
        <f t="shared" si="0"/>
        <v>41</v>
      </c>
      <c r="H14" s="1">
        <f t="shared" si="1"/>
        <v>78</v>
      </c>
      <c r="I14" s="1">
        <f t="shared" si="2"/>
        <v>73</v>
      </c>
      <c r="J14" s="1">
        <f t="shared" si="3"/>
        <v>75.5</v>
      </c>
      <c r="K14" s="1">
        <v>70.75</v>
      </c>
      <c r="L14" s="1">
        <v>13</v>
      </c>
      <c r="O14" s="1">
        <v>2</v>
      </c>
      <c r="P14" s="1">
        <v>3</v>
      </c>
    </row>
    <row r="15" spans="1:18" x14ac:dyDescent="0.3">
      <c r="B15" s="3" t="s">
        <v>25</v>
      </c>
      <c r="C15" s="3" t="s">
        <v>57</v>
      </c>
      <c r="D15" s="1">
        <v>4</v>
      </c>
      <c r="E15" s="1">
        <v>15</v>
      </c>
      <c r="F15" s="1">
        <f t="shared" si="4"/>
        <v>17</v>
      </c>
      <c r="G15" s="1">
        <f t="shared" si="0"/>
        <v>42</v>
      </c>
      <c r="H15" s="1">
        <f t="shared" si="1"/>
        <v>78</v>
      </c>
      <c r="I15" s="1">
        <f t="shared" si="2"/>
        <v>73</v>
      </c>
      <c r="J15" s="1">
        <f t="shared" si="3"/>
        <v>75.5</v>
      </c>
      <c r="K15" s="1">
        <v>70.75</v>
      </c>
      <c r="L15" s="1">
        <v>14</v>
      </c>
      <c r="O15" s="1">
        <v>2</v>
      </c>
      <c r="P15" s="1">
        <v>3</v>
      </c>
    </row>
    <row r="16" spans="1:18" x14ac:dyDescent="0.3">
      <c r="B16" s="3" t="s">
        <v>26</v>
      </c>
      <c r="C16" s="3" t="s">
        <v>57</v>
      </c>
      <c r="D16" s="1">
        <v>9</v>
      </c>
      <c r="E16" s="1">
        <v>13</v>
      </c>
      <c r="F16" s="1">
        <f t="shared" si="4"/>
        <v>15</v>
      </c>
      <c r="G16" s="1">
        <f t="shared" si="0"/>
        <v>40</v>
      </c>
      <c r="H16" s="1">
        <f t="shared" si="1"/>
        <v>77</v>
      </c>
      <c r="I16" s="1">
        <f t="shared" si="2"/>
        <v>72</v>
      </c>
      <c r="J16" s="1">
        <f t="shared" si="3"/>
        <v>74.5</v>
      </c>
      <c r="K16" s="1">
        <v>70.75</v>
      </c>
      <c r="L16" s="1">
        <v>15</v>
      </c>
      <c r="O16" s="1">
        <v>2</v>
      </c>
      <c r="P16" s="1">
        <v>3</v>
      </c>
    </row>
    <row r="17" spans="2:16" x14ac:dyDescent="0.3">
      <c r="B17" s="3" t="s">
        <v>27</v>
      </c>
      <c r="C17" s="3" t="s">
        <v>57</v>
      </c>
      <c r="D17" s="1">
        <v>3</v>
      </c>
      <c r="E17" s="1">
        <v>15</v>
      </c>
      <c r="F17" s="1">
        <f t="shared" si="4"/>
        <v>17</v>
      </c>
      <c r="G17" s="1">
        <f t="shared" si="0"/>
        <v>42</v>
      </c>
      <c r="H17" s="1">
        <f t="shared" si="1"/>
        <v>77</v>
      </c>
      <c r="I17" s="1">
        <f t="shared" si="2"/>
        <v>72</v>
      </c>
      <c r="J17" s="1">
        <f t="shared" si="3"/>
        <v>74.5</v>
      </c>
      <c r="K17" s="1">
        <v>70.75</v>
      </c>
      <c r="L17" s="1">
        <v>16</v>
      </c>
      <c r="O17" s="1">
        <v>2</v>
      </c>
      <c r="P17" s="1">
        <v>3</v>
      </c>
    </row>
    <row r="18" spans="2:16" x14ac:dyDescent="0.3">
      <c r="B18" s="3" t="s">
        <v>28</v>
      </c>
      <c r="C18" s="3" t="s">
        <v>57</v>
      </c>
      <c r="D18" s="1">
        <v>5</v>
      </c>
      <c r="E18" s="1">
        <v>14</v>
      </c>
      <c r="F18" s="1">
        <f t="shared" si="4"/>
        <v>16</v>
      </c>
      <c r="G18" s="1">
        <f t="shared" si="0"/>
        <v>41</v>
      </c>
      <c r="H18" s="1">
        <f t="shared" si="1"/>
        <v>76</v>
      </c>
      <c r="I18" s="1">
        <f t="shared" si="2"/>
        <v>71</v>
      </c>
      <c r="J18" s="1">
        <f t="shared" si="3"/>
        <v>73.5</v>
      </c>
      <c r="K18" s="1">
        <v>70.75</v>
      </c>
      <c r="L18" s="1">
        <v>17</v>
      </c>
      <c r="O18" s="1">
        <v>2</v>
      </c>
      <c r="P18" s="1">
        <v>3</v>
      </c>
    </row>
    <row r="19" spans="2:16" x14ac:dyDescent="0.3">
      <c r="B19" s="3" t="s">
        <v>29</v>
      </c>
      <c r="C19" s="3" t="s">
        <v>57</v>
      </c>
      <c r="D19" s="1">
        <v>4</v>
      </c>
      <c r="E19" s="1">
        <v>14</v>
      </c>
      <c r="F19" s="1">
        <f t="shared" si="4"/>
        <v>16</v>
      </c>
      <c r="G19" s="1">
        <f t="shared" si="0"/>
        <v>41</v>
      </c>
      <c r="H19" s="1">
        <f t="shared" si="1"/>
        <v>75</v>
      </c>
      <c r="I19" s="1">
        <f t="shared" si="2"/>
        <v>70</v>
      </c>
      <c r="J19" s="1">
        <f t="shared" si="3"/>
        <v>72.5</v>
      </c>
      <c r="K19" s="1">
        <v>70.75</v>
      </c>
      <c r="L19" s="1">
        <v>18</v>
      </c>
      <c r="O19" s="1">
        <v>2</v>
      </c>
      <c r="P19" s="1">
        <v>3</v>
      </c>
    </row>
    <row r="20" spans="2:16" x14ac:dyDescent="0.3">
      <c r="B20" s="3" t="s">
        <v>30</v>
      </c>
      <c r="C20" s="3" t="s">
        <v>57</v>
      </c>
      <c r="D20" s="1">
        <v>9</v>
      </c>
      <c r="E20" s="1">
        <v>12</v>
      </c>
      <c r="F20" s="1">
        <f t="shared" si="4"/>
        <v>14</v>
      </c>
      <c r="G20" s="1">
        <f t="shared" si="0"/>
        <v>39</v>
      </c>
      <c r="H20" s="1">
        <f t="shared" si="1"/>
        <v>74</v>
      </c>
      <c r="I20" s="1">
        <f t="shared" si="2"/>
        <v>69</v>
      </c>
      <c r="J20" s="1">
        <f t="shared" si="3"/>
        <v>71.5</v>
      </c>
      <c r="K20" s="1">
        <v>70.75</v>
      </c>
      <c r="L20" s="1">
        <v>19</v>
      </c>
      <c r="O20" s="1">
        <v>2</v>
      </c>
      <c r="P20" s="1">
        <v>3</v>
      </c>
    </row>
    <row r="21" spans="2:16" x14ac:dyDescent="0.3">
      <c r="B21" s="3" t="s">
        <v>31</v>
      </c>
      <c r="C21" s="3" t="s">
        <v>57</v>
      </c>
      <c r="D21" s="1">
        <v>9</v>
      </c>
      <c r="E21" s="1">
        <v>12</v>
      </c>
      <c r="F21" s="1">
        <f t="shared" si="4"/>
        <v>14</v>
      </c>
      <c r="G21" s="1">
        <f t="shared" si="0"/>
        <v>39</v>
      </c>
      <c r="H21" s="1">
        <f t="shared" si="1"/>
        <v>74</v>
      </c>
      <c r="I21" s="1">
        <f t="shared" si="2"/>
        <v>69</v>
      </c>
      <c r="J21" s="1">
        <f t="shared" si="3"/>
        <v>71.5</v>
      </c>
      <c r="K21" s="1">
        <v>70.75</v>
      </c>
      <c r="L21" s="1">
        <v>20</v>
      </c>
      <c r="O21" s="1">
        <v>2</v>
      </c>
      <c r="P21" s="1">
        <v>3</v>
      </c>
    </row>
    <row r="22" spans="2:16" x14ac:dyDescent="0.3">
      <c r="B22" s="3" t="s">
        <v>32</v>
      </c>
      <c r="C22" s="3" t="s">
        <v>57</v>
      </c>
      <c r="D22" s="1">
        <v>3</v>
      </c>
      <c r="E22" s="1">
        <v>14</v>
      </c>
      <c r="F22" s="1">
        <f t="shared" si="4"/>
        <v>16</v>
      </c>
      <c r="G22" s="1">
        <f t="shared" si="0"/>
        <v>41</v>
      </c>
      <c r="H22" s="1">
        <f t="shared" si="1"/>
        <v>74</v>
      </c>
      <c r="I22" s="1">
        <f t="shared" si="2"/>
        <v>69</v>
      </c>
      <c r="J22" s="1">
        <f t="shared" si="3"/>
        <v>71.5</v>
      </c>
      <c r="K22" s="1">
        <v>70.75</v>
      </c>
      <c r="L22" s="1">
        <v>21</v>
      </c>
      <c r="O22" s="1">
        <v>2</v>
      </c>
      <c r="P22" s="1">
        <v>3</v>
      </c>
    </row>
    <row r="23" spans="2:16" x14ac:dyDescent="0.3">
      <c r="B23" s="3" t="s">
        <v>33</v>
      </c>
      <c r="C23" s="3" t="s">
        <v>57</v>
      </c>
      <c r="D23" s="1">
        <v>8</v>
      </c>
      <c r="E23" s="1">
        <v>12</v>
      </c>
      <c r="F23" s="1">
        <f t="shared" si="4"/>
        <v>14</v>
      </c>
      <c r="G23" s="1">
        <f t="shared" si="0"/>
        <v>39</v>
      </c>
      <c r="H23" s="1">
        <f t="shared" si="1"/>
        <v>73</v>
      </c>
      <c r="I23" s="1">
        <f t="shared" si="2"/>
        <v>68</v>
      </c>
      <c r="J23" s="1">
        <f t="shared" si="3"/>
        <v>70.5</v>
      </c>
      <c r="K23" s="1">
        <v>70.75</v>
      </c>
      <c r="L23" s="1">
        <v>22</v>
      </c>
      <c r="O23" s="1">
        <v>2</v>
      </c>
      <c r="P23" s="1">
        <v>3</v>
      </c>
    </row>
    <row r="24" spans="2:16" x14ac:dyDescent="0.3">
      <c r="B24" s="3" t="s">
        <v>34</v>
      </c>
      <c r="C24" s="3" t="s">
        <v>57</v>
      </c>
      <c r="D24" s="1">
        <v>5</v>
      </c>
      <c r="E24" s="1">
        <v>13</v>
      </c>
      <c r="F24" s="1">
        <f t="shared" si="4"/>
        <v>15</v>
      </c>
      <c r="G24" s="1">
        <f t="shared" si="0"/>
        <v>40</v>
      </c>
      <c r="H24" s="1">
        <f t="shared" si="1"/>
        <v>73</v>
      </c>
      <c r="I24" s="1">
        <f t="shared" si="2"/>
        <v>68</v>
      </c>
      <c r="J24" s="1">
        <f t="shared" si="3"/>
        <v>70.5</v>
      </c>
      <c r="K24" s="1">
        <v>70.75</v>
      </c>
      <c r="L24" s="1">
        <v>23</v>
      </c>
      <c r="O24" s="1">
        <v>2</v>
      </c>
      <c r="P24" s="1">
        <v>3</v>
      </c>
    </row>
    <row r="25" spans="2:16" x14ac:dyDescent="0.3">
      <c r="B25" s="3" t="s">
        <v>35</v>
      </c>
      <c r="C25" s="3" t="s">
        <v>57</v>
      </c>
      <c r="D25" s="1">
        <v>4</v>
      </c>
      <c r="E25" s="1">
        <v>13</v>
      </c>
      <c r="F25" s="1">
        <f t="shared" si="4"/>
        <v>15</v>
      </c>
      <c r="G25" s="1">
        <f t="shared" si="0"/>
        <v>40</v>
      </c>
      <c r="H25" s="1">
        <f t="shared" si="1"/>
        <v>72</v>
      </c>
      <c r="I25" s="1">
        <f t="shared" si="2"/>
        <v>67</v>
      </c>
      <c r="J25" s="1">
        <f t="shared" si="3"/>
        <v>69.5</v>
      </c>
      <c r="K25" s="1">
        <v>70.75</v>
      </c>
      <c r="L25" s="1">
        <v>24</v>
      </c>
      <c r="O25" s="1">
        <v>2</v>
      </c>
      <c r="P25" s="1">
        <v>3</v>
      </c>
    </row>
    <row r="26" spans="2:16" x14ac:dyDescent="0.3">
      <c r="B26" s="3" t="s">
        <v>36</v>
      </c>
      <c r="C26" s="3" t="s">
        <v>57</v>
      </c>
      <c r="D26" s="1">
        <v>7</v>
      </c>
      <c r="E26" s="1">
        <v>12</v>
      </c>
      <c r="F26" s="1">
        <f t="shared" si="4"/>
        <v>14</v>
      </c>
      <c r="G26" s="1">
        <f t="shared" si="0"/>
        <v>39</v>
      </c>
      <c r="H26" s="1">
        <f t="shared" si="1"/>
        <v>72</v>
      </c>
      <c r="I26" s="1">
        <f t="shared" si="2"/>
        <v>67</v>
      </c>
      <c r="J26" s="1">
        <f t="shared" si="3"/>
        <v>69.5</v>
      </c>
      <c r="K26" s="1">
        <v>70.75</v>
      </c>
      <c r="L26" s="1">
        <v>25</v>
      </c>
      <c r="O26" s="1">
        <v>2</v>
      </c>
      <c r="P26" s="1">
        <v>3</v>
      </c>
    </row>
    <row r="27" spans="2:16" x14ac:dyDescent="0.3">
      <c r="B27" s="3" t="s">
        <v>37</v>
      </c>
      <c r="C27" s="3" t="s">
        <v>57</v>
      </c>
      <c r="D27" s="1">
        <v>6</v>
      </c>
      <c r="E27" s="1">
        <v>12</v>
      </c>
      <c r="F27" s="1">
        <f t="shared" si="4"/>
        <v>14</v>
      </c>
      <c r="G27" s="1">
        <f t="shared" si="0"/>
        <v>39</v>
      </c>
      <c r="H27" s="1">
        <f t="shared" si="1"/>
        <v>71</v>
      </c>
      <c r="I27" s="1">
        <f t="shared" si="2"/>
        <v>66</v>
      </c>
      <c r="J27" s="1">
        <f t="shared" si="3"/>
        <v>68.5</v>
      </c>
      <c r="K27" s="1">
        <v>70.75</v>
      </c>
      <c r="L27" s="1">
        <v>26</v>
      </c>
      <c r="O27" s="1">
        <v>2</v>
      </c>
      <c r="P27" s="1">
        <v>3</v>
      </c>
    </row>
    <row r="28" spans="2:16" x14ac:dyDescent="0.3">
      <c r="B28" s="3" t="s">
        <v>38</v>
      </c>
      <c r="C28" s="3" t="s">
        <v>57</v>
      </c>
      <c r="D28" s="1">
        <v>2</v>
      </c>
      <c r="E28" s="1">
        <v>13</v>
      </c>
      <c r="F28" s="1">
        <f t="shared" si="4"/>
        <v>15</v>
      </c>
      <c r="G28" s="1">
        <f t="shared" si="0"/>
        <v>40</v>
      </c>
      <c r="H28" s="1">
        <f t="shared" si="1"/>
        <v>70</v>
      </c>
      <c r="I28" s="1">
        <f t="shared" si="2"/>
        <v>65</v>
      </c>
      <c r="J28" s="1">
        <f t="shared" si="3"/>
        <v>67.5</v>
      </c>
      <c r="K28" s="1">
        <v>70.75</v>
      </c>
      <c r="L28" s="1">
        <v>27</v>
      </c>
      <c r="O28" s="1">
        <v>2</v>
      </c>
      <c r="P28" s="1">
        <v>3</v>
      </c>
    </row>
    <row r="29" spans="2:16" x14ac:dyDescent="0.3">
      <c r="B29" s="3" t="s">
        <v>39</v>
      </c>
      <c r="C29" s="3" t="s">
        <v>57</v>
      </c>
      <c r="D29" s="1">
        <v>7</v>
      </c>
      <c r="E29" s="1">
        <v>11</v>
      </c>
      <c r="F29" s="1">
        <f t="shared" si="4"/>
        <v>13</v>
      </c>
      <c r="G29" s="1">
        <f t="shared" si="0"/>
        <v>38</v>
      </c>
      <c r="H29" s="1">
        <f t="shared" si="1"/>
        <v>69</v>
      </c>
      <c r="I29" s="1">
        <f t="shared" si="2"/>
        <v>64</v>
      </c>
      <c r="J29" s="1">
        <f t="shared" si="3"/>
        <v>66.5</v>
      </c>
      <c r="K29" s="1">
        <v>70.75</v>
      </c>
      <c r="L29" s="1">
        <v>28</v>
      </c>
      <c r="O29" s="1">
        <v>2</v>
      </c>
      <c r="P29" s="1">
        <v>3</v>
      </c>
    </row>
    <row r="30" spans="2:16" x14ac:dyDescent="0.3">
      <c r="B30" s="3" t="s">
        <v>40</v>
      </c>
      <c r="C30" s="3" t="s">
        <v>57</v>
      </c>
      <c r="D30" s="1">
        <v>7</v>
      </c>
      <c r="E30" s="1">
        <v>11</v>
      </c>
      <c r="F30" s="1">
        <f t="shared" si="4"/>
        <v>13</v>
      </c>
      <c r="G30" s="1">
        <f t="shared" si="0"/>
        <v>38</v>
      </c>
      <c r="H30" s="1">
        <f t="shared" si="1"/>
        <v>69</v>
      </c>
      <c r="I30" s="1">
        <f t="shared" si="2"/>
        <v>64</v>
      </c>
      <c r="J30" s="1">
        <f t="shared" si="3"/>
        <v>66.5</v>
      </c>
      <c r="K30" s="1">
        <v>70.75</v>
      </c>
      <c r="L30" s="1">
        <v>29</v>
      </c>
      <c r="O30" s="1">
        <v>2</v>
      </c>
      <c r="P30" s="1">
        <v>3</v>
      </c>
    </row>
    <row r="31" spans="2:16" x14ac:dyDescent="0.3">
      <c r="B31" s="3" t="s">
        <v>41</v>
      </c>
      <c r="C31" s="3" t="s">
        <v>57</v>
      </c>
      <c r="D31" s="1">
        <v>6</v>
      </c>
      <c r="E31" s="1">
        <v>11</v>
      </c>
      <c r="F31" s="1">
        <f t="shared" si="4"/>
        <v>13</v>
      </c>
      <c r="G31" s="1">
        <f t="shared" si="0"/>
        <v>38</v>
      </c>
      <c r="H31" s="1">
        <f t="shared" si="1"/>
        <v>68</v>
      </c>
      <c r="I31" s="1">
        <f t="shared" si="2"/>
        <v>63</v>
      </c>
      <c r="J31" s="1">
        <f t="shared" si="3"/>
        <v>65.5</v>
      </c>
      <c r="K31" s="1">
        <v>70.75</v>
      </c>
      <c r="L31" s="1">
        <v>30</v>
      </c>
      <c r="O31" s="1">
        <v>2</v>
      </c>
      <c r="P31" s="1">
        <v>3</v>
      </c>
    </row>
    <row r="32" spans="2:16" x14ac:dyDescent="0.3">
      <c r="B32" s="3" t="s">
        <v>42</v>
      </c>
      <c r="C32" s="3" t="s">
        <v>57</v>
      </c>
      <c r="D32" s="1">
        <v>3</v>
      </c>
      <c r="E32" s="1">
        <v>12</v>
      </c>
      <c r="F32" s="1">
        <f t="shared" si="4"/>
        <v>14</v>
      </c>
      <c r="G32" s="1">
        <f t="shared" si="0"/>
        <v>39</v>
      </c>
      <c r="H32" s="1">
        <f t="shared" si="1"/>
        <v>68</v>
      </c>
      <c r="I32" s="1">
        <f t="shared" si="2"/>
        <v>63</v>
      </c>
      <c r="J32" s="1">
        <f t="shared" si="3"/>
        <v>65.5</v>
      </c>
      <c r="K32" s="1">
        <v>70.75</v>
      </c>
      <c r="L32" s="1">
        <v>31</v>
      </c>
      <c r="O32" s="1">
        <v>2</v>
      </c>
      <c r="P32" s="1">
        <v>3</v>
      </c>
    </row>
    <row r="33" spans="2:16" x14ac:dyDescent="0.3">
      <c r="B33" s="3" t="s">
        <v>43</v>
      </c>
      <c r="C33" s="3" t="s">
        <v>57</v>
      </c>
      <c r="D33" s="1">
        <v>3</v>
      </c>
      <c r="E33" s="1">
        <v>12</v>
      </c>
      <c r="F33" s="1">
        <f t="shared" si="4"/>
        <v>14</v>
      </c>
      <c r="G33" s="1">
        <f t="shared" si="0"/>
        <v>39</v>
      </c>
      <c r="H33" s="1">
        <f t="shared" si="1"/>
        <v>68</v>
      </c>
      <c r="I33" s="1">
        <f t="shared" si="2"/>
        <v>63</v>
      </c>
      <c r="J33" s="1">
        <f t="shared" si="3"/>
        <v>65.5</v>
      </c>
      <c r="K33" s="1">
        <v>70.75</v>
      </c>
      <c r="L33" s="1">
        <v>32</v>
      </c>
      <c r="O33" s="1">
        <v>2</v>
      </c>
      <c r="P33" s="1">
        <v>3</v>
      </c>
    </row>
    <row r="34" spans="2:16" x14ac:dyDescent="0.3">
      <c r="B34" s="3" t="s">
        <v>44</v>
      </c>
      <c r="C34" s="3" t="s">
        <v>57</v>
      </c>
      <c r="D34" s="1">
        <v>8</v>
      </c>
      <c r="E34" s="1">
        <v>10</v>
      </c>
      <c r="F34" s="1">
        <f t="shared" si="4"/>
        <v>12</v>
      </c>
      <c r="G34" s="1">
        <f t="shared" si="0"/>
        <v>37</v>
      </c>
      <c r="H34" s="1">
        <f t="shared" si="1"/>
        <v>67</v>
      </c>
      <c r="I34" s="1">
        <f t="shared" si="2"/>
        <v>62</v>
      </c>
      <c r="J34" s="1">
        <f t="shared" si="3"/>
        <v>64.5</v>
      </c>
      <c r="K34" s="1">
        <v>70.75</v>
      </c>
      <c r="L34" s="1">
        <v>33</v>
      </c>
      <c r="O34" s="1">
        <v>2</v>
      </c>
      <c r="P34" s="1">
        <v>3</v>
      </c>
    </row>
    <row r="35" spans="2:16" x14ac:dyDescent="0.3">
      <c r="B35" s="3" t="s">
        <v>45</v>
      </c>
      <c r="C35" s="3" t="s">
        <v>57</v>
      </c>
      <c r="D35" s="1">
        <v>4</v>
      </c>
      <c r="E35" s="1">
        <v>11</v>
      </c>
      <c r="F35" s="1">
        <f t="shared" si="4"/>
        <v>13</v>
      </c>
      <c r="G35" s="1">
        <f t="shared" si="0"/>
        <v>38</v>
      </c>
      <c r="H35" s="1">
        <f t="shared" si="1"/>
        <v>66</v>
      </c>
      <c r="I35" s="1">
        <f t="shared" si="2"/>
        <v>61</v>
      </c>
      <c r="J35" s="1">
        <f t="shared" si="3"/>
        <v>63.5</v>
      </c>
      <c r="K35" s="1">
        <v>70.75</v>
      </c>
      <c r="L35" s="1">
        <v>34</v>
      </c>
      <c r="O35" s="1">
        <v>2</v>
      </c>
      <c r="P35" s="1">
        <v>3</v>
      </c>
    </row>
    <row r="36" spans="2:16" x14ac:dyDescent="0.3">
      <c r="B36" s="3" t="s">
        <v>46</v>
      </c>
      <c r="C36" s="3" t="s">
        <v>57</v>
      </c>
      <c r="D36" s="1">
        <v>9</v>
      </c>
      <c r="E36" s="1">
        <v>9</v>
      </c>
      <c r="F36" s="1">
        <f t="shared" si="4"/>
        <v>11</v>
      </c>
      <c r="G36" s="1">
        <f t="shared" si="0"/>
        <v>36</v>
      </c>
      <c r="H36" s="1">
        <f t="shared" si="1"/>
        <v>65</v>
      </c>
      <c r="I36" s="1">
        <f t="shared" si="2"/>
        <v>60</v>
      </c>
      <c r="J36" s="1">
        <f t="shared" si="3"/>
        <v>62.5</v>
      </c>
      <c r="K36" s="1">
        <v>70.75</v>
      </c>
      <c r="L36" s="1">
        <v>35</v>
      </c>
      <c r="O36" s="1">
        <v>2</v>
      </c>
      <c r="P36" s="1">
        <v>3</v>
      </c>
    </row>
    <row r="37" spans="2:16" x14ac:dyDescent="0.3">
      <c r="B37" s="3" t="s">
        <v>47</v>
      </c>
      <c r="C37" s="3" t="s">
        <v>57</v>
      </c>
      <c r="D37" s="1">
        <v>5</v>
      </c>
      <c r="E37" s="1">
        <v>10</v>
      </c>
      <c r="F37" s="1">
        <f t="shared" si="4"/>
        <v>12</v>
      </c>
      <c r="G37" s="1">
        <f t="shared" si="0"/>
        <v>37</v>
      </c>
      <c r="H37" s="1">
        <f t="shared" si="1"/>
        <v>64</v>
      </c>
      <c r="I37" s="1">
        <f t="shared" si="2"/>
        <v>59</v>
      </c>
      <c r="J37" s="1">
        <f t="shared" si="3"/>
        <v>61.5</v>
      </c>
      <c r="K37" s="1">
        <v>70.75</v>
      </c>
      <c r="L37" s="1">
        <v>36</v>
      </c>
      <c r="O37" s="1">
        <v>2</v>
      </c>
      <c r="P37" s="1">
        <v>3</v>
      </c>
    </row>
    <row r="38" spans="2:16" x14ac:dyDescent="0.3">
      <c r="B38" s="3" t="s">
        <v>48</v>
      </c>
      <c r="C38" s="3" t="s">
        <v>57</v>
      </c>
      <c r="D38" s="1">
        <v>2</v>
      </c>
      <c r="E38" s="1">
        <v>11</v>
      </c>
      <c r="F38" s="1">
        <f t="shared" si="4"/>
        <v>13</v>
      </c>
      <c r="G38" s="1">
        <f t="shared" si="0"/>
        <v>38</v>
      </c>
      <c r="H38" s="1">
        <f t="shared" si="1"/>
        <v>64</v>
      </c>
      <c r="I38" s="1">
        <f t="shared" si="2"/>
        <v>59</v>
      </c>
      <c r="J38" s="1">
        <f t="shared" si="3"/>
        <v>61.5</v>
      </c>
      <c r="K38" s="1">
        <v>70.75</v>
      </c>
      <c r="L38" s="1">
        <v>37</v>
      </c>
      <c r="O38" s="1">
        <v>2</v>
      </c>
      <c r="P38" s="1">
        <v>3</v>
      </c>
    </row>
    <row r="39" spans="2:16" x14ac:dyDescent="0.3">
      <c r="B39" s="3" t="s">
        <v>49</v>
      </c>
      <c r="C39" s="3" t="s">
        <v>57</v>
      </c>
      <c r="D39" s="1">
        <v>5</v>
      </c>
      <c r="E39" s="1">
        <v>10</v>
      </c>
      <c r="F39" s="1">
        <f t="shared" si="4"/>
        <v>12</v>
      </c>
      <c r="G39" s="1">
        <f t="shared" si="0"/>
        <v>37</v>
      </c>
      <c r="H39" s="1">
        <f t="shared" si="1"/>
        <v>64</v>
      </c>
      <c r="I39" s="1">
        <f t="shared" si="2"/>
        <v>59</v>
      </c>
      <c r="J39" s="1">
        <f t="shared" si="3"/>
        <v>61.5</v>
      </c>
      <c r="K39" s="1">
        <v>70.75</v>
      </c>
      <c r="L39" s="1">
        <v>38</v>
      </c>
      <c r="O39" s="1">
        <v>2</v>
      </c>
      <c r="P39" s="1">
        <v>3</v>
      </c>
    </row>
    <row r="40" spans="2:16" x14ac:dyDescent="0.3">
      <c r="B40" s="3" t="s">
        <v>50</v>
      </c>
      <c r="C40" s="3" t="s">
        <v>57</v>
      </c>
      <c r="D40" s="1">
        <v>3</v>
      </c>
      <c r="E40" s="1">
        <v>10</v>
      </c>
      <c r="F40" s="1">
        <f t="shared" si="4"/>
        <v>12</v>
      </c>
      <c r="G40" s="1">
        <f t="shared" si="0"/>
        <v>37</v>
      </c>
      <c r="H40" s="1">
        <f t="shared" si="1"/>
        <v>62</v>
      </c>
      <c r="I40" s="1">
        <f t="shared" si="2"/>
        <v>57</v>
      </c>
      <c r="J40" s="1">
        <f t="shared" si="3"/>
        <v>59.5</v>
      </c>
      <c r="K40" s="1">
        <v>70.75</v>
      </c>
      <c r="L40" s="1">
        <v>39</v>
      </c>
      <c r="O40" s="1">
        <v>2</v>
      </c>
      <c r="P40" s="1">
        <v>3</v>
      </c>
    </row>
    <row r="41" spans="2:16" x14ac:dyDescent="0.3">
      <c r="B41" s="3" t="s">
        <v>51</v>
      </c>
      <c r="C41" s="3" t="s">
        <v>57</v>
      </c>
      <c r="D41" s="1">
        <v>6</v>
      </c>
      <c r="E41" s="1">
        <v>9</v>
      </c>
      <c r="F41" s="1">
        <f t="shared" si="4"/>
        <v>11</v>
      </c>
      <c r="G41" s="1">
        <f t="shared" si="0"/>
        <v>36</v>
      </c>
      <c r="H41" s="1">
        <f t="shared" si="1"/>
        <v>62</v>
      </c>
      <c r="I41" s="1">
        <f t="shared" si="2"/>
        <v>57</v>
      </c>
      <c r="J41" s="1">
        <f t="shared" si="3"/>
        <v>59.5</v>
      </c>
      <c r="K41" s="1">
        <v>70.75</v>
      </c>
      <c r="L41" s="1">
        <v>40</v>
      </c>
      <c r="O41" s="1">
        <v>2</v>
      </c>
      <c r="P41" s="1">
        <v>3</v>
      </c>
    </row>
    <row r="42" spans="2:16" x14ac:dyDescent="0.3">
      <c r="B42" s="3" t="s">
        <v>52</v>
      </c>
      <c r="C42" s="3" t="s">
        <v>57</v>
      </c>
      <c r="D42" s="1">
        <v>4</v>
      </c>
      <c r="E42" s="1">
        <v>9</v>
      </c>
      <c r="F42" s="1">
        <f t="shared" si="4"/>
        <v>11</v>
      </c>
      <c r="G42" s="1">
        <f t="shared" si="0"/>
        <v>36</v>
      </c>
      <c r="H42" s="1">
        <f t="shared" si="1"/>
        <v>60</v>
      </c>
      <c r="I42" s="1">
        <f t="shared" si="2"/>
        <v>55</v>
      </c>
      <c r="J42" s="1">
        <f t="shared" si="3"/>
        <v>57.5</v>
      </c>
      <c r="K42" s="1">
        <v>70.75</v>
      </c>
      <c r="L42" s="1">
        <v>41</v>
      </c>
      <c r="O42" s="1">
        <v>2</v>
      </c>
      <c r="P42" s="1">
        <v>3</v>
      </c>
    </row>
    <row r="43" spans="2:16" x14ac:dyDescent="0.3">
      <c r="B43" s="3" t="s">
        <v>53</v>
      </c>
      <c r="C43" s="3" t="s">
        <v>57</v>
      </c>
      <c r="D43" s="1">
        <v>7</v>
      </c>
      <c r="E43" s="1">
        <v>8</v>
      </c>
      <c r="F43" s="1">
        <f t="shared" si="4"/>
        <v>10</v>
      </c>
      <c r="G43" s="1">
        <f t="shared" si="0"/>
        <v>35</v>
      </c>
      <c r="H43" s="1">
        <f t="shared" si="1"/>
        <v>60</v>
      </c>
      <c r="I43" s="1">
        <f t="shared" si="2"/>
        <v>55</v>
      </c>
      <c r="J43" s="1">
        <f t="shared" si="3"/>
        <v>57.5</v>
      </c>
      <c r="K43" s="1">
        <v>70.75</v>
      </c>
      <c r="L43" s="1">
        <v>42</v>
      </c>
      <c r="O43" s="1">
        <v>2</v>
      </c>
      <c r="P43" s="1">
        <v>3</v>
      </c>
    </row>
    <row r="44" spans="2:16" x14ac:dyDescent="0.3">
      <c r="B44" s="3" t="s">
        <v>54</v>
      </c>
      <c r="C44" s="3" t="s">
        <v>57</v>
      </c>
      <c r="D44" s="1">
        <v>3</v>
      </c>
      <c r="E44" s="1">
        <v>9</v>
      </c>
      <c r="F44" s="1">
        <f t="shared" si="4"/>
        <v>11</v>
      </c>
      <c r="G44" s="1">
        <f t="shared" si="0"/>
        <v>36</v>
      </c>
      <c r="H44" s="1">
        <f t="shared" si="1"/>
        <v>59</v>
      </c>
      <c r="I44" s="1">
        <f t="shared" si="2"/>
        <v>54</v>
      </c>
      <c r="J44" s="1">
        <f t="shared" si="3"/>
        <v>56.5</v>
      </c>
      <c r="K44" s="1">
        <v>70.75</v>
      </c>
      <c r="L44" s="1">
        <v>43</v>
      </c>
      <c r="O44" s="1">
        <v>2</v>
      </c>
      <c r="P44" s="1">
        <v>3</v>
      </c>
    </row>
    <row r="45" spans="2:16" x14ac:dyDescent="0.3">
      <c r="B45" s="3" t="s">
        <v>55</v>
      </c>
      <c r="C45" s="3" t="s">
        <v>57</v>
      </c>
      <c r="D45" s="1">
        <v>5</v>
      </c>
      <c r="E45" s="1">
        <v>8</v>
      </c>
      <c r="F45" s="1">
        <f t="shared" si="4"/>
        <v>10</v>
      </c>
      <c r="G45" s="1">
        <f t="shared" si="0"/>
        <v>35</v>
      </c>
      <c r="H45" s="1">
        <f t="shared" si="1"/>
        <v>58</v>
      </c>
      <c r="I45" s="1">
        <f t="shared" si="2"/>
        <v>53</v>
      </c>
      <c r="J45" s="1">
        <f t="shared" si="3"/>
        <v>55.5</v>
      </c>
      <c r="K45" s="1">
        <v>70.75</v>
      </c>
      <c r="L45" s="1">
        <v>44</v>
      </c>
      <c r="O45" s="1">
        <v>2</v>
      </c>
      <c r="P45" s="1">
        <v>3</v>
      </c>
    </row>
  </sheetData>
  <sortState xmlns:xlrd2="http://schemas.microsoft.com/office/spreadsheetml/2017/richdata2" ref="B2:N45">
    <sortCondition descending="1" ref="J4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Abiodun Emman Akinbodewa</dc:creator>
  <cp:lastModifiedBy>Abiodun Emman Akinbodewa</cp:lastModifiedBy>
  <dcterms:created xsi:type="dcterms:W3CDTF">2022-02-14T08:01:22Z</dcterms:created>
  <dcterms:modified xsi:type="dcterms:W3CDTF">2022-03-19T21:02:24Z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e0cdd30b-0bec-4bcd-8b23-249fd2359293</vt:lpwstr>
  </property>
</Properties>
</file>