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EACD8191-ACA4-4974-81C5-5184D813AFE9}"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72" l="1"/>
  <c r="A15" i="72"/>
  <c r="A16" i="72"/>
  <c r="N3" i="62"/>
  <c r="F15" i="62" l="1"/>
  <c r="R12" i="74" l="1"/>
  <c r="F18" i="62" l="1"/>
  <c r="J17" i="62"/>
  <c r="K17" i="62" s="1"/>
  <c r="J15" i="62"/>
  <c r="K15" i="62" s="1"/>
  <c r="A6" i="77" l="1"/>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<sst xmlns="http://schemas.openxmlformats.org/spreadsheetml/2006/main" count="10666" uniqueCount="2019">
  <si>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</si>
  <si>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</si>
  <si>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</si>
  <si>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</si>
  <si>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</si>
  <si>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</si>
  <si>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</si>
  <si>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</si>
  <si>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</si>
  <si>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</si>
  <si>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</si>
  <si>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</si>
  <si>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</si>
  <si>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</si>
  <si>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</si>
  <si>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</si>
  <si>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</si>
  <si>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</si>
  <si>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</si>
  <si>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</si>
  <si>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</si>
  <si>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</si>
  <si>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</si>
  <si>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</si>
  <si>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</si>
  <si>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</si>
  <si>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</si>
  <si>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</si>
  <si>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</si>
  <si>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</si>
  <si>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</si>
  <si>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</si>
  <si>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</si>
  <si>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</si>
  <si>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</si>
  <si>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</si>
  <si>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</si>
  <si>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</si>
  <si>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</si>
  <si>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</si>
  <si>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</si>
  <si>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</si>
  <si>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</si>
  <si>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</si>
  <si>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</si>
  <si>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</si>
  <si>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</si>
  <si>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</si>
  <si>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</si>
  <si>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</si>
  <si>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</si>
  <si>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</si>
  <si>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</si>
  <si>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</si>
  <si>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</si>
  <si>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</si>
  <si>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</si>
  <si>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</si>
  <si>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</si>
  <si>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</si>
  <si>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</si>
  <si>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</si>
  <si>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</si>
  <si>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</si>
  <si>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</si>
  <si>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</si>
  <si>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</si>
  <si>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</si>
  <si>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</si>
  <si>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</si>
  <si>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</si>
  <si>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</si>
  <si>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</si>
  <si>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</si>
  <si>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</si>
  <si>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</si>
  <si>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</si>
  <si>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</si>
  <si>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</si>
  <si>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</si>
  <si>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</si>
  <si>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</si>
  <si>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</si>
  <si>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</si>
  <si>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</si>
  <si>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</si>
  <si>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</si>
  <si>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</si>
  <si>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</si>
  <si>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</si>
  <si>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</si>
  <si>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</si>
  <si>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</si>
  <si>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</si>
  <si>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</si>
  <si>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</si>
  <si>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</si>
  <si>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</si>
  <si>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</si>
  <si>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</si>
  <si>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</si>
  <si>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</si>
  <si>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</si>
  <si>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</si>
  <si>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</si>
  <si>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</si>
  <si>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</si>
  <si>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</si>
  <si>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</si>
  <si>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</si>
  <si>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</si>
  <si>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</si>
  <si>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</si>
  <si>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</si>
  <si>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</si>
  <si>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</si>
  <si>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</si>
  <si>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</si>
  <si>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</si>
  <si>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</si>
  <si>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</si>
  <si>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</si>
  <si>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</si>
  <si>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</si>
  <si>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</si>
  <si>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</si>
  <si>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</si>
  <si>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</si>
  <si>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</si>
  <si>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</si>
  <si>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</si>
  <si>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</si>
  <si>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</si>
  <si>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</si>
  <si>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</si>
  <si>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</si>
  <si>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</si>
  <si>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</si>
  <si>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</si>
  <si>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</si>
  <si>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</si>
  <si>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</si>
  <si>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</si>
  <si>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</si>
  <si>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</si>
  <si>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</si>
  <si>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</si>
  <si>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</si>
  <si>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</si>
  <si>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</si>
  <si>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</si>
  <si>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</si>
  <si>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</si>
  <si>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</si>
  <si>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</si>
  <si>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</si>
  <si>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</si>
  <si>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</si>
  <si>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</si>
  <si>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</si>
  <si>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</si>
  <si>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</si>
  <si>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</si>
  <si>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</si>
  <si>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</si>
  <si>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</si>
  <si>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</si>
  <si>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</si>
  <si>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</si>
  <si>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</si>
  <si>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</si>
  <si>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</si>
  <si>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</si>
  <si>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</si>
  <si>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</si>
  <si>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</si>
  <si>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</si>
  <si>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</si>
  <si>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</si>
  <si>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</si>
  <si>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</si>
  <si>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</si>
  <si>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</si>
  <si>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</si>
  <si>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</si>
  <si>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</si>
  <si>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</si>
  <si>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</si>
  <si>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</si>
  <si>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</si>
  <si>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</si>
  <si>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</si>
  <si>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</si>
  <si>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</si>
  <si>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</si>
  <si>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</si>
  <si>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</si>
  <si>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</si>
  <si>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</si>
  <si>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</si>
  <si>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</si>
  <si>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</si>
  <si>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</si>
  <si>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</si>
  <si>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</si>
  <si>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</si>
  <si>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</si>
  <si>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</si>
  <si>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</si>
  <si>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</si>
  <si>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</si>
  <si>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</si>
  <si>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</si>
  <si>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</si>
  <si>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</si>
  <si>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</si>
  <si>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</si>
  <si>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</si>
  <si>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</si>
  <si>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</si>
  <si>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</si>
  <si>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</si>
  <si>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</si>
  <si>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</si>
  <si>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</si>
  <si>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</si>
  <si>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</si>
  <si>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</si>
  <si>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</si>
  <si>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</si>
  <si>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</si>
  <si>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</si>
  <si>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</si>
  <si>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</si>
  <si>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</si>
  <si>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</si>
  <si>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</si>
  <si>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</si>
  <si>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</si>
  <si>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</si>
  <si>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</si>
  <si>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</si>
  <si>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</si>
  <si>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</si>
  <si>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</si>
  <si>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</si>
  <si>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</si>
  <si>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</si>
  <si>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</si>
  <si>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</si>
  <si>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</si>
  <si>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</si>
  <si>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</si>
  <si>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</si>
  <si>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</si>
  <si>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</si>
  <si>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</si>
  <si>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</si>
  <si>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</si>
  <si>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</si>
  <si>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</si>
  <si>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</si>
  <si>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</si>
  <si>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</si>
  <si>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</si>
  <si>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</si>
  <si>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</si>
  <si>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</si>
  <si>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</si>
  <si>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</si>
  <si>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</si>
  <si>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</si>
  <si>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</si>
  <si>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</si>
  <si>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</si>
  <si>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</si>
  <si>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</si>
  <si>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</si>
  <si>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</si>
  <si>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</si>
  <si>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</si>
  <si>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</si>
  <si>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</si>
  <si>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</si>
  <si>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</si>
  <si>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</si>
  <si>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</si>
  <si>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</si>
  <si>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</si>
  <si>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</si>
  <si>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</si>
  <si>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</si>
  <si>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</si>
  <si>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</si>
  <si>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</si>
  <si>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</si>
  <si>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</si>
  <si>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</si>
  <si>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</si>
  <si>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</si>
  <si>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</si>
  <si>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</si>
  <si>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</si>
  <si>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</si>
  <si>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</si>
  <si>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</si>
  <si>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</si>
  <si>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</si>
  <si>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</si>
  <si>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</si>
  <si>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</si>
  <si>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</si>
  <si>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</si>
  <si>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</si>
  <si>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</si>
  <si>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</si>
  <si>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</si>
  <si>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</si>
  <si>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</si>
  <si>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</si>
  <si>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</si>
  <si>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</si>
  <si>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</si>
  <si>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</si>
  <si>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</si>
  <si>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</si>
  <si>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</si>
  <si>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</si>
  <si>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</si>
  <si>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</si>
  <si>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</si>
  <si>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</si>
  <si>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</si>
  <si>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</si>
  <si>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</si>
  <si>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</si>
  <si>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</si>
  <si>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</si>
  <si>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</si>
  <si>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</si>
  <si>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</si>
  <si>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</si>
  <si>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</si>
  <si>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</si>
  <si>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</si>
  <si>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</si>
  <si>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</si>
  <si>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</si>
  <si>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</si>
  <si>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</si>
  <si>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</si>
  <si>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</si>
  <si>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</si>
  <si>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</si>
  <si>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</si>
  <si>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</si>
  <si>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</si>
  <si>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</si>
  <si>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</si>
  <si>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</si>
  <si>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</si>
  <si>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</si>
  <si>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</si>
  <si>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</si>
  <si>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</si>
  <si>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</si>
  <si>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</si>
  <si>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</si>
  <si>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</si>
  <si>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</si>
  <si>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</si>
  <si>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</si>
  <si>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</si>
  <si>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</si>
  <si>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</si>
  <si>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</si>
  <si>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</si>
  <si>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</si>
  <si>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</si>
  <si>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</si>
  <si>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</si>
  <si>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</si>
  <si>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</si>
  <si>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</si>
  <si>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</si>
  <si>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</si>
  <si>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</si>
  <si>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</si>
  <si>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</si>
  <si>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</si>
  <si>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</si>
  <si>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</si>
  <si>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</si>
  <si>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</si>
  <si>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</si>
  <si>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</si>
  <si>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</si>
  <si>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</si>
  <si>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</si>
  <si>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</si>
  <si>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</si>
  <si>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</si>
  <si>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</si>
  <si>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</si>
  <si>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</si>
  <si>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</si>
  <si>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</si>
  <si>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</si>
  <si>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</si>
  <si>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</si>
  <si>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</si>
  <si>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</si>
  <si>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</si>
  <si>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</si>
  <si>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</si>
  <si>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</si>
  <si>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</si>
  <si>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</si>
  <si>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</si>
  <si>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</si>
  <si>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</si>
  <si>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</si>
  <si>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</si>
  <si>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</si>
  <si>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</si>
  <si>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</si>
  <si>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</si>
  <si>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</si>
  <si>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</si>
  <si>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</si>
  <si>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</si>
  <si>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</si>
  <si>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</si>
  <si>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</si>
  <si>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</si>
  <si>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</si>
  <si>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</si>
  <si>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</si>
  <si>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</si>
  <si>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</si>
  <si>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</si>
  <si>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</si>
  <si>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</si>
  <si>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</si>
  <si>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</si>
  <si>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</si>
  <si>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</si>
  <si>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</si>
  <si>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</si>
  <si>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</si>
  <si>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</si>
  <si>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</si>
  <si>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</si>
  <si>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</si>
  <si>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</si>
  <si>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</si>
  <si>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</si>
  <si>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</si>
  <si>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</si>
  <si>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</si>
  <si>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</si>
  <si>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</si>
  <si>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</si>
  <si>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</si>
  <si>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</si>
  <si>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</si>
  <si>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</si>
  <si>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</si>
  <si>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</si>
  <si>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</si>
  <si>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</si>
  <si>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</si>
  <si>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</si>
  <si>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</si>
  <si>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</si>
  <si>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</si>
  <si>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</si>
  <si>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</si>
  <si>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</si>
  <si>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</si>
  <si>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</si>
  <si>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</si>
  <si>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</si>
  <si>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</si>
  <si>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</si>
  <si>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</si>
  <si>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</si>
  <si>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</si>
  <si>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</si>
  <si>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</si>
  <si>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</si>
  <si>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</si>
  <si>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</si>
  <si>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</si>
  <si>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</si>
  <si>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</si>
  <si>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</si>
  <si>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</si>
  <si>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</si>
  <si>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</si>
  <si>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</si>
  <si>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</si>
  <si>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</si>
  <si>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</si>
  <si>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</si>
  <si>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</si>
  <si>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</si>
  <si>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</si>
  <si>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</si>
  <si>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</si>
  <si>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</si>
  <si>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</si>
  <si>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</si>
  <si>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</si>
  <si>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</si>
  <si>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</si>
  <si>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</si>
  <si>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</si>
  <si>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</si>
  <si>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</si>
  <si>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</si>
  <si>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</si>
  <si>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</si>
  <si>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</si>
  <si>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</si>
  <si>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</si>
  <si>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</si>
  <si>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</si>
  <si>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</si>
  <si>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</si>
  <si>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</si>
  <si>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</si>
  <si>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</si>
  <si>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</si>
  <si>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</si>
  <si>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</si>
  <si>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</si>
  <si>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</si>
  <si>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</si>
  <si>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</si>
  <si>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</si>
  <si>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</si>
  <si>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</si>
  <si>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</si>
  <si>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</si>
  <si>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</si>
  <si>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</si>
  <si>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</si>
  <si>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</si>
  <si>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</si>
  <si>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</si>
  <si>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</si>
  <si>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</si>
  <si>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</si>
  <si>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</si>
  <si>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</si>
  <si>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</si>
  <si>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</si>
  <si>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</si>
  <si>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</si>
  <si>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</si>
  <si>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</si>
  <si>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</si>
  <si>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</si>
  <si>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</si>
  <si>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</si>
  <si>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</si>
  <si>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</si>
  <si>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</si>
  <si>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</si>
  <si>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</si>
  <si>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</si>
  <si>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</si>
  <si>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</si>
  <si>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</si>
  <si>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</si>
  <si>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</si>
  <si>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</si>
  <si>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</si>
  <si>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</si>
  <si>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</si>
  <si>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</si>
  <si>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</si>
  <si>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</si>
  <si>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</si>
  <si>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</si>
  <si>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</si>
  <si>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</si>
  <si>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</si>
  <si>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</si>
  <si>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</si>
  <si>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</si>
  <si>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</si>
  <si>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</si>
  <si>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</si>
  <si>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</si>
  <si>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</si>
  <si>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</si>
  <si>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</si>
  <si>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</si>
  <si>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</si>
  <si>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</si>
  <si>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</si>
  <si>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</si>
  <si>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</si>
  <si>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</si>
  <si>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</si>
  <si>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</si>
  <si>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</si>
  <si>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</si>
  <si>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</si>
  <si>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</si>
  <si>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</si>
  <si>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</si>
  <si>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</si>
  <si>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</si>
  <si>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</si>
  <si>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</si>
  <si>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</si>
  <si>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</si>
  <si>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</si>
  <si>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</si>
  <si>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</si>
  <si>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</si>
  <si>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</si>
  <si>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</si>
  <si>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</si>
  <si>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</si>
  <si>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</si>
  <si>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</si>
  <si>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</si>
  <si>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</si>
  <si>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</si>
  <si>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</si>
  <si>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</si>
  <si>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</si>
  <si>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</si>
  <si>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</si>
  <si>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</si>
  <si>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</si>
  <si>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</si>
  <si>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</si>
  <si>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</si>
  <si>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</si>
  <si>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</si>
  <si>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</si>
  <si>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</si>
  <si>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</si>
  <si>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</si>
  <si>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</si>
  <si>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</si>
  <si>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</si>
  <si>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</si>
  <si>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</si>
  <si>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</si>
  <si>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</si>
  <si>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</si>
  <si>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</si>
  <si>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</si>
  <si>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</si>
  <si>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</si>
  <si>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</si>
  <si>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</si>
  <si>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</si>
  <si>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</si>
  <si>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</si>
  <si>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</si>
  <si>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</si>
  <si>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</si>
  <si>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</si>
  <si>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</si>
  <si>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</si>
  <si>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</si>
  <si>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</si>
  <si>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</si>
  <si>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</si>
  <si>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</si>
  <si>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</si>
  <si>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</si>
  <si>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</si>
  <si>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</si>
  <si>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</si>
  <si>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</si>
  <si>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</si>
  <si>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</si>
  <si>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</si>
  <si>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</si>
  <si>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</si>
  <si>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</si>
  <si>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</si>
  <si>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</si>
  <si>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</si>
  <si>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</si>
  <si>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</si>
  <si>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</si>
  <si>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</si>
  <si>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</si>
  <si>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</si>
  <si>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</si>
  <si>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</si>
  <si>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</si>
  <si>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</si>
  <si>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</si>
  <si>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</si>
  <si>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</si>
  <si>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</si>
  <si>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</si>
  <si>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</si>
  <si>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</si>
  <si>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</si>
  <si>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</si>
  <si>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</si>
  <si>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</si>
  <si>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</si>
  <si>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</si>
  <si>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</si>
  <si>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</si>
  <si>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</si>
  <si>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</si>
  <si>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</si>
  <si>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</si>
  <si>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</si>
  <si>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</si>
  <si>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</si>
  <si>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</si>
  <si>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</si>
  <si>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</si>
  <si>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</si>
  <si>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</si>
  <si>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</si>
  <si>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</si>
  <si>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</si>
  <si>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</si>
  <si>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</si>
  <si>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</si>
  <si>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</si>
  <si>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</si>
  <si>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</si>
  <si>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</si>
  <si>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</si>
  <si>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</si>
  <si>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</si>
  <si>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</si>
  <si>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</si>
  <si>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</si>
  <si>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</si>
  <si>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</si>
  <si>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</si>
  <si>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</si>
  <si>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</si>
  <si>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</si>
  <si>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</si>
  <si>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</si>
  <si>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</si>
  <si>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</si>
  <si>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</si>
  <si>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</si>
  <si>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</si>
  <si>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</si>
  <si>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</si>
  <si>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</si>
  <si>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</si>
  <si>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</si>
  <si>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</si>
  <si>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</si>
  <si>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</si>
  <si>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</si>
  <si>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</si>
  <si>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</si>
  <si>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</si>
  <si>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</si>
  <si>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</si>
  <si>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</si>
  <si>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</si>
  <si>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</si>
  <si>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</si>
  <si>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</si>
  <si>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</si>
  <si>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</si>
  <si>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</si>
  <si>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</si>
  <si>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</si>
  <si>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</si>
  <si>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</si>
  <si>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</si>
  <si>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</si>
  <si>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</si>
  <si>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</si>
  <si>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</si>
  <si>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</si>
  <si>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</si>
  <si>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</si>
  <si>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</si>
  <si>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</si>
  <si>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</si>
  <si>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</si>
  <si>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</si>
  <si>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</si>
  <si>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</si>
  <si>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</si>
  <si>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</si>
  <si>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</si>
  <si>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</si>
  <si>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</si>
  <si>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</si>
  <si>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</si>
  <si>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</si>
  <si>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</si>
  <si>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</si>
  <si>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</si>
  <si>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</si>
  <si>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</si>
  <si>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</si>
  <si>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</si>
  <si>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</si>
  <si>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</si>
  <si>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</si>
  <si>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</si>
  <si>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</si>
  <si>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</si>
  <si>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</si>
  <si>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</si>
  <si>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</si>
  <si>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</si>
  <si>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</si>
  <si>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</si>
  <si>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</si>
  <si>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</si>
  <si>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</si>
  <si>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</si>
  <si>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</si>
  <si>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</si>
  <si>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</si>
  <si>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</si>
  <si>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</si>
  <si>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</si>
  <si>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</si>
  <si>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</si>
  <si>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</si>
  <si>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</si>
  <si>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</si>
  <si>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</si>
  <si>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</si>
  <si>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</si>
  <si>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</si>
  <si>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</si>
  <si>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</si>
  <si>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</si>
  <si>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</si>
  <si>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</si>
  <si>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</si>
  <si>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</si>
  <si>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</si>
  <si>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</si>
  <si>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</si>
  <si>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</si>
  <si>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</si>
  <si>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</si>
  <si>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</si>
  <si>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</si>
  <si>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</si>
  <si>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</si>
  <si>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</si>
  <si>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</si>
  <si>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</si>
  <si>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</si>
  <si>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</si>
  <si>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</si>
  <si>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</si>
  <si>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</si>
  <si>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</si>
  <si>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</si>
  <si>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</si>
  <si>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</si>
  <si>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</si>
  <si>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</si>
  <si>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</si>
  <si>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</si>
  <si>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</si>
  <si>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</si>
  <si>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</si>
  <si>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</si>
  <si>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</si>
  <si>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</si>
  <si>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</si>
  <si>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</si>
  <si>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</si>
  <si>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</si>
  <si>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</si>
  <si>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</si>
  <si>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</si>
  <si>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</si>
  <si>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</si>
  <si>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</si>
  <si>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</si>
  <si>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</si>
  <si>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</si>
  <si>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</si>
  <si>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</si>
  <si>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</si>
  <si>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</si>
  <si>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</si>
  <si>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</si>
  <si>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</si>
  <si>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</si>
  <si>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</si>
  <si>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</si>
  <si>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</si>
  <si>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</si>
  <si>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</si>
  <si>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</si>
  <si>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</si>
  <si>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</si>
  <si>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</si>
  <si>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</si>
  <si>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</si>
  <si>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</si>
  <si>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</si>
  <si>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</si>
  <si>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</si>
  <si>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</si>
  <si>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</si>
  <si>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</si>
  <si>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</si>
  <si>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</si>
  <si>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</si>
  <si>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</si>
  <si>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</si>
  <si>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</si>
  <si>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</si>
  <si>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</si>
  <si>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</si>
  <si>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</si>
  <si>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</si>
  <si>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</si>
  <si>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</si>
  <si>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</si>
  <si>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</si>
  <si>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</si>
  <si>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</si>
  <si>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</si>
  <si>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</si>
  <si>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</si>
  <si>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</si>
  <si>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</si>
  <si>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</si>
  <si>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</si>
  <si>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</si>
  <si>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</si>
  <si>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</si>
  <si>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</si>
  <si>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</si>
  <si>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</si>
  <si>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</si>
  <si>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</si>
  <si>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</si>
  <si>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</si>
  <si>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</si>
  <si>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</si>
  <si>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</si>
  <si>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</si>
  <si>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</si>
  <si>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</si>
  <si>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</si>
  <si>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</si>
  <si>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</si>
  <si>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</si>
  <si>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</si>
  <si>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</si>
  <si>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</si>
  <si>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</si>
  <si>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</si>
  <si>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</si>
  <si>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</si>
  <si>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</si>
  <si>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</si>
  <si>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</si>
  <si>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</si>
  <si>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</si>
  <si>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</si>
  <si>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</si>
  <si>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</si>
  <si>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</si>
  <si>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</si>
  <si>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</si>
  <si>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</si>
  <si>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</si>
  <si>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</si>
  <si>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</si>
  <si>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</si>
  <si>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</si>
  <si>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</si>
  <si>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</si>
  <si>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</si>
  <si>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</si>
  <si>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</si>
  <si>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</si>
  <si>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</si>
  <si>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</si>
  <si>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</si>
  <si>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</si>
  <si>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</si>
  <si>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</si>
  <si>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</si>
  <si>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</si>
  <si>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</si>
  <si>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</si>
  <si>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</si>
  <si>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</si>
  <si>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</si>
  <si>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</si>
  <si>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</si>
  <si>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</si>
  <si>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</si>
  <si>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</si>
  <si>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</si>
  <si>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</si>
  <si>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</si>
  <si>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</si>
  <si>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</si>
  <si>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</si>
  <si>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</si>
  <si>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</si>
  <si>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</si>
  <si>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</si>
  <si>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</si>
  <si>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</si>
  <si>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</si>
  <si>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</si>
  <si>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</si>
  <si>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</si>
  <si>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</si>
  <si>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</si>
  <si>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</si>
  <si>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</si>
  <si>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</si>
  <si>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</si>
  <si>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</si>
  <si>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</si>
  <si>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</si>
  <si>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</si>
  <si>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</si>
  <si>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</si>
  <si>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</si>
  <si>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</si>
  <si>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</si>
  <si>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</si>
  <si>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</si>
  <si>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</si>
  <si>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</si>
  <si>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</si>
  <si>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</si>
  <si>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</si>
  <si>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</si>
  <si>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</si>
  <si>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</si>
  <si>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</si>
  <si>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</si>
  <si>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</si>
  <si>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</si>
  <si>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</si>
  <si>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</si>
  <si>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</si>
  <si>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</si>
  <si>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</si>
  <si>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</si>
  <si>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</si>
  <si>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</si>
  <si>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</si>
  <si>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</si>
  <si>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</si>
  <si>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</si>
  <si>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</si>
  <si>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</si>
  <si>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</si>
  <si>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</si>
  <si>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</si>
  <si>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</si>
  <si>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</si>
  <si>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</si>
  <si>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</si>
  <si>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</si>
  <si>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</si>
  <si>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</si>
  <si>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</si>
  <si>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</si>
  <si>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</si>
  <si>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</si>
  <si>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</si>
  <si>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</si>
  <si>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</si>
  <si>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</si>
  <si>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</si>
  <si>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</si>
  <si>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</si>
  <si>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</si>
  <si>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</si>
  <si>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</si>
  <si>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</si>
  <si>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</si>
  <si>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</si>
  <si>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</si>
  <si>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</si>
  <si>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</si>
  <si>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</si>
  <si>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</si>
  <si>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</si>
  <si>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</si>
  <si>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</si>
  <si>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</si>
  <si>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</si>
  <si>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</si>
  <si>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</si>
  <si>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</si>
  <si>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</si>
  <si>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</si>
  <si>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</si>
  <si>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</si>
  <si>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</si>
  <si>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</si>
  <si>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</si>
  <si>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</si>
  <si>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</si>
  <si>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</si>
  <si>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</si>
  <si>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</si>
  <si>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</si>
  <si>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</si>
  <si>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</si>
  <si>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</si>
  <si>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</si>
  <si>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</si>
  <si>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</si>
  <si>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</si>
  <si>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</si>
  <si>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</si>
  <si>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</si>
  <si>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</si>
  <si>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</si>
  <si>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</si>
  <si>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</si>
  <si>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</si>
  <si>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</si>
  <si>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</si>
  <si>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</si>
  <si>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</si>
  <si>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</si>
  <si>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</si>
  <si>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</si>
  <si>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</si>
  <si>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</si>
  <si>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</si>
  <si>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</si>
  <si>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</si>
  <si>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</si>
  <si>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</si>
  <si>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</si>
  <si>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</si>
  <si>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</si>
  <si>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</si>
  <si>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</si>
  <si>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</si>
  <si>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</si>
  <si>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</si>
  <si>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</si>
  <si>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</si>
  <si>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</si>
  <si>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</si>
  <si>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</si>
  <si>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</si>
  <si>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</si>
  <si>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</si>
  <si>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</si>
  <si>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</si>
  <si>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</si>
  <si>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</si>
  <si>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</si>
  <si>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</si>
  <si>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</si>
  <si>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</si>
  <si>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</si>
  <si>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</si>
  <si>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</si>
  <si>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</si>
  <si>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</si>
  <si>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</si>
  <si>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</si>
  <si>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</si>
  <si>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</si>
  <si>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</si>
  <si>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</si>
  <si>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</si>
  <si>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</si>
  <si>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</si>
  <si>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</si>
  <si>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</si>
  <si>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</si>
  <si>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</si>
  <si>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</si>
  <si>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</si>
  <si>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</si>
  <si>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</si>
  <si>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</si>
  <si>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</si>
  <si>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</si>
  <si>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</si>
  <si>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</si>
  <si>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</si>
  <si>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</si>
  <si>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</si>
  <si>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</si>
  <si>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</si>
  <si>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</si>
  <si>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</si>
  <si>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</si>
  <si>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</si>
  <si>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</si>
  <si>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</si>
  <si>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</si>
  <si>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</si>
  <si>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</si>
  <si>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</si>
  <si>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</si>
  <si>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</si>
  <si>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</si>
  <si>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</si>
  <si>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</si>
  <si>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</si>
  <si>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</si>
  <si>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</si>
  <si>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</si>
  <si>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</si>
  <si>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</si>
  <si>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</si>
  <si>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</si>
  <si>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</si>
  <si>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</si>
  <si>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</si>
  <si>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</si>
  <si>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</si>
  <si>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</si>
  <si>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</si>
  <si>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</si>
  <si>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</si>
  <si>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</si>
  <si>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</si>
  <si>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</si>
  <si>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</si>
  <si>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</si>
  <si>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</si>
  <si>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</si>
  <si>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</si>
  <si>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</si>
  <si>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</si>
  <si>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</si>
  <si>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</si>
  <si>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</si>
  <si>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</si>
  <si>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</si>
  <si>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</si>
  <si>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</si>
  <si>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</si>
  <si>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</si>
  <si>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</si>
  <si>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</si>
  <si>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</si>
  <si>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</si>
  <si>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</si>
  <si>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</si>
  <si>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</si>
  <si>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</si>
  <si>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</si>
  <si>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</si>
  <si>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</si>
  <si>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</si>
  <si>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</si>
  <si>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</si>
  <si>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</si>
  <si>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</si>
  <si>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</si>
  <si>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</si>
  <si>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</si>
  <si>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</si>
  <si>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</si>
  <si>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</si>
  <si>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</si>
  <si>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</si>
  <si>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</si>
  <si>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</si>
  <si>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</si>
  <si>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</si>
  <si>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</si>
  <si>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</si>
  <si>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</si>
  <si>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</si>
  <si>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</si>
  <si>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</si>
  <si>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</si>
  <si>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</si>
  <si>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</si>
  <si>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</si>
  <si>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</si>
  <si>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</si>
  <si>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</si>
  <si>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</si>
  <si>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</si>
  <si>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</si>
  <si>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</si>
  <si>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</si>
  <si>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</si>
  <si>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</si>
  <si>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</si>
  <si>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</si>
  <si>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</si>
  <si>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</si>
  <si>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</si>
  <si>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</si>
  <si>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</si>
  <si>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</si>
  <si>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</si>
  <si>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</si>
  <si>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</si>
  <si>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</si>
  <si>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</si>
  <si>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</si>
  <si>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</si>
  <si>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</si>
  <si>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</si>
  <si>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</si>
  <si>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</si>
  <si>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</si>
  <si>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</si>
  <si>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</si>
  <si>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</si>
  <si>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</si>
  <si>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</si>
  <si>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</si>
  <si>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</si>
  <si>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</si>
  <si>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</si>
  <si>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</si>
  <si>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</si>
  <si>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</si>
  <si>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</si>
  <si>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</si>
  <si>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</si>
  <si>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</si>
  <si>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</si>
  <si>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</si>
  <si>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</si>
  <si>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</si>
  <si>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</si>
  <si>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</si>
  <si>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</si>
  <si>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</si>
  <si>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</si>
  <si>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</si>
  <si>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</si>
  <si>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</si>
  <si>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</si>
  <si>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</si>
  <si>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</si>
  <si>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</si>
  <si>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</si>
  <si>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</si>
  <si>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</si>
  <si>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</si>
  <si>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</si>
  <si>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</si>
  <si>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</si>
  <si>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</si>
  <si>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</si>
  <si>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</si>
  <si>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</si>
  <si>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</si>
  <si>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</si>
  <si>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</si>
  <si>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</si>
  <si>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</si>
  <si>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</si>
  <si>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</si>
  <si>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</si>
  <si>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</si>
  <si>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</si>
  <si>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</si>
  <si>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</si>
  <si>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</si>
  <si>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</si>
  <si>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</si>
  <si>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</si>
  <si>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</si>
  <si>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</si>
  <si>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</si>
  <si>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</si>
  <si>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</si>
  <si>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</si>
  <si>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</si>
  <si>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</si>
  <si>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</si>
  <si>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</si>
  <si>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</si>
  <si>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</si>
  <si>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</si>
  <si>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</si>
  <si>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</si>
  <si>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</si>
  <si>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</si>
  <si>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</si>
  <si>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</si>
  <si>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</si>
  <si>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</si>
  <si>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</si>
  <si>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</si>
  <si>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</si>
  <si>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</si>
  <si>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</si>
  <si>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</si>
  <si>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</si>
  <si>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</si>
  <si>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</si>
  <si>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</si>
  <si>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</si>
  <si>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</si>
  <si>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</si>
  <si>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</si>
  <si>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</si>
  <si>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</si>
  <si>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</si>
  <si>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</si>
  <si>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</si>
  <si>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</si>
  <si>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</si>
  <si>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</si>
  <si>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</si>
  <si>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</si>
  <si>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</si>
  <si>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</si>
  <si>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</si>
  <si>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</si>
  <si>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</si>
  <si>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</si>
  <si>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</si>
  <si>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</si>
  <si>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</si>
  <si>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</si>
  <si>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</si>
  <si>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</si>
  <si>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</si>
  <si>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</si>
  <si>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</si>
  <si>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</si>
  <si>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</si>
  <si>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</si>
  <si>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</si>
  <si>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</si>
  <si>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</si>
  <si>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</si>
  <si>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</si>
  <si>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</si>
  <si>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</si>
  <si>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</si>
  <si>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</si>
  <si>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</si>
  <si>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</si>
  <si>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</si>
  <si>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</si>
  <si>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</si>
  <si>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</si>
  <si>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</si>
  <si>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</si>
  <si>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</si>
  <si>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</si>
  <si>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</si>
  <si>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</si>
  <si>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</si>
  <si>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</si>
  <si>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</si>
  <si>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</si>
  <si>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</si>
  <si>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</si>
  <si>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</si>
  <si>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</si>
  <si>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</si>
  <si>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</si>
  <si>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</si>
  <si>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</si>
  <si>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</si>
  <si>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</si>
  <si>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</si>
  <si>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</si>
  <si>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</si>
  <si>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</si>
  <si>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</si>
  <si>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</si>
  <si>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</si>
  <si>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</si>
  <si>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</si>
  <si>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</si>
  <si>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</si>
  <si>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</si>
  <si>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</si>
  <si>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</si>
  <si>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</si>
  <si>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</si>
  <si>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</si>
  <si>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</si>
  <si>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</si>
  <si>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</si>
  <si>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</si>
  <si>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</si>
  <si>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</si>
  <si>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</si>
  <si>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</si>
  <si>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</si>
  <si>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</si>
  <si>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</si>
  <si>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</si>
  <si>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</si>
  <si>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</si>
  <si>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</si>
  <si>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</si>
  <si>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</si>
  <si>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</si>
  <si>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</si>
  <si>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</si>
  <si>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</si>
  <si>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</si>
  <si>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</si>
  <si>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</si>
  <si>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</si>
  <si>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</si>
  <si>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</si>
  <si>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</si>
  <si>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</si>
  <si>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</si>
  <si>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</si>
  <si>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</si>
  <si>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</si>
  <si>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</si>
  <si>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</si>
  <si>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</si>
  <si>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</si>
  <si>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</si>
  <si>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</si>
  <si>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</si>
  <si>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</si>
  <si>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</si>
  <si>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</si>
  <si>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</si>
  <si>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</si>
  <si>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</si>
  <si>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</si>
  <si>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</si>
  <si>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</si>
  <si>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</si>
  <si>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</si>
  <si>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</si>
  <si>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</si>
  <si>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</si>
  <si>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</si>
  <si>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</si>
  <si>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</si>
  <si>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</si>
  <si>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</si>
  <si>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</si>
  <si>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</si>
  <si>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</si>
  <si>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</si>
  <si>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</si>
  <si>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</si>
  <si>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</si>
  <si>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</si>
  <si>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</si>
  <si>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</si>
  <si>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</si>
  <si>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</si>
  <si>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</si>
  <si>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</si>
  <si>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</si>
  <si>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</si>
  <si>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</si>
  <si>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</si>
  <si>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</si>
  <si>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</si>
  <si>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</si>
  <si>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</si>
  <si>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</si>
  <si>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</si>
  <si>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</si>
  <si>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</si>
  <si>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</si>
  <si>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</si>
  <si>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</si>
  <si>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</si>
  <si>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</si>
  <si>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</si>
  <si>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</si>
  <si>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</si>
  <si>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</si>
  <si>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</si>
  <si>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</si>
  <si>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</si>
  <si>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</si>
  <si>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</si>
  <si>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</si>
  <si>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</si>
  <si>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</si>
  <si>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</si>
  <si>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</si>
  <si>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</si>
  <si>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</si>
  <si>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</si>
  <si>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</si>
  <si>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</si>
  <si>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</si>
  <si>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</si>
  <si>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</si>
  <si>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</si>
  <si>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</si>
  <si>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</si>
  <si>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</si>
  <si>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</si>
  <si>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</si>
  <si>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</si>
  <si>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</si>
  <si>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</si>
  <si>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</si>
  <si>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</si>
  <si>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</si>
  <si>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</si>
  <si>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</si>
  <si>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</si>
  <si>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</si>
  <si>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</si>
  <si>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</si>
  <si>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</si>
  <si>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</si>
  <si>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</si>
  <si>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</si>
  <si>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</si>
  <si>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</si>
  <si>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</si>
  <si>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</si>
  <si>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</si>
  <si>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</si>
  <si>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</si>
  <si>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</si>
  <si>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</si>
  <si>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</si>
  <si>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</si>
  <si>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</si>
  <si>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</si>
  <si>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</si>
  <si>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</si>
  <si>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</si>
  <si>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</si>
  <si>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</si>
  <si>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</si>
  <si>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</si>
  <si>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</si>
  <si>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</si>
  <si>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</si>
  <si>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</si>
  <si>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</si>
  <si>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</si>
  <si>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</si>
  <si>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</si>
  <si>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</si>
  <si>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</si>
  <si>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</si>
  <si>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</si>
  <si>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</si>
  <si>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</si>
  <si>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</si>
  <si>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</si>
  <si>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</si>
  <si>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</si>
  <si>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</si>
  <si>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</si>
  <si>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</si>
  <si>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</si>
  <si>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</si>
  <si>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</si>
  <si>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</si>
  <si>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</si>
  <si>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</si>
  <si>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</si>
  <si>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</si>
  <si>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</si>
  <si>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</si>
  <si>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</si>
  <si>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</si>
  <si>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</si>
  <si>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</si>
  <si>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</si>
  <si>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</si>
  <si>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</si>
  <si>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</si>
  <si>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</si>
  <si>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</si>
  <si>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</si>
  <si>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</si>
  <si>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</si>
  <si>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</si>
  <si>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</si>
  <si>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</si>
  <si>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</si>
  <si>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</si>
  <si>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</si>
  <si>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</si>
  <si>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</si>
  <si>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</si>
  <si>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</si>
  <si>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</si>
  <si>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</si>
  <si>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</si>
  <si>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</si>
  <si>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</si>
  <si>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</si>
  <si>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</si>
  <si>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</si>
  <si>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</si>
  <si>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</si>
  <si>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</si>
  <si>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</si>
  <si>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</si>
  <si>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</si>
  <si>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</si>
  <si>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</si>
  <si>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</si>
  <si>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</si>
  <si>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</si>
  <si>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</si>
  <si>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</si>
  <si>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</si>
  <si>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</si>
  <si>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</si>
  <si>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</si>
  <si>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</si>
  <si>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</si>
  <si>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</si>
  <si>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</si>
  <si>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</si>
  <si>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</si>
  <si>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</si>
  <si>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</si>
  <si>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</si>
  <si>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</si>
  <si>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</si>
  <si>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</si>
  <si>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</si>
  <si>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</si>
  <si>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</si>
  <si>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</si>
  <si>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</si>
  <si>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</si>
  <si>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</si>
  <si>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</si>
  <si>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</si>
  <si>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</si>
  <si>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</si>
  <si>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</si>
  <si>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</si>
  <si>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</si>
  <si>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</si>
  <si>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</si>
  <si>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</si>
  <si>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</si>
  <si>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</si>
  <si>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</si>
  <si>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</si>
  <si>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</si>
  <si>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</si>
  <si>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</si>
  <si>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</si>
  <si>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</si>
  <si>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</si>
  <si>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</si>
  <si>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</si>
  <si>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</si>
  <si>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</si>
  <si>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</si>
  <si>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</si>
  <si>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</si>
  <si>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</si>
  <si>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</si>
  <si>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</si>
  <si>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</si>
  <si>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</si>
  <si>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</si>
  <si>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</si>
  <si>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</si>
  <si>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</si>
  <si>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</si>
  <si>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</si>
  <si>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</si>
  <si>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</si>
  <si>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</si>
  <si>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</si>
  <si>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</si>
  <si>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</si>
  <si>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</si>
  <si>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</si>
  <si>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</si>
  <si>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</si>
  <si>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</si>
  <si>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</si>
  <si>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</si>
  <si>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</si>
  <si>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</si>
  <si>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</si>
  <si>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</si>
  <si>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</si>
  <si>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</si>
  <si>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</si>
  <si>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</si>
  <si>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</si>
  <si>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</si>
  <si>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</si>
  <si>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</si>
  <si>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</si>
  <si>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</si>
  <si>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</si>
  <si>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</si>
  <si>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</si>
  <si>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</si>
  <si>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</si>
  <si>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</si>
  <si>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</si>
  <si>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</si>
  <si>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</si>
  <si>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</si>
  <si>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</si>
  <si>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</si>
  <si>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</si>
  <si>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</si>
  <si>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</si>
  <si>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</si>
  <si>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</si>
  <si>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</si>
  <si>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</si>
  <si>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</si>
  <si>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</si>
  <si>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</si>
  <si>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</si>
  <si>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</si>
  <si>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</si>
  <si>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</si>
  <si>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</si>
  <si>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</si>
  <si>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</si>
  <si>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</si>
  <si>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</si>
  <si>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</si>
  <si>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</si>
  <si>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</si>
  <si>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</si>
  <si>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</si>
  <si>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</si>
  <si>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</si>
  <si>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</si>
  <si>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</si>
  <si>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</si>
  <si>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</si>
  <si>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</si>
  <si>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</si>
  <si>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</si>
  <si>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</si>
  <si>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</si>
  <si>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</si>
  <si>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</si>
  <si>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</si>
  <si>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</si>
  <si>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</si>
  <si>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</si>
  <si>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</si>
  <si>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</si>
  <si>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</si>
  <si>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</si>
  <si>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</si>
  <si>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</si>
  <si>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</si>
  <si>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</si>
  <si>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</si>
  <si>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</si>
  <si>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</si>
  <si>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</si>
  <si>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</si>
  <si>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</si>
  <si>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</si>
  <si>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</si>
  <si>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</si>
  <si>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</si>
  <si>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</si>
  <si>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</si>
  <si>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</si>
  <si>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</si>
  <si>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</si>
  <si>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</si>
  <si>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</si>
  <si>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</si>
  <si>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</si>
  <si>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</si>
  <si>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</si>
  <si>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</si>
  <si>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</si>
  <si>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</si>
  <si>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</si>
  <si>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</si>
  <si>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</si>
  <si>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</si>
  <si>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</si>
  <si>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</si>
  <si>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</si>
  <si>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</si>
  <si>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</si>
  <si>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</si>
  <si>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</si>
  <si>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</si>
  <si>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</si>
  <si>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</si>
  <si>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</si>
  <si>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</si>
  <si>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</si>
  <si>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</si>
  <si>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</si>
  <si>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</si>
  <si>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</si>
  <si>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</si>
  <si>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</si>
  <si>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</si>
  <si>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</si>
  <si>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</si>
  <si>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</si>
  <si>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</si>
  <si>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</si>
  <si>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</si>
  <si>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</si>
  <si>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</si>
  <si>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</si>
  <si>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</si>
  <si>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</si>
  <si>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</si>
  <si>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</si>
  <si>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</si>
  <si>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</si>
  <si>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</si>
  <si>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</si>
  <si>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</si>
  <si>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</si>
  <si>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</si>
  <si>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</si>
  <si>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</si>
  <si>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</si>
  <si>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</si>
  <si>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</si>
  <si>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</si>
  <si>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</si>
  <si>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</si>
  <si>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</si>
  <si>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</si>
  <si>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</si>
  <si>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</si>
  <si>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</si>
  <si>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</si>
  <si>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</si>
  <si>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</si>
  <si>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</si>
  <si>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</si>
  <si>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</si>
  <si>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</si>
  <si>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</si>
  <si>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</si>
  <si>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</si>
  <si>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</si>
  <si>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</si>
  <si>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</si>
  <si>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</si>
  <si>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</si>
  <si>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</si>
  <si>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</si>
  <si>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</si>
  <si>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</si>
  <si>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</si>
  <si>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</si>
  <si>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</si>
  <si>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</si>
  <si>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</si>
  <si>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</si>
  <si>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</si>
  <si>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</si>
  <si>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</si>
  <si>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</si>
  <si>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</si>
  <si>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 Complete -Nil,  Balance  Work Stopped  due to Row by New Solar Agency LI- 2/0,2A/0</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</si>
  <si>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</si>
  <si>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</si>
  <si>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</si>
  <si>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</si>
  <si>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</si>
  <si>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</si>
  <si>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</si>
  <si>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</si>
  <si>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</si>
  <si>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</si>
  <si>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</si>
  <si>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</si>
  <si>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</si>
  <si>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</si>
  <si>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</si>
  <si>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</si>
  <si>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</si>
  <si>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</si>
  <si>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</si>
  <si>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Bottom WIP</t>
  </si>
  <si>
    <t>Body Complete, Cross Arm WIP</t>
  </si>
  <si>
    <t xml:space="preserve">LO </t>
  </si>
  <si>
    <t>Man and material shifting</t>
  </si>
  <si>
    <t>Today Complete-2/4,3/1,   WIP -LO-2/5,4/2,4/4,4/5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</si>
</sst>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6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8" fillId="0" borderId="0" applyFont="0" applyFill="0" applyBorder="0" applyAlignment="0" applyProtection="0"/>
    <xf numFmtId="44" fontId="148" fillId="0" borderId="0" applyFont="0" applyFill="0" applyBorder="0" applyAlignment="0" applyProtection="0"/>
    <xf numFmtId="9" fontId="148" fillId="0" borderId="0" applyFont="0" applyFill="0" applyBorder="0" applyAlignment="0" applyProtection="0"/>
    <xf numFmtId="0" fontId="149" fillId="25" borderId="54" applyNumberFormat="0" applyAlignment="0" applyProtection="0"/>
    <xf numFmtId="0" fontId="150" fillId="15" borderId="0" applyNumberFormat="0" applyBorder="0" applyAlignment="0" applyProtection="0"/>
    <xf numFmtId="0" fontId="148" fillId="16" borderId="0" applyNumberFormat="0" applyBorder="0" applyAlignment="0" applyProtection="0"/>
    <xf numFmtId="43" fontId="125" fillId="0" borderId="0" applyFont="0" applyFill="0" applyBorder="0" applyAlignment="0" applyProtection="0"/>
    <xf numFmtId="164" fontId="125" fillId="0" borderId="0" applyFont="0" applyFill="0" applyBorder="0" applyAlignment="0" applyProtection="0"/>
    <xf numFmtId="164" fontId="148" fillId="0" borderId="0" applyFont="0" applyFill="0" applyBorder="0" applyAlignment="0" applyProtection="0"/>
    <xf numFmtId="0" fontId="125" fillId="0" borderId="0"/>
    <xf numFmtId="0" fontId="125" fillId="0" borderId="0"/>
    <xf numFmtId="0" fontId="125" fillId="0" borderId="0"/>
    <xf numFmtId="0" fontId="125" fillId="0" borderId="0" applyNumberFormat="0" applyFont="0" applyFill="0" applyBorder="0" applyAlignment="0" applyProtection="0">
      <alignment vertical="top"/>
    </xf>
    <xf numFmtId="0" fontId="148" fillId="0" borderId="0"/>
    <xf numFmtId="0" fontId="151" fillId="0" borderId="0" applyNumberFormat="0" applyFill="0" applyBorder="0" applyProtection="0">
      <alignment vertical="top" wrapText="1"/>
    </xf>
    <xf numFmtId="0" fontId="125" fillId="0" borderId="0"/>
    <xf numFmtId="0" fontId="125" fillId="0" borderId="0"/>
    <xf numFmtId="0" fontId="125" fillId="0" borderId="0"/>
    <xf numFmtId="0" fontId="125" fillId="0" borderId="0"/>
    <xf numFmtId="0" fontId="148" fillId="0" borderId="0"/>
    <xf numFmtId="0" fontId="125" fillId="0" borderId="0"/>
    <xf numFmtId="0" fontId="148" fillId="0" borderId="0"/>
    <xf numFmtId="0" fontId="125" fillId="0" borderId="0"/>
    <xf numFmtId="0" fontId="125" fillId="0" borderId="0"/>
    <xf numFmtId="0" fontId="125" fillId="0" borderId="0"/>
    <xf numFmtId="0" fontId="125" fillId="0" borderId="0"/>
    <xf numFmtId="0" fontId="125" fillId="0" borderId="0"/>
    <xf numFmtId="0" fontId="125" fillId="0" borderId="0"/>
    <xf numFmtId="9" fontId="125" fillId="0" borderId="0" applyFont="0" applyFill="0" applyBorder="0" applyAlignment="0" applyProtection="0"/>
    <xf numFmtId="0" fontId="59" fillId="0" borderId="0"/>
    <xf numFmtId="0" fontId="59" fillId="0" borderId="0"/>
    <xf numFmtId="0" fontId="59" fillId="0" borderId="0"/>
    <xf numFmtId="0" fontId="59" fillId="0" borderId="0"/>
    <xf numFmtId="0" fontId="59" fillId="0" borderId="0"/>
    <xf numFmtId="0" fontId="125" fillId="0" borderId="0"/>
    <xf numFmtId="0" fontId="209" fillId="0" borderId="0"/>
    <xf numFmtId="0" fontId="59" fillId="0" borderId="0"/>
    <xf numFmtId="0" fontId="209" fillId="0" borderId="0"/>
    <xf numFmtId="0" fontId="59" fillId="0" borderId="0"/>
    <xf numFmtId="0" fontId="59" fillId="0" borderId="0"/>
    <xf numFmtId="0" fontId="59" fillId="0" borderId="0"/>
    <xf numFmtId="0" fontId="59" fillId="0" borderId="0"/>
    <xf numFmtId="0" fontId="59" fillId="0" borderId="0"/>
    <xf numFmtId="0" fontId="125" fillId="0" borderId="0"/>
    <xf numFmtId="0" fontId="125" fillId="0" borderId="0" applyNumberFormat="0" applyFill="0" applyBorder="0" applyAlignment="0" applyProtection="0"/>
    <xf numFmtId="0" fontId="210" fillId="31" borderId="72" applyNumberFormat="0" applyAlignment="0" applyProtection="0"/>
    <xf numFmtId="43" fontId="125" fillId="0" borderId="0" applyFont="0" applyFill="0" applyBorder="0" applyAlignment="0" applyProtection="0"/>
    <xf numFmtId="0" fontId="125" fillId="0" borderId="0"/>
    <xf numFmtId="0" fontId="125" fillId="0" borderId="0"/>
    <xf numFmtId="0" fontId="211" fillId="0" borderId="0" applyNumberFormat="0" applyFill="0" applyBorder="0" applyAlignment="0" applyProtection="0"/>
    <xf numFmtId="0" fontId="49"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6" borderId="0" applyNumberFormat="0" applyBorder="0" applyAlignment="0" applyProtection="0"/>
    <xf numFmtId="43" fontId="125" fillId="0" borderId="0" applyFont="0" applyFill="0" applyBorder="0" applyAlignment="0" applyProtection="0"/>
    <xf numFmtId="43" fontId="125"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125"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44" fontId="28" fillId="0" borderId="0" applyFont="0" applyFill="0" applyBorder="0" applyAlignment="0" applyProtection="0"/>
    <xf numFmtId="0" fontId="27"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2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25" fillId="0" borderId="0" applyFont="0" applyFill="0" applyBorder="0" applyAlignment="0" applyProtection="0"/>
    <xf numFmtId="0" fontId="27"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25" fillId="0" borderId="0" applyFont="0" applyFill="0" applyBorder="0" applyAlignment="0" applyProtection="0"/>
    <xf numFmtId="43" fontId="12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2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2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25" fillId="0" borderId="0" applyFont="0" applyFill="0" applyBorder="0" applyAlignment="0" applyProtection="0"/>
    <xf numFmtId="0" fontId="27"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25" fillId="0" borderId="0" applyFont="0" applyFill="0" applyBorder="0" applyAlignment="0" applyProtection="0"/>
    <xf numFmtId="43" fontId="12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2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cellStyleXfs>
  <cellXfs count="1844">
    <xf numFmtId="0" fontId="0" fillId="0" borderId="0" xfId="0"/>
    <xf numFmtId="0" fontId="94" fillId="2" borderId="1" xfId="0" applyFont="1" applyFill="1" applyBorder="1" applyAlignment="1" applyProtection="1">
      <alignment horizontal="center" vertical="center" wrapText="1"/>
      <protection hidden="1"/>
    </xf>
    <xf numFmtId="0" fontId="94" fillId="3" borderId="1" xfId="0" applyFont="1" applyFill="1" applyBorder="1" applyAlignment="1" applyProtection="1">
      <alignment horizontal="center" vertical="center" wrapText="1"/>
      <protection hidden="1"/>
    </xf>
    <xf numFmtId="165" fontId="95" fillId="4" borderId="2" xfId="0" applyNumberFormat="1" applyFont="1" applyFill="1" applyBorder="1" applyAlignment="1">
      <alignment horizontal="center" vertical="center"/>
    </xf>
    <xf numFmtId="0" fontId="96" fillId="0" borderId="2" xfId="0" applyFont="1" applyBorder="1" applyAlignment="1" applyProtection="1">
      <alignment vertical="center" wrapText="1"/>
      <protection hidden="1"/>
    </xf>
    <xf numFmtId="0" fontId="97" fillId="3" borderId="2" xfId="0" applyFont="1" applyFill="1" applyBorder="1" applyAlignment="1">
      <alignment horizontal="right" vertical="top" wrapText="1"/>
    </xf>
    <xf numFmtId="0" fontId="97" fillId="3" borderId="2" xfId="0" applyFont="1" applyFill="1" applyBorder="1" applyAlignment="1">
      <alignment horizontal="left" vertical="top" wrapText="1"/>
    </xf>
    <xf numFmtId="0" fontId="97" fillId="3" borderId="2" xfId="0" applyFont="1" applyFill="1" applyBorder="1" applyAlignment="1">
      <alignment horizontal="center" vertical="top" wrapText="1"/>
    </xf>
    <xf numFmtId="0" fontId="96" fillId="5" borderId="2" xfId="0" applyFont="1" applyFill="1" applyBorder="1" applyAlignment="1" applyProtection="1">
      <alignment vertical="center" wrapText="1"/>
      <protection hidden="1"/>
    </xf>
    <xf numFmtId="0" fontId="97" fillId="3" borderId="2" xfId="0" applyFont="1" applyFill="1" applyBorder="1" applyAlignment="1">
      <alignment horizontal="center" vertical="top"/>
    </xf>
    <xf numFmtId="0" fontId="98" fillId="0" borderId="0" xfId="0" applyFont="1"/>
    <xf numFmtId="1" fontId="95" fillId="4" borderId="3" xfId="0" applyNumberFormat="1" applyFont="1" applyFill="1" applyBorder="1" applyAlignment="1">
      <alignment horizontal="center" vertical="center" wrapText="1"/>
    </xf>
    <xf numFmtId="1" fontId="97" fillId="4" borderId="4" xfId="0" applyNumberFormat="1" applyFont="1" applyFill="1" applyBorder="1"/>
    <xf numFmtId="0" fontId="95" fillId="3" borderId="2" xfId="0" applyFont="1" applyFill="1" applyBorder="1" applyAlignment="1">
      <alignment horizontal="center" vertical="center" wrapText="1"/>
    </xf>
    <xf numFmtId="1" fontId="95" fillId="3" borderId="2" xfId="0" applyNumberFormat="1" applyFont="1" applyFill="1" applyBorder="1" applyAlignment="1">
      <alignment horizontal="left" vertical="center" wrapText="1"/>
    </xf>
    <xf numFmtId="1" fontId="98" fillId="3" borderId="2" xfId="0" applyNumberFormat="1" applyFont="1" applyFill="1" applyBorder="1" applyAlignment="1">
      <alignment horizontal="left" vertical="center" wrapText="1"/>
    </xf>
    <xf numFmtId="166" fontId="97" fillId="3" borderId="2" xfId="0" applyNumberFormat="1" applyFont="1" applyFill="1" applyBorder="1" applyAlignment="1">
      <alignment horizontal="center" vertical="center" wrapText="1"/>
    </xf>
    <xf numFmtId="1" fontId="97" fillId="3" borderId="2" xfId="0" applyNumberFormat="1" applyFont="1" applyFill="1" applyBorder="1" applyAlignment="1">
      <alignment horizontal="center" vertical="center" wrapText="1"/>
    </xf>
    <xf numFmtId="0" fontId="97" fillId="3" borderId="2" xfId="0" applyFont="1" applyFill="1" applyBorder="1" applyAlignment="1">
      <alignment horizontal="center" vertical="center" wrapText="1"/>
    </xf>
    <xf numFmtId="2" fontId="99" fillId="3" borderId="2" xfId="0" applyNumberFormat="1" applyFont="1" applyFill="1" applyBorder="1" applyAlignment="1">
      <alignment horizontal="center" vertical="center" wrapText="1"/>
    </xf>
    <xf numFmtId="0" fontId="99" fillId="3" borderId="2" xfId="0" applyFont="1" applyFill="1" applyBorder="1" applyAlignment="1">
      <alignment horizontal="left" vertical="center" wrapText="1"/>
    </xf>
    <xf numFmtId="0" fontId="98" fillId="3" borderId="2" xfId="0" applyFont="1" applyFill="1" applyBorder="1" applyAlignment="1">
      <alignment horizontal="left" vertical="center" wrapText="1"/>
    </xf>
    <xf numFmtId="2" fontId="98" fillId="3" borderId="2" xfId="0" applyNumberFormat="1" applyFont="1" applyFill="1" applyBorder="1" applyAlignment="1">
      <alignment horizontal="center" vertical="center" wrapText="1"/>
    </xf>
    <xf numFmtId="0" fontId="98" fillId="3" borderId="2" xfId="0" applyFont="1" applyFill="1" applyBorder="1" applyAlignment="1">
      <alignment horizontal="center" vertical="center" wrapText="1"/>
    </xf>
    <xf numFmtId="2" fontId="97" fillId="3" borderId="2" xfId="0" applyNumberFormat="1" applyFont="1" applyFill="1" applyBorder="1" applyAlignment="1">
      <alignment horizontal="left" vertical="center" wrapText="1"/>
    </xf>
    <xf numFmtId="166" fontId="97" fillId="3" borderId="2" xfId="16" applyNumberFormat="1" applyFont="1" applyFill="1" applyBorder="1" applyAlignment="1">
      <alignment horizontal="center" vertical="center" wrapText="1"/>
    </xf>
    <xf numFmtId="2" fontId="97" fillId="3" borderId="2" xfId="0" applyNumberFormat="1" applyFont="1" applyFill="1" applyBorder="1" applyAlignment="1">
      <alignment horizontal="center" vertical="top" wrapText="1"/>
    </xf>
    <xf numFmtId="2" fontId="97" fillId="3" borderId="2" xfId="16" applyNumberFormat="1" applyFont="1" applyFill="1" applyBorder="1" applyAlignment="1">
      <alignment horizontal="left" vertical="center" wrapText="1"/>
    </xf>
    <xf numFmtId="2" fontId="97" fillId="3" borderId="2" xfId="0" applyNumberFormat="1" applyFont="1" applyFill="1" applyBorder="1" applyAlignment="1">
      <alignment horizontal="center" vertical="center" wrapText="1"/>
    </xf>
    <xf numFmtId="2" fontId="97" fillId="3" borderId="2" xfId="16" applyNumberFormat="1" applyFont="1" applyFill="1" applyBorder="1" applyAlignment="1">
      <alignment horizontal="left" vertical="center"/>
    </xf>
    <xf numFmtId="0" fontId="98" fillId="3" borderId="0" xfId="0" applyFont="1" applyFill="1" applyAlignment="1">
      <alignment vertical="center"/>
    </xf>
    <xf numFmtId="1" fontId="98" fillId="3" borderId="0" xfId="0" applyNumberFormat="1" applyFont="1" applyFill="1" applyAlignment="1">
      <alignment vertical="center"/>
    </xf>
    <xf numFmtId="0" fontId="98" fillId="3" borderId="0" xfId="0" applyFont="1" applyFill="1" applyAlignment="1">
      <alignment horizontal="center" vertical="center"/>
    </xf>
    <xf numFmtId="0" fontId="100" fillId="0" borderId="0" xfId="0" applyFont="1" applyAlignment="1">
      <alignment horizontal="left" vertical="center" indent="1"/>
    </xf>
    <xf numFmtId="0" fontId="99" fillId="0" borderId="0" xfId="0" applyFont="1"/>
    <xf numFmtId="0" fontId="101" fillId="3" borderId="0" xfId="0" applyFont="1" applyFill="1" applyAlignment="1">
      <alignment horizontal="left" vertical="center"/>
    </xf>
    <xf numFmtId="0" fontId="97" fillId="3" borderId="2" xfId="0" applyFont="1" applyFill="1" applyBorder="1" applyAlignment="1">
      <alignment horizontal="left"/>
    </xf>
    <xf numFmtId="17" fontId="97" fillId="3" borderId="2" xfId="0" applyNumberFormat="1" applyFont="1" applyFill="1" applyBorder="1" applyAlignment="1">
      <alignment horizontal="center" vertical="center"/>
    </xf>
    <xf numFmtId="9" fontId="98" fillId="3" borderId="2" xfId="0" applyNumberFormat="1" applyFont="1" applyFill="1" applyBorder="1" applyAlignment="1">
      <alignment horizontal="center" vertical="center"/>
    </xf>
    <xf numFmtId="9" fontId="98" fillId="3" borderId="2" xfId="0" applyNumberFormat="1" applyFont="1" applyFill="1" applyBorder="1" applyAlignment="1">
      <alignment vertical="center" wrapText="1"/>
    </xf>
    <xf numFmtId="9" fontId="98" fillId="3" borderId="2" xfId="0" applyNumberFormat="1" applyFont="1" applyFill="1" applyBorder="1" applyAlignment="1">
      <alignment horizontal="center" vertical="center" wrapText="1"/>
    </xf>
    <xf numFmtId="0" fontId="98" fillId="3" borderId="2" xfId="0" applyFont="1" applyFill="1" applyBorder="1" applyAlignment="1">
      <alignment vertical="center" wrapText="1"/>
    </xf>
    <xf numFmtId="0" fontId="102" fillId="3" borderId="0" xfId="0" applyFont="1" applyFill="1" applyAlignment="1">
      <alignment horizontal="center" vertical="center"/>
    </xf>
    <xf numFmtId="0" fontId="102" fillId="3" borderId="0" xfId="0" applyFont="1" applyFill="1" applyAlignment="1">
      <alignment vertical="center"/>
    </xf>
    <xf numFmtId="9" fontId="97" fillId="3" borderId="2" xfId="0" applyNumberFormat="1" applyFont="1" applyFill="1" applyBorder="1" applyAlignment="1">
      <alignment horizontal="center" vertical="top" wrapText="1"/>
    </xf>
    <xf numFmtId="0" fontId="97" fillId="3" borderId="0" xfId="0" applyFont="1" applyFill="1" applyAlignment="1">
      <alignment vertical="center"/>
    </xf>
    <xf numFmtId="0" fontId="0" fillId="0" borderId="0" xfId="0" applyAlignment="1">
      <alignment horizontal="left" vertical="top"/>
    </xf>
    <xf numFmtId="1" fontId="107" fillId="9" borderId="6" xfId="0" applyNumberFormat="1" applyFont="1" applyFill="1" applyBorder="1" applyAlignment="1">
      <alignment horizontal="center" vertical="center" shrinkToFit="1"/>
    </xf>
    <xf numFmtId="0" fontId="10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7" fillId="0" borderId="8" xfId="0" applyNumberFormat="1" applyFont="1" applyBorder="1" applyAlignment="1">
      <alignment horizontal="center" vertical="center" shrinkToFit="1"/>
    </xf>
    <xf numFmtId="0" fontId="108" fillId="0" borderId="2" xfId="0" applyFont="1" applyBorder="1" applyAlignment="1">
      <alignment horizontal="center" vertical="center" wrapText="1"/>
    </xf>
    <xf numFmtId="1" fontId="107" fillId="0" borderId="2" xfId="0" applyNumberFormat="1" applyFont="1" applyBorder="1" applyAlignment="1">
      <alignment horizontal="center" vertical="center" shrinkToFit="1"/>
    </xf>
    <xf numFmtId="1" fontId="107" fillId="9" borderId="8" xfId="0" applyNumberFormat="1" applyFont="1" applyFill="1" applyBorder="1" applyAlignment="1">
      <alignment horizontal="center" vertical="center" shrinkToFit="1"/>
    </xf>
    <xf numFmtId="0" fontId="10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7" fillId="9" borderId="2" xfId="0" applyNumberFormat="1" applyFont="1" applyFill="1" applyBorder="1" applyAlignment="1">
      <alignment horizontal="center" vertical="center" shrinkToFit="1"/>
    </xf>
    <xf numFmtId="168" fontId="109" fillId="0" borderId="2" xfId="1" applyNumberFormat="1" applyFont="1" applyBorder="1" applyAlignment="1">
      <alignment horizontal="center" vertical="center" shrinkToFit="1"/>
    </xf>
    <xf numFmtId="168" fontId="109" fillId="9" borderId="2" xfId="1" applyNumberFormat="1" applyFont="1" applyFill="1" applyBorder="1" applyAlignment="1">
      <alignment horizontal="center" vertical="center" shrinkToFit="1"/>
    </xf>
    <xf numFmtId="1" fontId="10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11" fillId="9" borderId="7" xfId="0" applyFont="1" applyFill="1" applyBorder="1" applyAlignment="1">
      <alignment horizontal="center" vertical="top" wrapText="1"/>
    </xf>
    <xf numFmtId="0" fontId="112" fillId="9" borderId="7" xfId="0" applyFont="1" applyFill="1" applyBorder="1" applyAlignment="1">
      <alignment horizontal="center" vertical="center" wrapText="1"/>
    </xf>
    <xf numFmtId="2" fontId="10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11" fillId="0" borderId="2" xfId="0" applyFont="1" applyBorder="1" applyAlignment="1">
      <alignment horizontal="left" wrapText="1"/>
    </xf>
    <xf numFmtId="2" fontId="10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7" fillId="9" borderId="2" xfId="0" applyNumberFormat="1" applyFont="1" applyFill="1" applyBorder="1" applyAlignment="1">
      <alignment horizontal="center" vertical="top" shrinkToFit="1"/>
    </xf>
    <xf numFmtId="0" fontId="111" fillId="3" borderId="2" xfId="0" applyFont="1" applyFill="1" applyBorder="1" applyAlignment="1">
      <alignment horizontal="center" vertical="top" wrapText="1"/>
    </xf>
    <xf numFmtId="167" fontId="109" fillId="9" borderId="7" xfId="0" applyNumberFormat="1" applyFont="1" applyFill="1" applyBorder="1" applyAlignment="1">
      <alignment horizontal="center" vertical="top" shrinkToFit="1"/>
    </xf>
    <xf numFmtId="1" fontId="109" fillId="9" borderId="7" xfId="0" applyNumberFormat="1" applyFont="1" applyFill="1" applyBorder="1" applyAlignment="1">
      <alignment horizontal="center" vertical="top" shrinkToFit="1"/>
    </xf>
    <xf numFmtId="1" fontId="107" fillId="9" borderId="7" xfId="0" applyNumberFormat="1" applyFont="1" applyFill="1" applyBorder="1" applyAlignment="1">
      <alignment horizontal="center" vertical="top" shrinkToFit="1"/>
    </xf>
    <xf numFmtId="167" fontId="109" fillId="0" borderId="2" xfId="0" applyNumberFormat="1" applyFont="1" applyBorder="1" applyAlignment="1">
      <alignment horizontal="center" vertical="top" shrinkToFit="1"/>
    </xf>
    <xf numFmtId="1" fontId="109" fillId="0" borderId="2" xfId="0" applyNumberFormat="1" applyFont="1" applyBorder="1" applyAlignment="1">
      <alignment horizontal="center" vertical="top" shrinkToFit="1"/>
    </xf>
    <xf numFmtId="1" fontId="107" fillId="0" borderId="2" xfId="0" applyNumberFormat="1" applyFont="1" applyBorder="1" applyAlignment="1">
      <alignment horizontal="center" vertical="top" shrinkToFit="1"/>
    </xf>
    <xf numFmtId="167" fontId="109" fillId="9" borderId="2" xfId="0" applyNumberFormat="1" applyFont="1" applyFill="1" applyBorder="1" applyAlignment="1">
      <alignment horizontal="center" vertical="top" shrinkToFit="1"/>
    </xf>
    <xf numFmtId="1" fontId="109" fillId="9" borderId="2" xfId="0" applyNumberFormat="1" applyFont="1" applyFill="1" applyBorder="1" applyAlignment="1">
      <alignment horizontal="center" vertical="top" shrinkToFit="1"/>
    </xf>
    <xf numFmtId="1" fontId="10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6" fillId="8" borderId="11" xfId="0" applyNumberFormat="1" applyFont="1" applyFill="1" applyBorder="1" applyAlignment="1">
      <alignment horizontal="center" vertical="center"/>
    </xf>
    <xf numFmtId="169" fontId="106" fillId="8" borderId="16" xfId="0" applyNumberFormat="1" applyFont="1" applyFill="1" applyBorder="1" applyAlignment="1">
      <alignment horizontal="center" vertical="center"/>
    </xf>
    <xf numFmtId="0" fontId="111" fillId="9" borderId="7" xfId="0" applyFont="1" applyFill="1" applyBorder="1" applyAlignment="1">
      <alignment horizontal="left" wrapText="1"/>
    </xf>
    <xf numFmtId="169" fontId="113" fillId="9" borderId="7" xfId="0" applyNumberFormat="1" applyFont="1" applyFill="1" applyBorder="1" applyAlignment="1">
      <alignment horizontal="center" vertical="top" shrinkToFit="1"/>
    </xf>
    <xf numFmtId="169" fontId="109" fillId="9" borderId="13" xfId="0" applyNumberFormat="1" applyFont="1" applyFill="1" applyBorder="1" applyAlignment="1">
      <alignment horizontal="center" vertical="top" shrinkToFit="1"/>
    </xf>
    <xf numFmtId="0" fontId="108" fillId="0" borderId="2" xfId="0" applyFont="1" applyBorder="1" applyAlignment="1">
      <alignment horizontal="center" vertical="top" wrapText="1"/>
    </xf>
    <xf numFmtId="0" fontId="114" fillId="0" borderId="2" xfId="0" applyFont="1" applyBorder="1" applyAlignment="1">
      <alignment horizontal="left" wrapText="1"/>
    </xf>
    <xf numFmtId="0" fontId="111" fillId="0" borderId="14" xfId="0" applyFont="1" applyBorder="1" applyAlignment="1">
      <alignment horizontal="left" wrapText="1"/>
    </xf>
    <xf numFmtId="169" fontId="113" fillId="0" borderId="2" xfId="0" applyNumberFormat="1" applyFont="1" applyBorder="1" applyAlignment="1">
      <alignment horizontal="center" vertical="top" shrinkToFit="1"/>
    </xf>
    <xf numFmtId="169" fontId="109" fillId="0" borderId="14" xfId="0" applyNumberFormat="1" applyFont="1" applyBorder="1" applyAlignment="1">
      <alignment horizontal="center" vertical="top" shrinkToFit="1"/>
    </xf>
    <xf numFmtId="0" fontId="111" fillId="9" borderId="2" xfId="0" applyFont="1" applyFill="1" applyBorder="1" applyAlignment="1">
      <alignment horizontal="left" wrapText="1"/>
    </xf>
    <xf numFmtId="169" fontId="113" fillId="9" borderId="2" xfId="0" applyNumberFormat="1" applyFont="1" applyFill="1" applyBorder="1" applyAlignment="1">
      <alignment horizontal="center" vertical="top" shrinkToFit="1"/>
    </xf>
    <xf numFmtId="169" fontId="10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7" fillId="9" borderId="10" xfId="0" applyNumberFormat="1" applyFont="1" applyFill="1" applyBorder="1" applyAlignment="1">
      <alignment horizontal="center" vertical="center" shrinkToFit="1"/>
    </xf>
    <xf numFmtId="0" fontId="10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7" fillId="9" borderId="11" xfId="0" applyNumberFormat="1" applyFont="1" applyFill="1" applyBorder="1" applyAlignment="1">
      <alignment horizontal="center" vertical="center" shrinkToFit="1"/>
    </xf>
    <xf numFmtId="0" fontId="115" fillId="0" borderId="0" xfId="0" applyFont="1" applyAlignment="1">
      <alignment horizontal="left" vertical="top"/>
    </xf>
    <xf numFmtId="168" fontId="0" fillId="9" borderId="11" xfId="1" applyNumberFormat="1" applyFont="1" applyFill="1" applyBorder="1" applyAlignment="1">
      <alignment horizontal="center" vertical="center"/>
    </xf>
    <xf numFmtId="0" fontId="112" fillId="9" borderId="11" xfId="0" applyFont="1" applyFill="1" applyBorder="1" applyAlignment="1">
      <alignment horizontal="center" vertical="center" wrapText="1"/>
    </xf>
    <xf numFmtId="2" fontId="107" fillId="9" borderId="11" xfId="0" applyNumberFormat="1" applyFont="1" applyFill="1" applyBorder="1" applyAlignment="1">
      <alignment horizontal="center" vertical="top" shrinkToFit="1"/>
    </xf>
    <xf numFmtId="167" fontId="109" fillId="9" borderId="11" xfId="0" applyNumberFormat="1" applyFont="1" applyFill="1" applyBorder="1" applyAlignment="1">
      <alignment horizontal="center" vertical="top" shrinkToFit="1"/>
    </xf>
    <xf numFmtId="1" fontId="109" fillId="9" borderId="11" xfId="0" applyNumberFormat="1" applyFont="1" applyFill="1" applyBorder="1" applyAlignment="1">
      <alignment horizontal="center" vertical="top" shrinkToFit="1"/>
    </xf>
    <xf numFmtId="1" fontId="107" fillId="9" borderId="11" xfId="0" applyNumberFormat="1" applyFont="1" applyFill="1" applyBorder="1" applyAlignment="1">
      <alignment horizontal="center" vertical="top" shrinkToFit="1"/>
    </xf>
    <xf numFmtId="0" fontId="111" fillId="0" borderId="2" xfId="0" applyFont="1" applyBorder="1" applyAlignment="1">
      <alignment horizontal="center" vertical="top" wrapText="1"/>
    </xf>
    <xf numFmtId="0" fontId="111" fillId="9" borderId="11" xfId="0" applyFont="1" applyFill="1" applyBorder="1" applyAlignment="1">
      <alignment horizontal="left" wrapText="1"/>
    </xf>
    <xf numFmtId="169" fontId="113" fillId="9" borderId="11" xfId="0" applyNumberFormat="1" applyFont="1" applyFill="1" applyBorder="1" applyAlignment="1">
      <alignment horizontal="center" vertical="top" shrinkToFit="1"/>
    </xf>
    <xf numFmtId="169" fontId="109" fillId="9" borderId="16" xfId="0" applyNumberFormat="1" applyFont="1" applyFill="1" applyBorder="1" applyAlignment="1">
      <alignment horizontal="center" vertical="top" shrinkToFit="1"/>
    </xf>
    <xf numFmtId="0" fontId="119" fillId="0" borderId="21" xfId="0" applyFont="1" applyBorder="1" applyAlignment="1">
      <alignment horizontal="center" vertical="center"/>
    </xf>
    <xf numFmtId="0" fontId="119" fillId="0" borderId="22" xfId="0" applyFont="1" applyBorder="1" applyAlignment="1">
      <alignment horizontal="center" vertical="center"/>
    </xf>
    <xf numFmtId="0" fontId="119" fillId="0" borderId="0" xfId="0" applyFont="1" applyAlignment="1">
      <alignment horizontal="center" vertical="center"/>
    </xf>
    <xf numFmtId="0" fontId="119" fillId="10" borderId="2" xfId="0" applyFont="1" applyFill="1" applyBorder="1" applyAlignment="1">
      <alignment horizontal="center" vertical="center"/>
    </xf>
    <xf numFmtId="0" fontId="119" fillId="0" borderId="20" xfId="0" applyFont="1" applyBorder="1" applyAlignment="1">
      <alignment horizontal="center" vertical="center"/>
    </xf>
    <xf numFmtId="0" fontId="119" fillId="0" borderId="2" xfId="0" applyFont="1" applyBorder="1" applyAlignment="1">
      <alignment horizontal="center" vertical="center"/>
    </xf>
    <xf numFmtId="167" fontId="119" fillId="0" borderId="2" xfId="0" applyNumberFormat="1" applyFont="1" applyBorder="1" applyAlignment="1">
      <alignment horizontal="center" vertical="center"/>
    </xf>
    <xf numFmtId="0" fontId="121" fillId="0" borderId="20" xfId="0" applyFont="1" applyBorder="1" applyAlignment="1">
      <alignment horizontal="center" vertical="center"/>
    </xf>
    <xf numFmtId="0" fontId="121" fillId="0" borderId="0" xfId="0" applyFont="1" applyAlignment="1">
      <alignment horizontal="center" vertical="center"/>
    </xf>
    <xf numFmtId="2" fontId="121" fillId="0" borderId="20" xfId="0" applyNumberFormat="1" applyFont="1" applyBorder="1" applyAlignment="1">
      <alignment horizontal="center" vertical="center"/>
    </xf>
    <xf numFmtId="2" fontId="121" fillId="0" borderId="0" xfId="0" applyNumberFormat="1" applyFont="1" applyAlignment="1">
      <alignment horizontal="center" vertical="center"/>
    </xf>
    <xf numFmtId="0" fontId="122" fillId="0" borderId="20" xfId="0" applyFont="1" applyBorder="1" applyAlignment="1">
      <alignment horizontal="center" vertical="center"/>
    </xf>
    <xf numFmtId="0" fontId="121" fillId="0" borderId="29" xfId="0" applyFont="1" applyBorder="1" applyAlignment="1">
      <alignment horizontal="center" vertical="center"/>
    </xf>
    <xf numFmtId="0" fontId="123" fillId="0" borderId="30" xfId="0" applyFont="1" applyBorder="1" applyAlignment="1">
      <alignment horizontal="center" vertical="center"/>
    </xf>
    <xf numFmtId="0" fontId="121" fillId="0" borderId="31" xfId="0" applyFont="1" applyBorder="1" applyAlignment="1">
      <alignment horizontal="center" vertical="center"/>
    </xf>
    <xf numFmtId="0" fontId="122" fillId="0" borderId="30" xfId="0" applyFont="1" applyBorder="1" applyAlignment="1">
      <alignment horizontal="center" vertical="center"/>
    </xf>
    <xf numFmtId="0" fontId="121" fillId="0" borderId="30" xfId="0" applyFont="1" applyBorder="1" applyAlignment="1">
      <alignment horizontal="center" vertical="center"/>
    </xf>
    <xf numFmtId="0" fontId="123" fillId="0" borderId="20" xfId="0" applyFont="1" applyBorder="1" applyAlignment="1">
      <alignment horizontal="center" vertical="center"/>
    </xf>
    <xf numFmtId="0" fontId="124" fillId="0" borderId="0" xfId="0" applyFont="1"/>
    <xf numFmtId="0" fontId="123" fillId="0" borderId="0" xfId="0" applyFont="1" applyAlignment="1">
      <alignment horizontal="center" vertical="center"/>
    </xf>
    <xf numFmtId="44" fontId="121" fillId="0" borderId="0" xfId="2" applyFont="1" applyFill="1" applyBorder="1" applyAlignment="1">
      <alignment horizontal="center" vertical="center"/>
    </xf>
    <xf numFmtId="0" fontId="123" fillId="3" borderId="20" xfId="0" applyFont="1" applyFill="1" applyBorder="1" applyAlignment="1">
      <alignment horizontal="center" vertical="center"/>
    </xf>
    <xf numFmtId="0" fontId="123" fillId="3" borderId="0" xfId="0" applyFont="1" applyFill="1" applyAlignment="1">
      <alignment horizontal="center" vertical="center"/>
    </xf>
    <xf numFmtId="44" fontId="121" fillId="3" borderId="0" xfId="2" applyFont="1" applyFill="1" applyBorder="1" applyAlignment="1">
      <alignment horizontal="center" vertical="center"/>
    </xf>
    <xf numFmtId="0" fontId="121" fillId="3" borderId="0" xfId="0" applyFont="1" applyFill="1" applyAlignment="1">
      <alignment horizontal="center" vertical="center"/>
    </xf>
    <xf numFmtId="0" fontId="121" fillId="3" borderId="26" xfId="0" applyFont="1" applyFill="1" applyBorder="1" applyAlignment="1">
      <alignment horizontal="center" vertical="center"/>
    </xf>
    <xf numFmtId="0" fontId="121" fillId="3" borderId="32" xfId="0" applyFont="1" applyFill="1" applyBorder="1" applyAlignment="1">
      <alignment horizontal="center" vertical="center"/>
    </xf>
    <xf numFmtId="0" fontId="121" fillId="0" borderId="23" xfId="0" applyFont="1" applyBorder="1" applyAlignment="1">
      <alignment horizontal="center" vertical="center"/>
    </xf>
    <xf numFmtId="0" fontId="121" fillId="3" borderId="5" xfId="0" applyFont="1" applyFill="1" applyBorder="1" applyAlignment="1">
      <alignment horizontal="center" vertical="center"/>
    </xf>
    <xf numFmtId="0" fontId="123" fillId="0" borderId="0" xfId="0" applyFont="1" applyAlignment="1">
      <alignment vertical="center"/>
    </xf>
    <xf numFmtId="0" fontId="121" fillId="0" borderId="0" xfId="0" applyFont="1" applyAlignment="1">
      <alignment vertical="center"/>
    </xf>
    <xf numFmtId="2" fontId="121" fillId="3" borderId="0" xfId="0" applyNumberFormat="1" applyFont="1" applyFill="1" applyAlignment="1">
      <alignment horizontal="center" vertical="center"/>
    </xf>
    <xf numFmtId="0" fontId="125" fillId="11" borderId="30" xfId="0" applyFont="1" applyFill="1" applyBorder="1" applyAlignment="1">
      <alignment horizontal="center" vertical="center"/>
    </xf>
    <xf numFmtId="0" fontId="121" fillId="11" borderId="30" xfId="0" applyFont="1" applyFill="1" applyBorder="1" applyAlignment="1">
      <alignment horizontal="center" vertical="center"/>
    </xf>
    <xf numFmtId="0" fontId="123" fillId="0" borderId="32" xfId="0" applyFont="1" applyBorder="1" applyAlignment="1">
      <alignment horizontal="center" vertical="center"/>
    </xf>
    <xf numFmtId="0" fontId="126" fillId="0" borderId="0" xfId="0" applyFont="1" applyAlignment="1">
      <alignment horizontal="center" vertical="center"/>
    </xf>
    <xf numFmtId="0" fontId="121" fillId="0" borderId="0" xfId="0" applyFont="1" applyAlignment="1">
      <alignment horizontal="center" vertical="top"/>
    </xf>
    <xf numFmtId="0" fontId="121" fillId="0" borderId="34" xfId="0" applyFont="1" applyBorder="1" applyAlignment="1">
      <alignment horizontal="center" vertical="center"/>
    </xf>
    <xf numFmtId="0" fontId="127" fillId="3" borderId="22" xfId="0" applyFont="1" applyFill="1" applyBorder="1" applyAlignment="1">
      <alignment horizontal="center" vertical="center"/>
    </xf>
    <xf numFmtId="0" fontId="0" fillId="0" borderId="24" xfId="0" applyBorder="1"/>
    <xf numFmtId="0" fontId="119" fillId="3" borderId="0" xfId="0" applyFont="1" applyFill="1" applyAlignment="1">
      <alignment horizontal="center" vertical="center"/>
    </xf>
    <xf numFmtId="0" fontId="127" fillId="3" borderId="0" xfId="0" applyFont="1" applyFill="1" applyAlignment="1">
      <alignment horizontal="center" vertical="center"/>
    </xf>
    <xf numFmtId="0" fontId="0" fillId="0" borderId="35" xfId="0" applyBorder="1"/>
    <xf numFmtId="1" fontId="119" fillId="0" borderId="2" xfId="0" applyNumberFormat="1" applyFont="1" applyBorder="1" applyAlignment="1">
      <alignment horizontal="center" vertical="center"/>
    </xf>
    <xf numFmtId="1" fontId="119" fillId="3" borderId="0" xfId="0" applyNumberFormat="1" applyFont="1" applyFill="1" applyAlignment="1">
      <alignment horizontal="center" vertical="center"/>
    </xf>
    <xf numFmtId="0" fontId="128" fillId="3" borderId="0" xfId="0" applyFont="1" applyFill="1" applyAlignment="1">
      <alignment horizontal="center" vertical="center"/>
    </xf>
    <xf numFmtId="2" fontId="128" fillId="3" borderId="0" xfId="0" applyNumberFormat="1" applyFont="1" applyFill="1" applyAlignment="1">
      <alignment horizontal="center" vertical="center"/>
    </xf>
    <xf numFmtId="0" fontId="121" fillId="0" borderId="32" xfId="0" applyFont="1" applyBorder="1" applyAlignment="1">
      <alignment horizontal="center" vertical="center"/>
    </xf>
    <xf numFmtId="0" fontId="128" fillId="3" borderId="32" xfId="0" applyFont="1" applyFill="1" applyBorder="1" applyAlignment="1">
      <alignment horizontal="center" vertical="center"/>
    </xf>
    <xf numFmtId="0" fontId="0" fillId="0" borderId="27" xfId="0" applyBorder="1"/>
    <xf numFmtId="0" fontId="121" fillId="0" borderId="5" xfId="0" applyFont="1" applyBorder="1" applyAlignment="1">
      <alignment horizontal="center" vertical="center"/>
    </xf>
    <xf numFmtId="0" fontId="128" fillId="3" borderId="24" xfId="0" applyFont="1" applyFill="1" applyBorder="1" applyAlignment="1">
      <alignment horizontal="center" vertical="center"/>
    </xf>
    <xf numFmtId="0" fontId="128" fillId="3" borderId="35" xfId="0" applyFont="1" applyFill="1" applyBorder="1" applyAlignment="1">
      <alignment horizontal="center" vertical="center"/>
    </xf>
    <xf numFmtId="2" fontId="128" fillId="3" borderId="35" xfId="0" applyNumberFormat="1" applyFont="1" applyFill="1" applyBorder="1" applyAlignment="1">
      <alignment horizontal="center" vertical="center"/>
    </xf>
    <xf numFmtId="0" fontId="123" fillId="0" borderId="35" xfId="0" applyFont="1" applyBorder="1" applyAlignment="1">
      <alignment horizontal="center" vertical="center"/>
    </xf>
    <xf numFmtId="44" fontId="121" fillId="0" borderId="35" xfId="2" applyFont="1" applyFill="1" applyBorder="1" applyAlignment="1">
      <alignment horizontal="center" vertical="center"/>
    </xf>
    <xf numFmtId="0" fontId="122" fillId="0" borderId="36" xfId="0" applyFont="1" applyBorder="1" applyAlignment="1">
      <alignment horizontal="center" vertical="center"/>
    </xf>
    <xf numFmtId="0" fontId="121" fillId="0" borderId="37" xfId="0" applyFont="1" applyBorder="1" applyAlignment="1">
      <alignment horizontal="center" vertical="center"/>
    </xf>
    <xf numFmtId="0" fontId="123" fillId="3" borderId="35" xfId="0" applyFont="1" applyFill="1" applyBorder="1" applyAlignment="1">
      <alignment horizontal="center" vertical="center"/>
    </xf>
    <xf numFmtId="44" fontId="129" fillId="3" borderId="0" xfId="2" applyFont="1" applyFill="1" applyBorder="1" applyAlignment="1">
      <alignment horizontal="center" vertical="center"/>
    </xf>
    <xf numFmtId="0" fontId="121" fillId="11" borderId="38" xfId="0" applyFont="1" applyFill="1" applyBorder="1" applyAlignment="1">
      <alignment horizontal="center" vertical="center"/>
    </xf>
    <xf numFmtId="0" fontId="12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21" fillId="0" borderId="39" xfId="0" applyFont="1" applyBorder="1" applyAlignment="1">
      <alignment horizontal="center" vertical="center"/>
    </xf>
    <xf numFmtId="0" fontId="123" fillId="9" borderId="30" xfId="0" applyFont="1" applyFill="1" applyBorder="1" applyAlignment="1">
      <alignment horizontal="center" vertical="center"/>
    </xf>
    <xf numFmtId="0" fontId="130" fillId="0" borderId="0" xfId="0" applyFont="1" applyAlignment="1">
      <alignment horizontal="center"/>
    </xf>
    <xf numFmtId="0" fontId="121" fillId="3" borderId="0" xfId="0" applyFont="1" applyFill="1" applyAlignment="1">
      <alignment vertical="center"/>
    </xf>
    <xf numFmtId="44" fontId="121" fillId="0" borderId="0" xfId="2" applyFont="1" applyFill="1" applyBorder="1" applyAlignment="1">
      <alignment vertical="center"/>
    </xf>
    <xf numFmtId="0" fontId="125" fillId="3" borderId="35" xfId="0" applyFont="1" applyFill="1" applyBorder="1" applyAlignment="1">
      <alignment horizontal="center" vertical="center"/>
    </xf>
    <xf numFmtId="0" fontId="121" fillId="0" borderId="35" xfId="0" applyFont="1" applyBorder="1" applyAlignment="1">
      <alignment horizontal="center" vertical="center"/>
    </xf>
    <xf numFmtId="2" fontId="121" fillId="0" borderId="35" xfId="0" applyNumberFormat="1" applyFont="1" applyBorder="1" applyAlignment="1">
      <alignment horizontal="center" vertical="center"/>
    </xf>
    <xf numFmtId="0" fontId="122" fillId="0" borderId="40" xfId="0" applyFont="1" applyBorder="1" applyAlignment="1">
      <alignment horizontal="center" vertical="center"/>
    </xf>
    <xf numFmtId="0" fontId="121" fillId="0" borderId="40" xfId="0" applyFont="1" applyBorder="1" applyAlignment="1">
      <alignment horizontal="center" vertical="center"/>
    </xf>
    <xf numFmtId="44" fontId="121" fillId="3" borderId="35" xfId="2" applyFont="1" applyFill="1" applyBorder="1" applyAlignment="1">
      <alignment horizontal="center" vertical="center"/>
    </xf>
    <xf numFmtId="0" fontId="121" fillId="0" borderId="35" xfId="0" applyFont="1" applyBorder="1" applyAlignment="1">
      <alignment horizontal="center" vertical="top"/>
    </xf>
    <xf numFmtId="44" fontId="123" fillId="3" borderId="0" xfId="2" applyFont="1" applyFill="1" applyBorder="1" applyAlignment="1">
      <alignment horizontal="center" vertical="center"/>
    </xf>
    <xf numFmtId="0" fontId="122" fillId="0" borderId="41" xfId="0" applyFont="1" applyBorder="1" applyAlignment="1">
      <alignment horizontal="center" vertical="center"/>
    </xf>
    <xf numFmtId="0" fontId="121" fillId="0" borderId="42" xfId="0" applyFont="1" applyBorder="1" applyAlignment="1">
      <alignment horizontal="center" vertical="center"/>
    </xf>
    <xf numFmtId="44" fontId="123" fillId="3" borderId="35" xfId="2" applyFont="1" applyFill="1" applyBorder="1" applyAlignment="1">
      <alignment horizontal="center" vertical="center"/>
    </xf>
    <xf numFmtId="0" fontId="129" fillId="0" borderId="2" xfId="0" applyFont="1" applyBorder="1" applyAlignment="1">
      <alignment horizontal="center" vertical="center"/>
    </xf>
    <xf numFmtId="0" fontId="121" fillId="0" borderId="2" xfId="0" applyFont="1" applyBorder="1" applyAlignment="1">
      <alignment horizontal="center" vertical="center"/>
    </xf>
    <xf numFmtId="0" fontId="130" fillId="12" borderId="26" xfId="0" applyFont="1" applyFill="1" applyBorder="1" applyAlignment="1">
      <alignment horizontal="center"/>
    </xf>
    <xf numFmtId="0" fontId="130" fillId="12" borderId="32" xfId="0" applyFont="1" applyFill="1" applyBorder="1" applyAlignment="1">
      <alignment horizontal="center"/>
    </xf>
    <xf numFmtId="0" fontId="121" fillId="0" borderId="43" xfId="0" applyFont="1" applyBorder="1" applyAlignment="1">
      <alignment horizontal="center" vertical="center"/>
    </xf>
    <xf numFmtId="0" fontId="121" fillId="0" borderId="0" xfId="0" applyFont="1"/>
    <xf numFmtId="0" fontId="121" fillId="0" borderId="0" xfId="0" applyFont="1" applyAlignment="1">
      <alignment horizontal="left" vertical="center"/>
    </xf>
    <xf numFmtId="0" fontId="121" fillId="9" borderId="30" xfId="0" applyFont="1" applyFill="1" applyBorder="1" applyAlignment="1">
      <alignment horizontal="center" vertical="center"/>
    </xf>
    <xf numFmtId="0" fontId="121" fillId="13" borderId="30" xfId="0" applyFont="1" applyFill="1" applyBorder="1" applyAlignment="1">
      <alignment horizontal="center" vertical="center"/>
    </xf>
    <xf numFmtId="0" fontId="125" fillId="3" borderId="30" xfId="0" applyFont="1" applyFill="1" applyBorder="1" applyAlignment="1">
      <alignment horizontal="center" vertical="center"/>
    </xf>
    <xf numFmtId="0" fontId="124" fillId="0" borderId="0" xfId="0" applyFont="1" applyAlignment="1">
      <alignment horizontal="center"/>
    </xf>
    <xf numFmtId="0" fontId="124" fillId="0" borderId="0" xfId="0" applyFont="1" applyAlignment="1">
      <alignment horizontal="left"/>
    </xf>
    <xf numFmtId="0" fontId="124" fillId="0" borderId="0" xfId="0" applyFont="1" applyAlignment="1">
      <alignment horizontal="center" vertical="center"/>
    </xf>
    <xf numFmtId="0" fontId="128" fillId="14" borderId="30" xfId="0" applyFont="1" applyFill="1" applyBorder="1" applyAlignment="1">
      <alignment horizontal="center" vertical="center"/>
    </xf>
    <xf numFmtId="0" fontId="124" fillId="0" borderId="0" xfId="0" applyFont="1" applyAlignment="1">
      <alignment horizontal="right"/>
    </xf>
    <xf numFmtId="49" fontId="124" fillId="0" borderId="0" xfId="0" applyNumberFormat="1" applyFont="1"/>
    <xf numFmtId="0" fontId="125" fillId="0" borderId="0" xfId="12"/>
    <xf numFmtId="0" fontId="125" fillId="0" borderId="0" xfId="27" applyAlignment="1">
      <alignment horizontal="left"/>
    </xf>
    <xf numFmtId="0" fontId="121" fillId="0" borderId="44" xfId="0" applyFont="1" applyBorder="1" applyAlignment="1">
      <alignment horizontal="center" vertical="center"/>
    </xf>
    <xf numFmtId="0" fontId="121" fillId="0" borderId="45" xfId="0" applyFont="1" applyBorder="1" applyAlignment="1">
      <alignment horizontal="center" vertical="center"/>
    </xf>
    <xf numFmtId="0" fontId="124" fillId="0" borderId="45" xfId="0" applyFont="1" applyBorder="1"/>
    <xf numFmtId="0" fontId="124" fillId="0" borderId="45" xfId="0" applyFont="1" applyBorder="1" applyAlignment="1">
      <alignment horizontal="left"/>
    </xf>
    <xf numFmtId="0" fontId="124" fillId="0" borderId="45" xfId="0" applyFont="1" applyBorder="1" applyAlignment="1">
      <alignment horizontal="center" vertical="center"/>
    </xf>
    <xf numFmtId="169" fontId="121" fillId="0" borderId="2" xfId="0" applyNumberFormat="1" applyFont="1" applyBorder="1" applyAlignment="1">
      <alignment horizontal="center" vertical="center"/>
    </xf>
    <xf numFmtId="169" fontId="121" fillId="0" borderId="0" xfId="0" applyNumberFormat="1" applyFont="1" applyAlignment="1">
      <alignment horizontal="center" vertical="center"/>
    </xf>
    <xf numFmtId="0" fontId="125" fillId="0" borderId="0" xfId="21" applyAlignment="1">
      <alignment horizontal="center"/>
    </xf>
    <xf numFmtId="0" fontId="131" fillId="15" borderId="0" xfId="5" applyFont="1" applyBorder="1"/>
    <xf numFmtId="0" fontId="125" fillId="0" borderId="0" xfId="10" applyAlignment="1">
      <alignment horizontal="left" vertical="center"/>
    </xf>
    <xf numFmtId="0" fontId="125" fillId="0" borderId="0" xfId="28" applyAlignment="1">
      <alignment horizontal="left"/>
    </xf>
    <xf numFmtId="0" fontId="124" fillId="0" borderId="45" xfId="0" applyFont="1" applyBorder="1" applyAlignment="1">
      <alignment horizontal="center"/>
    </xf>
    <xf numFmtId="0" fontId="130" fillId="12" borderId="27" xfId="0" applyFont="1" applyFill="1" applyBorder="1" applyAlignment="1">
      <alignment horizontal="center"/>
    </xf>
    <xf numFmtId="0" fontId="128" fillId="3" borderId="47" xfId="0" applyFont="1" applyFill="1" applyBorder="1" applyAlignment="1">
      <alignment horizontal="center" vertical="center"/>
    </xf>
    <xf numFmtId="0" fontId="129" fillId="0" borderId="0" xfId="0" applyFont="1" applyAlignment="1">
      <alignment horizontal="left" vertical="center"/>
    </xf>
    <xf numFmtId="0" fontId="125" fillId="0" borderId="0" xfId="26"/>
    <xf numFmtId="0" fontId="125" fillId="0" borderId="0" xfId="23" applyAlignment="1">
      <alignment horizontal="left"/>
    </xf>
    <xf numFmtId="0" fontId="125" fillId="0" borderId="0" xfId="24" applyAlignment="1">
      <alignment horizontal="left"/>
    </xf>
    <xf numFmtId="0" fontId="125" fillId="0" borderId="0" xfId="26" applyAlignment="1">
      <alignment horizontal="center"/>
    </xf>
    <xf numFmtId="0" fontId="124" fillId="16" borderId="0" xfId="6" applyFont="1" applyBorder="1" applyAlignment="1">
      <alignment horizontal="center"/>
    </xf>
    <xf numFmtId="0" fontId="125" fillId="0" borderId="0" xfId="11" applyAlignment="1">
      <alignment horizontal="left" vertical="center"/>
    </xf>
    <xf numFmtId="0" fontId="128" fillId="3" borderId="48" xfId="0" applyFont="1" applyFill="1" applyBorder="1" applyAlignment="1">
      <alignment horizontal="center" vertical="center"/>
    </xf>
    <xf numFmtId="0" fontId="130" fillId="0" borderId="49" xfId="0" applyFont="1" applyBorder="1" applyAlignment="1">
      <alignment horizontal="center" vertical="center"/>
    </xf>
    <xf numFmtId="0" fontId="130" fillId="0" borderId="22" xfId="0" applyFont="1" applyBorder="1" applyAlignment="1">
      <alignment horizontal="center" vertical="center"/>
    </xf>
    <xf numFmtId="0" fontId="130" fillId="0" borderId="43" xfId="0" applyFont="1" applyBorder="1" applyAlignment="1">
      <alignment horizontal="center" vertical="center"/>
    </xf>
    <xf numFmtId="0" fontId="132" fillId="0" borderId="0" xfId="0" applyFont="1" applyAlignment="1">
      <alignment horizontal="center" vertical="center"/>
    </xf>
    <xf numFmtId="0" fontId="122" fillId="3" borderId="30" xfId="0" applyFont="1" applyFill="1" applyBorder="1" applyAlignment="1">
      <alignment horizontal="center" vertical="center"/>
    </xf>
    <xf numFmtId="0" fontId="121" fillId="3" borderId="31" xfId="0" applyFont="1" applyFill="1" applyBorder="1" applyAlignment="1">
      <alignment horizontal="center" vertical="center"/>
    </xf>
    <xf numFmtId="0" fontId="121" fillId="3" borderId="30" xfId="0" applyFont="1" applyFill="1" applyBorder="1" applyAlignment="1">
      <alignment horizontal="center" vertical="center"/>
    </xf>
    <xf numFmtId="0" fontId="129" fillId="0" borderId="0" xfId="0" applyFont="1" applyAlignment="1">
      <alignment horizontal="center" vertical="center"/>
    </xf>
    <xf numFmtId="0" fontId="122" fillId="0" borderId="2" xfId="0" applyFont="1" applyBorder="1" applyAlignment="1">
      <alignment horizontal="center" vertical="center"/>
    </xf>
    <xf numFmtId="0" fontId="131" fillId="0" borderId="0" xfId="5" applyFont="1" applyFill="1" applyBorder="1"/>
    <xf numFmtId="0" fontId="121" fillId="3" borderId="45" xfId="0" applyFont="1" applyFill="1" applyBorder="1" applyAlignment="1">
      <alignment horizontal="center" vertical="center"/>
    </xf>
    <xf numFmtId="0" fontId="121" fillId="0" borderId="49" xfId="0" applyFont="1" applyBorder="1" applyAlignment="1">
      <alignment horizontal="center" vertical="center"/>
    </xf>
    <xf numFmtId="0" fontId="121" fillId="0" borderId="22" xfId="0" applyFont="1" applyBorder="1" applyAlignment="1">
      <alignment horizontal="center" vertical="center"/>
    </xf>
    <xf numFmtId="49" fontId="121" fillId="3" borderId="0" xfId="0" applyNumberFormat="1" applyFont="1" applyFill="1" applyAlignment="1">
      <alignment horizontal="center" vertical="center"/>
    </xf>
    <xf numFmtId="0" fontId="125" fillId="0" borderId="0" xfId="0" applyFont="1" applyAlignment="1">
      <alignment horizontal="center" vertical="center"/>
    </xf>
    <xf numFmtId="0" fontId="129" fillId="3" borderId="0" xfId="0" applyFont="1" applyFill="1" applyAlignment="1">
      <alignment horizontal="center" vertical="center"/>
    </xf>
    <xf numFmtId="0" fontId="133" fillId="0" borderId="31" xfId="0" applyFont="1" applyBorder="1" applyAlignment="1">
      <alignment horizontal="center" vertical="center"/>
    </xf>
    <xf numFmtId="0" fontId="127" fillId="3" borderId="50" xfId="0" applyFont="1" applyFill="1" applyBorder="1" applyAlignment="1">
      <alignment horizontal="center" vertical="center"/>
    </xf>
    <xf numFmtId="0" fontId="124" fillId="0" borderId="22" xfId="0" applyFont="1" applyBorder="1" applyAlignment="1">
      <alignment horizontal="center" vertical="center"/>
    </xf>
    <xf numFmtId="0" fontId="127" fillId="3" borderId="47" xfId="0" applyFont="1" applyFill="1" applyBorder="1" applyAlignment="1">
      <alignment horizontal="center" vertical="center"/>
    </xf>
    <xf numFmtId="2" fontId="128" fillId="3" borderId="47" xfId="0" applyNumberFormat="1" applyFont="1" applyFill="1" applyBorder="1" applyAlignment="1">
      <alignment horizontal="center" vertical="center"/>
    </xf>
    <xf numFmtId="0" fontId="121" fillId="0" borderId="22" xfId="0" applyFont="1" applyBorder="1" applyAlignment="1">
      <alignment horizontal="center" vertical="top"/>
    </xf>
    <xf numFmtId="0" fontId="128" fillId="3" borderId="50" xfId="0" applyFont="1" applyFill="1" applyBorder="1" applyAlignment="1">
      <alignment horizontal="center" vertical="center"/>
    </xf>
    <xf numFmtId="0" fontId="128" fillId="3" borderId="30" xfId="0" applyFont="1" applyFill="1" applyBorder="1" applyAlignment="1">
      <alignment horizontal="center" vertical="center"/>
    </xf>
    <xf numFmtId="0" fontId="121" fillId="3" borderId="34" xfId="0" applyFont="1" applyFill="1" applyBorder="1" applyAlignment="1">
      <alignment horizontal="center" vertical="center"/>
    </xf>
    <xf numFmtId="9" fontId="121" fillId="0" borderId="0" xfId="3" applyFont="1" applyAlignment="1">
      <alignment horizontal="center" vertical="center"/>
    </xf>
    <xf numFmtId="0" fontId="128" fillId="0" borderId="30" xfId="0" applyFont="1" applyBorder="1" applyAlignment="1">
      <alignment horizontal="center" vertical="center"/>
    </xf>
    <xf numFmtId="0" fontId="121" fillId="0" borderId="26" xfId="0" applyFont="1" applyBorder="1" applyAlignment="1">
      <alignment horizontal="center" vertical="center"/>
    </xf>
    <xf numFmtId="0" fontId="121" fillId="0" borderId="41" xfId="0" applyFont="1" applyBorder="1" applyAlignment="1">
      <alignment horizontal="center" vertical="center"/>
    </xf>
    <xf numFmtId="0" fontId="128" fillId="3" borderId="27" xfId="0" applyFont="1" applyFill="1" applyBorder="1" applyAlignment="1">
      <alignment horizontal="center" vertical="center"/>
    </xf>
    <xf numFmtId="0" fontId="123" fillId="17" borderId="0" xfId="0" applyFont="1" applyFill="1" applyAlignment="1">
      <alignment horizontal="center" vertical="center"/>
    </xf>
    <xf numFmtId="0" fontId="121" fillId="17" borderId="0" xfId="0" applyFont="1" applyFill="1" applyAlignment="1">
      <alignment horizontal="center" vertical="center"/>
    </xf>
    <xf numFmtId="44" fontId="121" fillId="17" borderId="0" xfId="2" applyFont="1" applyFill="1" applyBorder="1" applyAlignment="1">
      <alignment horizontal="center" vertical="center"/>
    </xf>
    <xf numFmtId="0" fontId="126" fillId="17" borderId="0" xfId="0" applyFont="1" applyFill="1" applyAlignment="1">
      <alignment horizontal="center" vertical="center"/>
    </xf>
    <xf numFmtId="0" fontId="121" fillId="0" borderId="5" xfId="0" applyFont="1" applyBorder="1" applyAlignment="1">
      <alignment horizontal="center" vertical="top"/>
    </xf>
    <xf numFmtId="0" fontId="128" fillId="0" borderId="35" xfId="0" applyFont="1" applyBorder="1" applyAlignment="1">
      <alignment horizontal="center" vertical="center"/>
    </xf>
    <xf numFmtId="2" fontId="128" fillId="0" borderId="35" xfId="0" applyNumberFormat="1" applyFont="1" applyBorder="1" applyAlignment="1">
      <alignment horizontal="center" vertical="center"/>
    </xf>
    <xf numFmtId="44" fontId="129" fillId="0" borderId="0" xfId="2" applyFont="1" applyFill="1" applyBorder="1" applyAlignment="1">
      <alignment horizontal="center" vertical="center"/>
    </xf>
    <xf numFmtId="44" fontId="121" fillId="3" borderId="0" xfId="2" applyFont="1" applyFill="1" applyAlignment="1">
      <alignment horizontal="center" vertical="center"/>
    </xf>
    <xf numFmtId="0" fontId="106" fillId="18" borderId="2" xfId="0" applyFont="1" applyFill="1" applyBorder="1" applyAlignment="1">
      <alignment horizontal="center" vertical="center" wrapText="1"/>
    </xf>
    <xf numFmtId="0" fontId="106" fillId="18" borderId="2" xfId="0" applyFont="1" applyFill="1" applyBorder="1" applyAlignment="1">
      <alignment horizontal="center" vertical="center"/>
    </xf>
    <xf numFmtId="0" fontId="134" fillId="0" borderId="2" xfId="0" applyFont="1" applyBorder="1" applyAlignment="1">
      <alignment horizontal="left" vertical="center" wrapText="1"/>
    </xf>
    <xf numFmtId="0" fontId="129" fillId="18" borderId="2" xfId="0" applyFont="1" applyFill="1" applyBorder="1" applyAlignment="1">
      <alignment horizontal="center" vertical="center"/>
    </xf>
    <xf numFmtId="0" fontId="130" fillId="12" borderId="43" xfId="0" applyFont="1" applyFill="1" applyBorder="1" applyAlignment="1">
      <alignment horizontal="center"/>
    </xf>
    <xf numFmtId="0" fontId="130" fillId="12" borderId="0" xfId="0" applyFont="1" applyFill="1" applyAlignment="1">
      <alignment horizontal="center"/>
    </xf>
    <xf numFmtId="0" fontId="122" fillId="0" borderId="0" xfId="0" applyFont="1" applyAlignment="1">
      <alignment horizontal="center" vertical="center"/>
    </xf>
    <xf numFmtId="0" fontId="121" fillId="9" borderId="28" xfId="0" applyFont="1" applyFill="1" applyBorder="1" applyAlignment="1">
      <alignment horizontal="center" vertical="center"/>
    </xf>
    <xf numFmtId="0" fontId="130" fillId="12" borderId="47" xfId="0" applyFont="1" applyFill="1" applyBorder="1" applyAlignment="1">
      <alignment horizontal="center"/>
    </xf>
    <xf numFmtId="1" fontId="121" fillId="0" borderId="0" xfId="0" applyNumberFormat="1" applyFont="1" applyAlignment="1">
      <alignment horizontal="center" vertical="center"/>
    </xf>
    <xf numFmtId="0" fontId="121" fillId="9" borderId="2" xfId="0" applyFont="1" applyFill="1" applyBorder="1" applyAlignment="1">
      <alignment horizontal="center" vertical="center"/>
    </xf>
    <xf numFmtId="0" fontId="121" fillId="0" borderId="2" xfId="0" applyFont="1" applyBorder="1" applyAlignment="1">
      <alignment vertical="center"/>
    </xf>
    <xf numFmtId="0" fontId="119" fillId="0" borderId="49" xfId="0" applyFont="1" applyBorder="1" applyAlignment="1">
      <alignment horizontal="center" vertical="center"/>
    </xf>
    <xf numFmtId="0" fontId="119" fillId="0" borderId="43" xfId="0" applyFont="1" applyBorder="1" applyAlignment="1">
      <alignment horizontal="center" vertical="center"/>
    </xf>
    <xf numFmtId="2" fontId="121" fillId="0" borderId="43" xfId="0" applyNumberFormat="1" applyFont="1" applyBorder="1" applyAlignment="1">
      <alignment horizontal="center" vertical="center"/>
    </xf>
    <xf numFmtId="0" fontId="122" fillId="0" borderId="43" xfId="0" applyFont="1" applyBorder="1" applyAlignment="1">
      <alignment horizontal="center" vertical="center"/>
    </xf>
    <xf numFmtId="0" fontId="123" fillId="0" borderId="43" xfId="0" applyFont="1" applyBorder="1" applyAlignment="1">
      <alignment horizontal="center" vertical="center"/>
    </xf>
    <xf numFmtId="0" fontId="123" fillId="3" borderId="43" xfId="0" applyFont="1" applyFill="1" applyBorder="1" applyAlignment="1">
      <alignment horizontal="center" vertical="center"/>
    </xf>
    <xf numFmtId="0" fontId="121" fillId="3" borderId="44" xfId="0" applyFont="1" applyFill="1" applyBorder="1" applyAlignment="1">
      <alignment horizontal="center" vertical="center"/>
    </xf>
    <xf numFmtId="0" fontId="121" fillId="0" borderId="21" xfId="0" applyFont="1" applyBorder="1" applyAlignment="1">
      <alignment horizontal="center" vertical="center"/>
    </xf>
    <xf numFmtId="44" fontId="121" fillId="0" borderId="0" xfId="2" applyFont="1" applyFill="1" applyAlignment="1">
      <alignment horizontal="center" vertical="center"/>
    </xf>
    <xf numFmtId="0" fontId="125" fillId="0" borderId="30" xfId="0" applyFont="1" applyBorder="1" applyAlignment="1">
      <alignment horizontal="center" vertical="center"/>
    </xf>
    <xf numFmtId="0" fontId="123" fillId="0" borderId="45" xfId="0" applyFont="1" applyBorder="1" applyAlignment="1">
      <alignment horizontal="center" vertical="center"/>
    </xf>
    <xf numFmtId="0" fontId="125" fillId="3" borderId="0" xfId="0" applyFont="1" applyFill="1" applyAlignment="1">
      <alignment horizontal="center" vertical="center"/>
    </xf>
    <xf numFmtId="12" fontId="121" fillId="3" borderId="0" xfId="2" applyNumberFormat="1" applyFont="1" applyFill="1" applyAlignment="1">
      <alignment horizontal="center" vertical="center"/>
    </xf>
    <xf numFmtId="0" fontId="136" fillId="0" borderId="2" xfId="0" applyFont="1" applyBorder="1" applyAlignment="1">
      <alignment horizontal="center" vertical="center" wrapText="1"/>
    </xf>
    <xf numFmtId="0" fontId="0" fillId="0" borderId="2" xfId="0" applyBorder="1"/>
    <xf numFmtId="0" fontId="136" fillId="0" borderId="3" xfId="0" applyFont="1" applyBorder="1" applyAlignment="1">
      <alignment horizontal="center" vertical="center" wrapText="1"/>
    </xf>
    <xf numFmtId="171" fontId="13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7" fillId="0" borderId="2" xfId="0" applyFont="1" applyBorder="1" applyAlignment="1">
      <alignment horizontal="center"/>
    </xf>
    <xf numFmtId="0" fontId="137" fillId="0" borderId="0" xfId="0" applyFont="1"/>
    <xf numFmtId="0" fontId="137" fillId="0" borderId="0" xfId="0" applyFont="1" applyAlignment="1">
      <alignment horizontal="center"/>
    </xf>
    <xf numFmtId="0" fontId="13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7" fillId="0" borderId="2" xfId="0" applyFont="1" applyBorder="1" applyAlignment="1">
      <alignment horizontal="center" vertical="center"/>
    </xf>
    <xf numFmtId="0" fontId="135" fillId="0" borderId="2" xfId="0" applyFont="1" applyBorder="1" applyAlignment="1">
      <alignment horizontal="center" vertical="center"/>
    </xf>
    <xf numFmtId="0" fontId="137" fillId="0" borderId="2" xfId="0" applyFont="1" applyBorder="1"/>
    <xf numFmtId="0" fontId="135" fillId="9" borderId="3" xfId="0" applyFont="1" applyFill="1" applyBorder="1" applyAlignment="1">
      <alignment horizontal="center" vertical="center"/>
    </xf>
    <xf numFmtId="0" fontId="135" fillId="9" borderId="2" xfId="0" applyFont="1" applyFill="1" applyBorder="1" applyAlignment="1">
      <alignment horizontal="center" vertical="center"/>
    </xf>
    <xf numFmtId="0" fontId="135" fillId="3" borderId="2" xfId="0" applyFont="1" applyFill="1" applyBorder="1" applyAlignment="1">
      <alignment horizontal="center" vertical="center"/>
    </xf>
    <xf numFmtId="0" fontId="135" fillId="0" borderId="3" xfId="0" applyFont="1" applyBorder="1" applyAlignment="1">
      <alignment horizontal="center" vertical="center"/>
    </xf>
    <xf numFmtId="0" fontId="135" fillId="3" borderId="3" xfId="0" applyFont="1" applyFill="1" applyBorder="1" applyAlignment="1">
      <alignment horizontal="center" vertical="center"/>
    </xf>
    <xf numFmtId="14" fontId="136" fillId="0" borderId="2" xfId="0" applyNumberFormat="1" applyFont="1" applyBorder="1" applyAlignment="1">
      <alignment horizontal="center" vertical="center" wrapText="1"/>
    </xf>
    <xf numFmtId="0" fontId="103" fillId="3" borderId="0" xfId="0" applyFont="1" applyFill="1" applyAlignment="1">
      <alignment horizontal="left" vertical="center" wrapText="1"/>
    </xf>
    <xf numFmtId="0" fontId="140" fillId="0" borderId="0" xfId="0" applyFont="1" applyAlignment="1">
      <alignment horizontal="justify" vertical="center"/>
    </xf>
    <xf numFmtId="0" fontId="139" fillId="0" borderId="2" xfId="0" applyFont="1" applyBorder="1" applyAlignment="1">
      <alignment horizontal="left" vertical="center"/>
    </xf>
    <xf numFmtId="0" fontId="135" fillId="19" borderId="2" xfId="0" applyFont="1" applyFill="1" applyBorder="1" applyAlignment="1">
      <alignment horizontal="center" vertical="center"/>
    </xf>
    <xf numFmtId="0" fontId="137" fillId="19" borderId="2" xfId="0" applyFont="1" applyFill="1" applyBorder="1"/>
    <xf numFmtId="0" fontId="136" fillId="19" borderId="2" xfId="0" applyFont="1" applyFill="1" applyBorder="1" applyAlignment="1">
      <alignment horizontal="center" vertical="center" wrapText="1"/>
    </xf>
    <xf numFmtId="14" fontId="136" fillId="19" borderId="2" xfId="0" applyNumberFormat="1" applyFont="1" applyFill="1" applyBorder="1" applyAlignment="1">
      <alignment horizontal="center" vertical="center" wrapText="1"/>
    </xf>
    <xf numFmtId="0" fontId="137" fillId="19" borderId="2" xfId="0" applyFont="1" applyFill="1" applyBorder="1" applyAlignment="1">
      <alignment horizontal="center" vertical="center"/>
    </xf>
    <xf numFmtId="0" fontId="137" fillId="19" borderId="2" xfId="0" applyFont="1" applyFill="1" applyBorder="1" applyAlignment="1">
      <alignment horizontal="center"/>
    </xf>
    <xf numFmtId="171" fontId="136" fillId="0" borderId="2" xfId="0" applyNumberFormat="1" applyFont="1" applyBorder="1" applyAlignment="1">
      <alignment horizontal="center" vertical="center" wrapText="1"/>
    </xf>
    <xf numFmtId="0" fontId="137" fillId="11" borderId="2" xfId="0" applyFont="1" applyFill="1" applyBorder="1"/>
    <xf numFmtId="171" fontId="139" fillId="0" borderId="2" xfId="0" applyNumberFormat="1" applyFont="1" applyBorder="1" applyAlignment="1">
      <alignment vertical="center"/>
    </xf>
    <xf numFmtId="0" fontId="139" fillId="0" borderId="2" xfId="0" applyFont="1" applyBorder="1" applyAlignment="1">
      <alignment vertical="center"/>
    </xf>
    <xf numFmtId="0" fontId="137" fillId="9" borderId="2" xfId="0" applyFont="1" applyFill="1" applyBorder="1"/>
    <xf numFmtId="0" fontId="0" fillId="19" borderId="2" xfId="0" applyFill="1" applyBorder="1"/>
    <xf numFmtId="0" fontId="0" fillId="19" borderId="0" xfId="0" applyFill="1"/>
    <xf numFmtId="0" fontId="106" fillId="23" borderId="2" xfId="0" applyFont="1" applyFill="1" applyBorder="1" applyAlignment="1">
      <alignment horizontal="center" vertical="center" wrapText="1"/>
    </xf>
    <xf numFmtId="0" fontId="110" fillId="0" borderId="2" xfId="0" applyFont="1" applyBorder="1" applyAlignment="1">
      <alignment horizontal="center" vertical="center"/>
    </xf>
    <xf numFmtId="0" fontId="110" fillId="0" borderId="2" xfId="0" applyFont="1" applyBorder="1" applyAlignment="1">
      <alignment horizontal="center"/>
    </xf>
    <xf numFmtId="0" fontId="110" fillId="0" borderId="0" xfId="0" applyFont="1" applyAlignment="1">
      <alignment horizontal="left" vertical="top"/>
    </xf>
    <xf numFmtId="0" fontId="110" fillId="0" borderId="2" xfId="0" applyFont="1" applyBorder="1" applyAlignment="1">
      <alignment horizontal="left" vertical="top"/>
    </xf>
    <xf numFmtId="167" fontId="141" fillId="2" borderId="2" xfId="4" applyNumberFormat="1" applyFont="1" applyFill="1" applyBorder="1" applyAlignment="1" applyProtection="1">
      <alignment vertical="center"/>
      <protection hidden="1"/>
    </xf>
    <xf numFmtId="167" fontId="141" fillId="2" borderId="2" xfId="4" applyNumberFormat="1" applyFont="1" applyFill="1" applyBorder="1" applyAlignment="1" applyProtection="1">
      <alignment horizontal="left" vertical="center"/>
      <protection hidden="1"/>
    </xf>
    <xf numFmtId="15" fontId="141" fillId="2" borderId="2" xfId="4" applyNumberFormat="1" applyFont="1" applyFill="1" applyBorder="1" applyAlignment="1" applyProtection="1">
      <alignment horizontal="center" vertical="center"/>
      <protection hidden="1"/>
    </xf>
    <xf numFmtId="1" fontId="141" fillId="2" borderId="2" xfId="4" applyNumberFormat="1" applyFont="1" applyFill="1" applyBorder="1" applyAlignment="1" applyProtection="1">
      <alignment horizontal="center" vertical="center"/>
      <protection hidden="1"/>
    </xf>
    <xf numFmtId="0" fontId="139" fillId="0" borderId="2" xfId="0" applyFont="1" applyBorder="1"/>
    <xf numFmtId="15" fontId="147" fillId="2" borderId="2" xfId="0" applyNumberFormat="1" applyFont="1" applyFill="1" applyBorder="1" applyAlignment="1" applyProtection="1">
      <alignment horizontal="center" vertical="center"/>
      <protection hidden="1"/>
    </xf>
    <xf numFmtId="15" fontId="146" fillId="5" borderId="2" xfId="0" applyNumberFormat="1" applyFont="1" applyFill="1" applyBorder="1" applyAlignment="1" applyProtection="1">
      <alignment horizontal="center" vertical="center" wrapText="1"/>
      <protection hidden="1"/>
    </xf>
    <xf numFmtId="0" fontId="135" fillId="0" borderId="0" xfId="0" applyFont="1" applyAlignment="1">
      <alignment horizontal="center" vertical="center"/>
    </xf>
    <xf numFmtId="44" fontId="121" fillId="0" borderId="0" xfId="2" quotePrefix="1" applyFont="1" applyFill="1" applyBorder="1" applyAlignment="1">
      <alignment horizontal="center" vertical="center"/>
    </xf>
    <xf numFmtId="44" fontId="121" fillId="0" borderId="0" xfId="2" quotePrefix="1" applyFont="1" applyFill="1" applyAlignment="1">
      <alignment horizontal="center" vertical="center"/>
    </xf>
    <xf numFmtId="44" fontId="121" fillId="3" borderId="0" xfId="2" quotePrefix="1" applyFont="1" applyFill="1" applyAlignment="1">
      <alignment horizontal="center" vertical="center"/>
    </xf>
    <xf numFmtId="12" fontId="121" fillId="3" borderId="0" xfId="2" quotePrefix="1" applyNumberFormat="1" applyFont="1" applyFill="1" applyAlignment="1">
      <alignment horizontal="center" vertical="center"/>
    </xf>
    <xf numFmtId="16" fontId="125" fillId="0" borderId="0" xfId="0" quotePrefix="1" applyNumberFormat="1" applyFont="1" applyAlignment="1">
      <alignment horizontal="center" vertical="center"/>
    </xf>
    <xf numFmtId="0" fontId="125" fillId="0" borderId="0" xfId="0" quotePrefix="1" applyFont="1" applyAlignment="1">
      <alignment horizontal="center" vertical="center"/>
    </xf>
    <xf numFmtId="16" fontId="121" fillId="0" borderId="0" xfId="0" quotePrefix="1" applyNumberFormat="1" applyFont="1" applyAlignment="1">
      <alignment horizontal="center" vertical="center"/>
    </xf>
    <xf numFmtId="16" fontId="123" fillId="3" borderId="0" xfId="0" quotePrefix="1" applyNumberFormat="1" applyFont="1" applyFill="1" applyAlignment="1">
      <alignment horizontal="center" vertical="center"/>
    </xf>
    <xf numFmtId="0" fontId="121" fillId="3" borderId="0" xfId="0" quotePrefix="1" applyFont="1" applyFill="1" applyAlignment="1">
      <alignment horizontal="center" vertical="center"/>
    </xf>
    <xf numFmtId="16" fontId="121" fillId="3" borderId="0" xfId="0" quotePrefix="1" applyNumberFormat="1" applyFont="1" applyFill="1" applyAlignment="1">
      <alignment horizontal="center" vertical="center"/>
    </xf>
    <xf numFmtId="0" fontId="121" fillId="0" borderId="0" xfId="0" quotePrefix="1" applyFont="1" applyAlignment="1">
      <alignment horizontal="center" vertical="center"/>
    </xf>
    <xf numFmtId="44" fontId="121" fillId="3" borderId="0" xfId="2" quotePrefix="1" applyFont="1" applyFill="1" applyBorder="1" applyAlignment="1">
      <alignment horizontal="center" vertical="center"/>
    </xf>
    <xf numFmtId="44" fontId="121" fillId="3" borderId="35" xfId="2" quotePrefix="1" applyFont="1" applyFill="1" applyBorder="1" applyAlignment="1">
      <alignment horizontal="center" vertical="center"/>
    </xf>
    <xf numFmtId="12" fontId="121" fillId="3" borderId="0" xfId="2" quotePrefix="1" applyNumberFormat="1" applyFont="1" applyFill="1" applyBorder="1" applyAlignment="1">
      <alignment horizontal="center" vertical="center"/>
    </xf>
    <xf numFmtId="12" fontId="121" fillId="3" borderId="35" xfId="2" quotePrefix="1" applyNumberFormat="1" applyFont="1" applyFill="1" applyBorder="1" applyAlignment="1">
      <alignment horizontal="center" vertical="center"/>
    </xf>
    <xf numFmtId="0" fontId="95" fillId="6" borderId="2" xfId="0" quotePrefix="1" applyFont="1" applyFill="1" applyBorder="1" applyAlignment="1">
      <alignment horizontal="center" vertical="center"/>
    </xf>
    <xf numFmtId="44" fontId="154" fillId="0" borderId="0" xfId="2" quotePrefix="1" applyFont="1" applyFill="1" applyBorder="1" applyAlignment="1">
      <alignment horizontal="center" vertical="center"/>
    </xf>
    <xf numFmtId="44" fontId="154" fillId="0" borderId="0" xfId="2" applyFont="1" applyFill="1" applyBorder="1" applyAlignment="1">
      <alignment horizontal="center" vertical="center"/>
    </xf>
    <xf numFmtId="0" fontId="93" fillId="0" borderId="0" xfId="0" applyFont="1"/>
    <xf numFmtId="0" fontId="128" fillId="0" borderId="0" xfId="0" applyFont="1" applyAlignment="1">
      <alignment horizontal="center" vertical="center"/>
    </xf>
    <xf numFmtId="2" fontId="128" fillId="0" borderId="0" xfId="0" applyNumberFormat="1" applyFont="1" applyAlignment="1">
      <alignment horizontal="center" vertical="center"/>
    </xf>
    <xf numFmtId="0" fontId="128" fillId="0" borderId="32" xfId="0" applyFont="1" applyBorder="1" applyAlignment="1">
      <alignment horizontal="center" vertical="center"/>
    </xf>
    <xf numFmtId="0" fontId="128" fillId="0" borderId="24" xfId="0" applyFont="1" applyBorder="1" applyAlignment="1">
      <alignment horizontal="center" vertical="center"/>
    </xf>
    <xf numFmtId="0" fontId="125" fillId="0" borderId="35" xfId="0" applyFont="1" applyBorder="1" applyAlignment="1">
      <alignment horizontal="center" vertical="center"/>
    </xf>
    <xf numFmtId="44" fontId="121" fillId="0" borderId="35" xfId="2" quotePrefix="1" applyFont="1" applyFill="1" applyBorder="1" applyAlignment="1">
      <alignment horizontal="center" vertical="center"/>
    </xf>
    <xf numFmtId="44" fontId="123" fillId="0" borderId="0" xfId="2" applyFont="1" applyFill="1" applyBorder="1" applyAlignment="1">
      <alignment horizontal="center" vertical="center"/>
    </xf>
    <xf numFmtId="12" fontId="121" fillId="0" borderId="0" xfId="2" quotePrefix="1" applyNumberFormat="1" applyFont="1" applyFill="1" applyBorder="1" applyAlignment="1">
      <alignment horizontal="center" vertical="center"/>
    </xf>
    <xf numFmtId="44" fontId="123" fillId="0" borderId="35" xfId="2" applyFont="1" applyFill="1" applyBorder="1" applyAlignment="1">
      <alignment horizontal="center" vertical="center"/>
    </xf>
    <xf numFmtId="12" fontId="121" fillId="0" borderId="35" xfId="2" quotePrefix="1" applyNumberFormat="1" applyFont="1" applyFill="1" applyBorder="1" applyAlignment="1">
      <alignment horizontal="center" vertical="center"/>
    </xf>
    <xf numFmtId="0" fontId="93" fillId="0" borderId="2" xfId="0" applyFont="1" applyBorder="1"/>
    <xf numFmtId="0" fontId="93" fillId="26" borderId="2" xfId="0" applyFont="1" applyFill="1" applyBorder="1"/>
    <xf numFmtId="0" fontId="93" fillId="26" borderId="25" xfId="0" applyFont="1" applyFill="1" applyBorder="1"/>
    <xf numFmtId="0" fontId="0" fillId="9" borderId="2" xfId="0" applyFill="1" applyBorder="1"/>
    <xf numFmtId="0" fontId="0" fillId="27" borderId="0" xfId="0" applyFill="1"/>
    <xf numFmtId="0" fontId="0" fillId="11" borderId="0" xfId="0" applyFill="1"/>
    <xf numFmtId="0" fontId="93" fillId="0" borderId="2" xfId="0" quotePrefix="1" applyFont="1" applyBorder="1"/>
    <xf numFmtId="0" fontId="110" fillId="0" borderId="2" xfId="0" applyFont="1" applyBorder="1" applyAlignment="1">
      <alignment horizontal="left" vertical="center"/>
    </xf>
    <xf numFmtId="0" fontId="0" fillId="0" borderId="2" xfId="0" applyBorder="1" applyAlignment="1">
      <alignment horizontal="left" vertical="center"/>
    </xf>
    <xf numFmtId="0" fontId="156" fillId="0" borderId="2" xfId="0" applyFont="1" applyBorder="1" applyAlignment="1">
      <alignment horizontal="center" vertical="center"/>
    </xf>
    <xf numFmtId="0" fontId="156" fillId="0" borderId="2" xfId="0" applyFont="1" applyBorder="1" applyAlignment="1">
      <alignment horizontal="left" vertical="center"/>
    </xf>
    <xf numFmtId="0" fontId="156" fillId="0" borderId="2" xfId="0" quotePrefix="1" applyFont="1" applyBorder="1" applyAlignment="1">
      <alignment horizontal="center" vertical="center"/>
    </xf>
    <xf numFmtId="0" fontId="93" fillId="26" borderId="0" xfId="0" applyFont="1" applyFill="1"/>
    <xf numFmtId="0" fontId="0" fillId="0" borderId="46" xfId="0" applyBorder="1"/>
    <xf numFmtId="0" fontId="90" fillId="0" borderId="0" xfId="0" applyFont="1" applyAlignment="1">
      <alignment horizontal="left" vertical="top"/>
    </xf>
    <xf numFmtId="0" fontId="8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7" fillId="0" borderId="25" xfId="0" applyFont="1" applyBorder="1" applyAlignment="1">
      <alignment horizontal="center"/>
    </xf>
    <xf numFmtId="0" fontId="89" fillId="0" borderId="2" xfId="0" applyFont="1" applyBorder="1"/>
    <xf numFmtId="0" fontId="0" fillId="27" borderId="2" xfId="0" applyFill="1" applyBorder="1"/>
    <xf numFmtId="0" fontId="11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8" fillId="3" borderId="0" xfId="24" applyFont="1" applyFill="1"/>
    <xf numFmtId="0" fontId="158" fillId="3" borderId="0" xfId="24" applyFont="1" applyFill="1" applyAlignment="1">
      <alignment vertical="center"/>
    </xf>
    <xf numFmtId="49" fontId="159" fillId="0" borderId="0" xfId="0" applyNumberFormat="1" applyFont="1" applyAlignment="1">
      <alignment horizontal="center" vertical="center" wrapText="1"/>
    </xf>
    <xf numFmtId="43" fontId="159" fillId="0" borderId="0" xfId="1" applyFont="1" applyFill="1" applyBorder="1" applyAlignment="1">
      <alignment horizontal="center" vertical="center"/>
    </xf>
    <xf numFmtId="1" fontId="159" fillId="14" borderId="42" xfId="1" applyNumberFormat="1" applyFont="1" applyFill="1" applyBorder="1" applyAlignment="1">
      <alignment horizontal="center" vertical="center"/>
    </xf>
    <xf numFmtId="1" fontId="159" fillId="0" borderId="42" xfId="1" applyNumberFormat="1" applyFont="1" applyFill="1" applyBorder="1" applyAlignment="1">
      <alignment horizontal="center" vertical="center"/>
    </xf>
    <xf numFmtId="1" fontId="159" fillId="20" borderId="42" xfId="1" applyNumberFormat="1" applyFont="1" applyFill="1" applyBorder="1" applyAlignment="1">
      <alignment horizontal="center" vertical="center"/>
    </xf>
    <xf numFmtId="49" fontId="159" fillId="0" borderId="22" xfId="0" applyNumberFormat="1" applyFont="1" applyBorder="1" applyAlignment="1">
      <alignment horizontal="center" vertical="center" wrapText="1"/>
    </xf>
    <xf numFmtId="49" fontId="159" fillId="0" borderId="0" xfId="0" applyNumberFormat="1" applyFont="1" applyAlignment="1">
      <alignment horizontal="center" vertical="center"/>
    </xf>
    <xf numFmtId="0" fontId="158" fillId="0" borderId="0" xfId="0" applyFont="1"/>
    <xf numFmtId="1" fontId="159" fillId="19" borderId="42" xfId="1" applyNumberFormat="1" applyFont="1" applyFill="1" applyBorder="1" applyAlignment="1">
      <alignment horizontal="center" vertical="center"/>
    </xf>
    <xf numFmtId="1" fontId="159" fillId="0" borderId="0" xfId="1" applyNumberFormat="1" applyFont="1" applyFill="1" applyBorder="1" applyAlignment="1">
      <alignment horizontal="center" vertical="center"/>
    </xf>
    <xf numFmtId="0" fontId="160" fillId="0" borderId="22" xfId="0" applyFont="1" applyBorder="1"/>
    <xf numFmtId="0" fontId="160" fillId="0" borderId="50" xfId="0" applyFont="1" applyBorder="1"/>
    <xf numFmtId="0" fontId="160" fillId="0" borderId="0" xfId="0" applyFont="1"/>
    <xf numFmtId="0" fontId="158" fillId="3" borderId="56" xfId="0" applyFont="1" applyFill="1" applyBorder="1" applyAlignment="1">
      <alignment horizontal="left" vertical="center"/>
    </xf>
    <xf numFmtId="0" fontId="160" fillId="0" borderId="47" xfId="0" applyFont="1" applyBorder="1"/>
    <xf numFmtId="0" fontId="158" fillId="3" borderId="0" xfId="24" applyFont="1" applyFill="1" applyAlignment="1">
      <alignment vertical="center" wrapText="1"/>
    </xf>
    <xf numFmtId="0" fontId="159" fillId="3" borderId="0" xfId="0" applyFont="1" applyFill="1"/>
    <xf numFmtId="0" fontId="159" fillId="3" borderId="0" xfId="0" applyFont="1" applyFill="1" applyAlignment="1">
      <alignment horizontal="center"/>
    </xf>
    <xf numFmtId="0" fontId="159" fillId="3" borderId="35" xfId="0" applyFont="1" applyFill="1" applyBorder="1" applyAlignment="1">
      <alignment horizontal="center"/>
    </xf>
    <xf numFmtId="0" fontId="159" fillId="3" borderId="0" xfId="0" applyFont="1" applyFill="1" applyAlignment="1">
      <alignment horizontal="center" vertical="center"/>
    </xf>
    <xf numFmtId="0" fontId="159" fillId="3" borderId="35" xfId="0" applyFont="1" applyFill="1" applyBorder="1" applyAlignment="1">
      <alignment horizontal="left"/>
    </xf>
    <xf numFmtId="0" fontId="158" fillId="3" borderId="0" xfId="24" applyFont="1" applyFill="1" applyAlignment="1">
      <alignment horizontal="left" vertical="center"/>
    </xf>
    <xf numFmtId="0" fontId="158" fillId="3" borderId="32" xfId="24" applyFont="1" applyFill="1" applyBorder="1" applyAlignment="1">
      <alignment vertical="center" wrapText="1"/>
    </xf>
    <xf numFmtId="0" fontId="159" fillId="3" borderId="32" xfId="0" applyFont="1" applyFill="1" applyBorder="1" applyAlignment="1">
      <alignment horizontal="center"/>
    </xf>
    <xf numFmtId="0" fontId="160" fillId="0" borderId="43" xfId="0" applyFont="1" applyBorder="1"/>
    <xf numFmtId="49" fontId="158" fillId="0" borderId="0" xfId="0" applyNumberFormat="1" applyFont="1" applyAlignment="1">
      <alignment horizontal="center" vertical="center" wrapText="1"/>
    </xf>
    <xf numFmtId="49" fontId="158" fillId="0" borderId="0" xfId="0" quotePrefix="1" applyNumberFormat="1" applyFont="1" applyAlignment="1">
      <alignment horizontal="center" vertical="center" wrapText="1"/>
    </xf>
    <xf numFmtId="0" fontId="161" fillId="0" borderId="2" xfId="0" applyFont="1" applyBorder="1" applyAlignment="1">
      <alignment horizontal="center" vertical="center"/>
    </xf>
    <xf numFmtId="0" fontId="161" fillId="0" borderId="14" xfId="0" applyFont="1" applyBorder="1" applyAlignment="1">
      <alignment horizontal="center" vertical="center"/>
    </xf>
    <xf numFmtId="0" fontId="159" fillId="0" borderId="0" xfId="0" applyFont="1" applyAlignment="1">
      <alignment horizontal="center" vertical="center"/>
    </xf>
    <xf numFmtId="0" fontId="159" fillId="0" borderId="0" xfId="0" applyFont="1"/>
    <xf numFmtId="0" fontId="161" fillId="0" borderId="20" xfId="0" applyFont="1" applyBorder="1" applyAlignment="1">
      <alignment horizontal="center" vertical="center"/>
    </xf>
    <xf numFmtId="0" fontId="161" fillId="0" borderId="0" xfId="0" applyFont="1" applyAlignment="1">
      <alignment horizontal="center" vertical="center"/>
    </xf>
    <xf numFmtId="0" fontId="161" fillId="0" borderId="47" xfId="0" applyFont="1" applyBorder="1" applyAlignment="1">
      <alignment horizontal="center" vertical="center"/>
    </xf>
    <xf numFmtId="0" fontId="158" fillId="0" borderId="0" xfId="0" applyFont="1" applyAlignment="1">
      <alignment horizontal="center"/>
    </xf>
    <xf numFmtId="0" fontId="159" fillId="14" borderId="42" xfId="0" applyFont="1" applyFill="1" applyBorder="1" applyAlignment="1">
      <alignment horizontal="center" vertical="center"/>
    </xf>
    <xf numFmtId="0" fontId="159" fillId="0" borderId="42" xfId="0" applyFont="1" applyBorder="1" applyAlignment="1">
      <alignment horizontal="center" vertical="center"/>
    </xf>
    <xf numFmtId="1" fontId="158" fillId="0" borderId="0" xfId="0" quotePrefix="1" applyNumberFormat="1" applyFont="1" applyAlignment="1">
      <alignment horizontal="center" vertical="center" wrapText="1"/>
    </xf>
    <xf numFmtId="0" fontId="158" fillId="0" borderId="0" xfId="0" applyFont="1" applyAlignment="1">
      <alignment vertical="center"/>
    </xf>
    <xf numFmtId="1" fontId="158" fillId="0" borderId="0" xfId="0" applyNumberFormat="1" applyFont="1" applyAlignment="1">
      <alignment horizontal="center"/>
    </xf>
    <xf numFmtId="0" fontId="161" fillId="0" borderId="0" xfId="0" applyFont="1"/>
    <xf numFmtId="0" fontId="159" fillId="0" borderId="0" xfId="0" applyFont="1" applyAlignment="1">
      <alignment horizontal="center"/>
    </xf>
    <xf numFmtId="0" fontId="160" fillId="0" borderId="44" xfId="0" applyFont="1" applyBorder="1"/>
    <xf numFmtId="0" fontId="161" fillId="0" borderId="45" xfId="0" applyFont="1" applyBorder="1"/>
    <xf numFmtId="0" fontId="159" fillId="0" borderId="45" xfId="0" applyFont="1" applyBorder="1"/>
    <xf numFmtId="0" fontId="160" fillId="0" borderId="45" xfId="0" applyFont="1" applyBorder="1"/>
    <xf numFmtId="0" fontId="161" fillId="0" borderId="62" xfId="0" applyFont="1" applyBorder="1" applyAlignment="1">
      <alignment horizontal="center" vertical="center"/>
    </xf>
    <xf numFmtId="0" fontId="161" fillId="0" borderId="45" xfId="0" applyFont="1" applyBorder="1" applyAlignment="1">
      <alignment horizontal="center" vertical="center"/>
    </xf>
    <xf numFmtId="0" fontId="161" fillId="0" borderId="48" xfId="0" applyFont="1" applyBorder="1" applyAlignment="1">
      <alignment horizontal="center" vertical="center"/>
    </xf>
    <xf numFmtId="0" fontId="160" fillId="0" borderId="49" xfId="0" applyFont="1" applyBorder="1"/>
    <xf numFmtId="49" fontId="158" fillId="0" borderId="22" xfId="0" applyNumberFormat="1" applyFont="1" applyBorder="1" applyAlignment="1">
      <alignment horizontal="center" vertical="center" wrapText="1"/>
    </xf>
    <xf numFmtId="0" fontId="159" fillId="0" borderId="22" xfId="0" applyFont="1" applyBorder="1"/>
    <xf numFmtId="0" fontId="161" fillId="0" borderId="21" xfId="0" applyFont="1" applyBorder="1" applyAlignment="1">
      <alignment horizontal="center" vertical="center"/>
    </xf>
    <xf numFmtId="0" fontId="161" fillId="0" borderId="22" xfId="0" applyFont="1" applyBorder="1" applyAlignment="1">
      <alignment horizontal="center" vertical="center"/>
    </xf>
    <xf numFmtId="0" fontId="161" fillId="0" borderId="50" xfId="0" applyFont="1" applyBorder="1" applyAlignment="1">
      <alignment horizontal="center" vertical="center"/>
    </xf>
    <xf numFmtId="0" fontId="158" fillId="0" borderId="0" xfId="0" applyFont="1" applyAlignment="1">
      <alignment horizontal="center" vertical="center"/>
    </xf>
    <xf numFmtId="0" fontId="158" fillId="0" borderId="0" xfId="0" applyFont="1" applyAlignment="1">
      <alignment horizontal="right"/>
    </xf>
    <xf numFmtId="1" fontId="158" fillId="0" borderId="0" xfId="0" applyNumberFormat="1" applyFont="1" applyAlignment="1">
      <alignment horizontal="left"/>
    </xf>
    <xf numFmtId="49" fontId="158" fillId="0" borderId="0" xfId="0" applyNumberFormat="1" applyFont="1" applyAlignment="1">
      <alignment horizontal="center" vertical="center"/>
    </xf>
    <xf numFmtId="0" fontId="158" fillId="0" borderId="0" xfId="0" applyFont="1" applyAlignment="1">
      <alignment horizontal="left"/>
    </xf>
    <xf numFmtId="0" fontId="161" fillId="0" borderId="0" xfId="0" applyFont="1" applyAlignment="1">
      <alignment horizontal="center"/>
    </xf>
    <xf numFmtId="0" fontId="158" fillId="0" borderId="0" xfId="16" applyFont="1" applyAlignment="1">
      <alignment horizontal="center" vertical="center"/>
    </xf>
    <xf numFmtId="0" fontId="162" fillId="0" borderId="0" xfId="0" applyFont="1"/>
    <xf numFmtId="0" fontId="161" fillId="0" borderId="23" xfId="0" applyFont="1" applyBorder="1" applyAlignment="1">
      <alignment horizontal="center" vertical="center"/>
    </xf>
    <xf numFmtId="0" fontId="160" fillId="0" borderId="20" xfId="0" applyFont="1" applyBorder="1"/>
    <xf numFmtId="0" fontId="16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7" fillId="0" borderId="0" xfId="0" applyFont="1" applyAlignment="1">
      <alignment horizontal="left" vertical="top"/>
    </xf>
    <xf numFmtId="0" fontId="93" fillId="0" borderId="2" xfId="0" applyFont="1" applyBorder="1" applyAlignment="1">
      <alignment horizontal="left" vertical="top"/>
    </xf>
    <xf numFmtId="0" fontId="88" fillId="0" borderId="2" xfId="0" applyFont="1" applyBorder="1" applyAlignment="1">
      <alignment horizontal="left" vertical="top"/>
    </xf>
    <xf numFmtId="0" fontId="92" fillId="0" borderId="2" xfId="0" applyFont="1" applyBorder="1" applyAlignment="1">
      <alignment horizontal="left" vertical="top"/>
    </xf>
    <xf numFmtId="0" fontId="91" fillId="0" borderId="2" xfId="0" applyFont="1" applyBorder="1" applyAlignment="1">
      <alignment horizontal="left" vertical="top"/>
    </xf>
    <xf numFmtId="14" fontId="137" fillId="19" borderId="2" xfId="0" applyNumberFormat="1" applyFont="1" applyFill="1" applyBorder="1" applyAlignment="1">
      <alignment horizontal="center" vertical="center"/>
    </xf>
    <xf numFmtId="0" fontId="86" fillId="0" borderId="2" xfId="0" applyFont="1" applyBorder="1" applyAlignment="1">
      <alignment horizontal="left" vertical="top"/>
    </xf>
    <xf numFmtId="0" fontId="85" fillId="0" borderId="2" xfId="0" applyFont="1" applyBorder="1" applyAlignment="1">
      <alignment horizontal="center"/>
    </xf>
    <xf numFmtId="0" fontId="103" fillId="0" borderId="0" xfId="0" applyFont="1" applyAlignment="1">
      <alignment horizontal="left" vertical="center" wrapText="1"/>
    </xf>
    <xf numFmtId="173" fontId="0" fillId="0" borderId="2" xfId="0" applyNumberFormat="1" applyBorder="1" applyAlignment="1">
      <alignment horizontal="left" vertical="top"/>
    </xf>
    <xf numFmtId="14" fontId="84" fillId="0" borderId="2" xfId="0" applyNumberFormat="1" applyFont="1" applyBorder="1"/>
    <xf numFmtId="0" fontId="11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3" fillId="19" borderId="2" xfId="0" applyFont="1" applyFill="1" applyBorder="1" applyAlignment="1">
      <alignment horizontal="left" vertical="top"/>
    </xf>
    <xf numFmtId="14" fontId="82" fillId="0" borderId="2" xfId="0" applyNumberFormat="1" applyFont="1" applyBorder="1" applyAlignment="1">
      <alignment wrapText="1"/>
    </xf>
    <xf numFmtId="0" fontId="82" fillId="0" borderId="2" xfId="0" applyFont="1" applyBorder="1" applyAlignment="1">
      <alignment horizontal="left" vertical="top"/>
    </xf>
    <xf numFmtId="14" fontId="82" fillId="0" borderId="2" xfId="0" applyNumberFormat="1" applyFont="1" applyBorder="1"/>
    <xf numFmtId="0" fontId="8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7" fillId="0" borderId="2" xfId="0" applyFont="1" applyBorder="1" applyAlignment="1">
      <alignment vertical="center"/>
    </xf>
    <xf numFmtId="0" fontId="135" fillId="0" borderId="2" xfId="0" applyFont="1" applyBorder="1" applyAlignment="1">
      <alignment vertical="center"/>
    </xf>
    <xf numFmtId="0" fontId="135" fillId="0" borderId="3" xfId="0" applyFont="1" applyBorder="1" applyAlignment="1">
      <alignment vertical="center"/>
    </xf>
    <xf numFmtId="14" fontId="137" fillId="0" borderId="2" xfId="0" applyNumberFormat="1" applyFont="1" applyBorder="1"/>
    <xf numFmtId="0" fontId="90" fillId="9" borderId="2" xfId="0" applyFont="1" applyFill="1" applyBorder="1" applyAlignment="1">
      <alignment horizontal="left" vertical="top"/>
    </xf>
    <xf numFmtId="0" fontId="80" fillId="0" borderId="2" xfId="0" applyFont="1" applyBorder="1"/>
    <xf numFmtId="0" fontId="80" fillId="0" borderId="2" xfId="0" applyFont="1" applyBorder="1" applyAlignment="1">
      <alignment horizontal="center"/>
    </xf>
    <xf numFmtId="0" fontId="137" fillId="0" borderId="2" xfId="0" applyFont="1" applyBorder="1" applyAlignment="1">
      <alignment horizontal="left"/>
    </xf>
    <xf numFmtId="0" fontId="80" fillId="9" borderId="2" xfId="0" applyFont="1" applyFill="1" applyBorder="1" applyAlignment="1">
      <alignment horizontal="left" vertical="top"/>
    </xf>
    <xf numFmtId="0" fontId="80" fillId="0" borderId="2" xfId="0" applyFont="1" applyBorder="1" applyAlignment="1">
      <alignment horizontal="left" vertical="top"/>
    </xf>
    <xf numFmtId="14" fontId="80" fillId="0" borderId="2" xfId="0" applyNumberFormat="1" applyFont="1" applyBorder="1" applyAlignment="1">
      <alignment horizontal="left" vertical="top" wrapText="1"/>
    </xf>
    <xf numFmtId="0" fontId="79" fillId="19" borderId="2" xfId="0" applyFont="1" applyFill="1" applyBorder="1" applyAlignment="1">
      <alignment horizontal="left" vertical="top"/>
    </xf>
    <xf numFmtId="0" fontId="79" fillId="0" borderId="2" xfId="0" applyFont="1" applyBorder="1" applyAlignment="1">
      <alignment horizontal="left" vertical="top"/>
    </xf>
    <xf numFmtId="0" fontId="140" fillId="0" borderId="2" xfId="0" applyFont="1" applyBorder="1" applyAlignment="1">
      <alignment horizontal="left" vertical="center"/>
    </xf>
    <xf numFmtId="0" fontId="139" fillId="0" borderId="2" xfId="0" applyFont="1" applyBorder="1" applyAlignment="1">
      <alignment horizontal="center" vertical="center"/>
    </xf>
    <xf numFmtId="0" fontId="158" fillId="19" borderId="0" xfId="0" applyFont="1" applyFill="1"/>
    <xf numFmtId="0" fontId="78" fillId="0" borderId="2" xfId="0" applyFont="1" applyBorder="1"/>
    <xf numFmtId="0" fontId="161" fillId="9" borderId="0" xfId="0" applyFont="1" applyFill="1"/>
    <xf numFmtId="0" fontId="161" fillId="19" borderId="0" xfId="0" applyFont="1" applyFill="1"/>
    <xf numFmtId="1" fontId="166" fillId="0" borderId="42" xfId="1" applyNumberFormat="1" applyFont="1" applyFill="1" applyBorder="1" applyAlignment="1">
      <alignment horizontal="center" vertical="center"/>
    </xf>
    <xf numFmtId="1" fontId="167" fillId="0" borderId="42" xfId="1" applyNumberFormat="1" applyFont="1" applyFill="1" applyBorder="1" applyAlignment="1">
      <alignment horizontal="center" vertical="center"/>
    </xf>
    <xf numFmtId="0" fontId="139" fillId="19" borderId="2" xfId="0" applyFont="1" applyFill="1" applyBorder="1"/>
    <xf numFmtId="0" fontId="168" fillId="0" borderId="42" xfId="0" applyFont="1" applyBorder="1" applyAlignment="1">
      <alignment horizontal="center" vertical="center"/>
    </xf>
    <xf numFmtId="0" fontId="139" fillId="19" borderId="2" xfId="0" applyFont="1" applyFill="1" applyBorder="1" applyAlignment="1">
      <alignment horizontal="center" vertical="center"/>
    </xf>
    <xf numFmtId="14" fontId="139" fillId="0" borderId="2" xfId="0" applyNumberFormat="1" applyFont="1" applyBorder="1" applyAlignment="1">
      <alignment horizontal="center" vertical="center"/>
    </xf>
    <xf numFmtId="0" fontId="139" fillId="19" borderId="2" xfId="0" applyFont="1" applyFill="1" applyBorder="1" applyAlignment="1">
      <alignment horizontal="left" vertical="center" wrapText="1"/>
    </xf>
    <xf numFmtId="0" fontId="139" fillId="9" borderId="2" xfId="0" applyFont="1" applyFill="1" applyBorder="1" applyAlignment="1">
      <alignment horizontal="left" vertical="center" wrapText="1"/>
    </xf>
    <xf numFmtId="0" fontId="0" fillId="0" borderId="2" xfId="0" applyBorder="1" applyAlignment="1">
      <alignment horizontal="left" wrapText="1"/>
    </xf>
    <xf numFmtId="0" fontId="139" fillId="19" borderId="46" xfId="0" applyFont="1" applyFill="1" applyBorder="1" applyAlignment="1">
      <alignment horizontal="left" vertical="center" wrapText="1"/>
    </xf>
    <xf numFmtId="0" fontId="9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6" fillId="0" borderId="2" xfId="0" applyFont="1" applyBorder="1" applyAlignment="1">
      <alignment horizontal="center" vertical="center"/>
    </xf>
    <xf numFmtId="0" fontId="158" fillId="9" borderId="0" xfId="0" applyFont="1" applyFill="1"/>
    <xf numFmtId="0" fontId="160" fillId="9" borderId="0" xfId="0" applyFont="1" applyFill="1"/>
    <xf numFmtId="0" fontId="159" fillId="9" borderId="0" xfId="0" applyFont="1" applyFill="1"/>
    <xf numFmtId="0" fontId="136" fillId="9" borderId="2" xfId="0" applyFont="1" applyFill="1" applyBorder="1" applyAlignment="1">
      <alignment horizontal="center" vertical="center"/>
    </xf>
    <xf numFmtId="0" fontId="0" fillId="0" borderId="0" xfId="0" applyAlignment="1">
      <alignment horizontal="left"/>
    </xf>
    <xf numFmtId="0" fontId="139" fillId="11" borderId="2" xfId="0" applyFont="1" applyFill="1" applyBorder="1" applyAlignment="1">
      <alignment horizontal="center" vertical="center"/>
    </xf>
    <xf numFmtId="0" fontId="98" fillId="11" borderId="2" xfId="0" applyFont="1" applyFill="1" applyBorder="1" applyAlignment="1">
      <alignment horizontal="center" vertical="center"/>
    </xf>
    <xf numFmtId="0" fontId="136" fillId="0" borderId="28" xfId="0" applyFont="1" applyBorder="1" applyAlignment="1">
      <alignment horizontal="left" vertical="center"/>
    </xf>
    <xf numFmtId="0" fontId="110" fillId="0" borderId="2" xfId="0" applyFont="1" applyBorder="1" applyAlignment="1">
      <alignment horizontal="center" vertical="top"/>
    </xf>
    <xf numFmtId="0" fontId="171" fillId="24" borderId="42" xfId="0" applyFont="1" applyFill="1" applyBorder="1" applyAlignment="1">
      <alignment horizontal="center" vertical="center" wrapText="1"/>
    </xf>
    <xf numFmtId="0" fontId="171" fillId="24" borderId="53" xfId="0" applyFont="1" applyFill="1" applyBorder="1" applyAlignment="1">
      <alignment horizontal="center" vertical="center" wrapText="1"/>
    </xf>
    <xf numFmtId="0" fontId="172" fillId="24" borderId="63" xfId="0" applyFont="1" applyFill="1" applyBorder="1" applyAlignment="1">
      <alignment horizontal="center" vertical="center" wrapText="1"/>
    </xf>
    <xf numFmtId="0" fontId="172" fillId="24" borderId="48" xfId="0" applyFont="1" applyFill="1" applyBorder="1" applyAlignment="1">
      <alignment vertical="center" wrapText="1"/>
    </xf>
    <xf numFmtId="0" fontId="172" fillId="24" borderId="48" xfId="0" applyFont="1" applyFill="1" applyBorder="1" applyAlignment="1">
      <alignment horizontal="center" vertical="center" wrapText="1"/>
    </xf>
    <xf numFmtId="0" fontId="173" fillId="24" borderId="48" xfId="0" applyFont="1" applyFill="1" applyBorder="1" applyAlignment="1">
      <alignment horizontal="center" vertical="center" wrapText="1"/>
    </xf>
    <xf numFmtId="0" fontId="165" fillId="24" borderId="48" xfId="0" applyFont="1" applyFill="1" applyBorder="1" applyAlignment="1">
      <alignment vertical="center" wrapText="1"/>
    </xf>
    <xf numFmtId="14" fontId="172" fillId="24" borderId="48" xfId="0" applyNumberFormat="1" applyFont="1" applyFill="1" applyBorder="1" applyAlignment="1">
      <alignment horizontal="center" vertical="center" wrapText="1"/>
    </xf>
    <xf numFmtId="0" fontId="170" fillId="24" borderId="0" xfId="0" applyFont="1" applyFill="1" applyAlignment="1">
      <alignment wrapText="1"/>
    </xf>
    <xf numFmtId="0" fontId="172" fillId="24" borderId="65" xfId="0" applyFont="1" applyFill="1" applyBorder="1" applyAlignment="1">
      <alignment vertical="center" wrapText="1"/>
    </xf>
    <xf numFmtId="0" fontId="165" fillId="9" borderId="0" xfId="0" applyFont="1" applyFill="1" applyAlignment="1">
      <alignment horizontal="right" vertical="center" wrapText="1"/>
    </xf>
    <xf numFmtId="0" fontId="175" fillId="24" borderId="42" xfId="0" applyFont="1" applyFill="1" applyBorder="1" applyAlignment="1">
      <alignment horizontal="center" vertical="center" wrapText="1"/>
    </xf>
    <xf numFmtId="0" fontId="175" fillId="24" borderId="53" xfId="0" applyFont="1" applyFill="1" applyBorder="1" applyAlignment="1">
      <alignment horizontal="center" vertical="center" wrapText="1"/>
    </xf>
    <xf numFmtId="0" fontId="175" fillId="9" borderId="53" xfId="0" applyFont="1" applyFill="1" applyBorder="1" applyAlignment="1">
      <alignment horizontal="center" vertical="center" wrapText="1"/>
    </xf>
    <xf numFmtId="0" fontId="165" fillId="24" borderId="63" xfId="0" applyFont="1" applyFill="1" applyBorder="1" applyAlignment="1">
      <alignment horizontal="center" vertical="center" wrapText="1"/>
    </xf>
    <xf numFmtId="0" fontId="171" fillId="24" borderId="48" xfId="0" applyFont="1" applyFill="1" applyBorder="1" applyAlignment="1">
      <alignment vertical="center" wrapText="1"/>
    </xf>
    <xf numFmtId="0" fontId="165" fillId="24" borderId="48" xfId="0" applyFont="1" applyFill="1" applyBorder="1" applyAlignment="1">
      <alignment horizontal="center" vertical="center" wrapText="1"/>
    </xf>
    <xf numFmtId="15" fontId="165" fillId="24" borderId="48" xfId="0" applyNumberFormat="1" applyFont="1" applyFill="1" applyBorder="1" applyAlignment="1">
      <alignment horizontal="center" vertical="center" wrapText="1"/>
    </xf>
    <xf numFmtId="0" fontId="165" fillId="19" borderId="63" xfId="0" applyFont="1" applyFill="1" applyBorder="1" applyAlignment="1">
      <alignment horizontal="center" vertical="center" wrapText="1"/>
    </xf>
    <xf numFmtId="0" fontId="165" fillId="19" borderId="48" xfId="0" applyFont="1" applyFill="1" applyBorder="1" applyAlignment="1">
      <alignment vertical="center" wrapText="1"/>
    </xf>
    <xf numFmtId="15" fontId="165" fillId="19" borderId="48" xfId="0" applyNumberFormat="1" applyFont="1" applyFill="1" applyBorder="1" applyAlignment="1">
      <alignment horizontal="center" vertical="center" wrapText="1"/>
    </xf>
    <xf numFmtId="0" fontId="165" fillId="19" borderId="48" xfId="0" applyFont="1" applyFill="1" applyBorder="1" applyAlignment="1">
      <alignment horizontal="center" vertical="center" wrapText="1"/>
    </xf>
    <xf numFmtId="0" fontId="139" fillId="27" borderId="2" xfId="0" applyFont="1" applyFill="1" applyBorder="1" applyAlignment="1">
      <alignment horizontal="center" vertical="center"/>
    </xf>
    <xf numFmtId="0" fontId="0" fillId="19" borderId="2" xfId="0" applyFill="1" applyBorder="1" applyAlignment="1">
      <alignment horizontal="center"/>
    </xf>
    <xf numFmtId="0" fontId="78" fillId="19" borderId="2" xfId="0" applyFont="1" applyFill="1" applyBorder="1" applyAlignment="1">
      <alignment horizontal="center"/>
    </xf>
    <xf numFmtId="0" fontId="80" fillId="19" borderId="2" xfId="0" applyFont="1" applyFill="1" applyBorder="1" applyAlignment="1">
      <alignment horizontal="center"/>
    </xf>
    <xf numFmtId="0" fontId="137" fillId="0" borderId="2" xfId="0" applyFont="1" applyBorder="1" applyAlignment="1">
      <alignment horizontal="left" vertical="center"/>
    </xf>
    <xf numFmtId="0" fontId="139" fillId="19" borderId="2" xfId="0" applyFont="1" applyFill="1" applyBorder="1" applyAlignment="1">
      <alignment horizontal="left" vertical="center"/>
    </xf>
    <xf numFmtId="1" fontId="97" fillId="3" borderId="5" xfId="0" applyNumberFormat="1" applyFont="1" applyFill="1" applyBorder="1" applyAlignment="1">
      <alignment horizontal="center" vertical="center" wrapText="1"/>
    </xf>
    <xf numFmtId="2" fontId="97" fillId="3" borderId="0" xfId="0" applyNumberFormat="1" applyFont="1" applyFill="1" applyAlignment="1">
      <alignment horizontal="left" vertical="center" wrapText="1"/>
    </xf>
    <xf numFmtId="166" fontId="97" fillId="3" borderId="0" xfId="0" applyNumberFormat="1" applyFont="1" applyFill="1" applyAlignment="1">
      <alignment horizontal="center" vertical="center" wrapText="1"/>
    </xf>
    <xf numFmtId="1" fontId="97" fillId="3" borderId="0" xfId="0" applyNumberFormat="1" applyFont="1" applyFill="1" applyAlignment="1">
      <alignment horizontal="center" vertical="center" wrapText="1"/>
    </xf>
    <xf numFmtId="2" fontId="97" fillId="3" borderId="0" xfId="0" applyNumberFormat="1" applyFont="1" applyFill="1" applyAlignment="1">
      <alignment horizontal="center" vertical="center" wrapText="1"/>
    </xf>
    <xf numFmtId="0" fontId="97" fillId="3" borderId="0" xfId="0" applyFont="1" applyFill="1" applyAlignment="1">
      <alignment horizontal="center" vertical="center" wrapText="1"/>
    </xf>
    <xf numFmtId="0" fontId="97" fillId="3" borderId="0" xfId="0" applyFont="1" applyFill="1" applyAlignment="1">
      <alignment horizontal="right" vertical="top" wrapText="1"/>
    </xf>
    <xf numFmtId="0" fontId="97" fillId="3" borderId="0" xfId="0" applyFont="1" applyFill="1" applyAlignment="1">
      <alignment horizontal="center" vertical="top" wrapText="1"/>
    </xf>
    <xf numFmtId="0" fontId="97" fillId="3" borderId="0" xfId="0" applyFont="1" applyFill="1" applyAlignment="1">
      <alignment horizontal="center" vertical="top"/>
    </xf>
    <xf numFmtId="0" fontId="137" fillId="0" borderId="2" xfId="0" applyFont="1" applyBorder="1" applyAlignment="1">
      <alignment horizontal="left" vertical="top"/>
    </xf>
    <xf numFmtId="0" fontId="137" fillId="3" borderId="2" xfId="0" applyFont="1" applyFill="1" applyBorder="1" applyAlignment="1">
      <alignment vertical="center"/>
    </xf>
    <xf numFmtId="0" fontId="137" fillId="3" borderId="2" xfId="0" applyFont="1" applyFill="1" applyBorder="1"/>
    <xf numFmtId="0" fontId="137" fillId="3" borderId="2" xfId="0" applyFont="1" applyFill="1" applyBorder="1" applyAlignment="1">
      <alignment horizontal="left"/>
    </xf>
    <xf numFmtId="0" fontId="137" fillId="3" borderId="2" xfId="0" applyFont="1" applyFill="1" applyBorder="1" applyAlignment="1">
      <alignment horizontal="left" vertical="center"/>
    </xf>
    <xf numFmtId="14" fontId="137" fillId="3" borderId="2" xfId="0" applyNumberFormat="1" applyFont="1" applyFill="1" applyBorder="1"/>
    <xf numFmtId="14" fontId="137" fillId="3" borderId="2" xfId="0" applyNumberFormat="1" applyFont="1" applyFill="1" applyBorder="1" applyAlignment="1">
      <alignment horizontal="right"/>
    </xf>
    <xf numFmtId="0" fontId="137" fillId="3" borderId="2" xfId="0" applyFont="1" applyFill="1" applyBorder="1" applyAlignment="1">
      <alignment horizontal="center"/>
    </xf>
    <xf numFmtId="0" fontId="137" fillId="3" borderId="2" xfId="0" applyFont="1" applyFill="1" applyBorder="1" applyAlignment="1">
      <alignment horizontal="center" vertical="center"/>
    </xf>
    <xf numFmtId="14" fontId="137" fillId="3" borderId="2" xfId="0" applyNumberFormat="1" applyFont="1" applyFill="1" applyBorder="1" applyAlignment="1">
      <alignment vertical="center"/>
    </xf>
    <xf numFmtId="0" fontId="139" fillId="0" borderId="2" xfId="0" applyFont="1" applyBorder="1" applyAlignment="1">
      <alignment horizontal="left" vertical="center" wrapText="1"/>
    </xf>
    <xf numFmtId="0" fontId="137" fillId="9" borderId="2" xfId="0" applyFont="1" applyFill="1" applyBorder="1" applyAlignment="1">
      <alignment horizontal="left" vertical="top"/>
    </xf>
    <xf numFmtId="0" fontId="137" fillId="9" borderId="2" xfId="0" applyFont="1" applyFill="1" applyBorder="1" applyAlignment="1">
      <alignment horizontal="left"/>
    </xf>
    <xf numFmtId="14" fontId="137" fillId="0" borderId="2" xfId="0" applyNumberFormat="1" applyFont="1" applyBorder="1" applyAlignment="1">
      <alignment vertical="center"/>
    </xf>
    <xf numFmtId="14" fontId="137" fillId="0" borderId="2" xfId="0" applyNumberFormat="1" applyFont="1" applyBorder="1" applyAlignment="1">
      <alignment vertical="top"/>
    </xf>
    <xf numFmtId="0" fontId="137" fillId="0" borderId="2" xfId="0" applyFont="1" applyBorder="1" applyAlignment="1">
      <alignment vertical="top"/>
    </xf>
    <xf numFmtId="14" fontId="137" fillId="0" borderId="2" xfId="0" applyNumberFormat="1" applyFont="1" applyBorder="1" applyAlignment="1">
      <alignment horizontal="right" vertical="center"/>
    </xf>
    <xf numFmtId="0" fontId="137" fillId="0" borderId="3" xfId="0" applyFont="1" applyBorder="1" applyAlignment="1">
      <alignment horizontal="left" vertical="center"/>
    </xf>
    <xf numFmtId="14" fontId="137" fillId="0" borderId="3" xfId="0" applyNumberFormat="1" applyFont="1" applyBorder="1" applyAlignment="1">
      <alignment horizontal="right" vertical="center"/>
    </xf>
    <xf numFmtId="14" fontId="137" fillId="0" borderId="2" xfId="0" applyNumberFormat="1" applyFont="1" applyBorder="1" applyAlignment="1">
      <alignment horizontal="right"/>
    </xf>
    <xf numFmtId="0" fontId="177" fillId="3" borderId="0" xfId="24" applyFont="1" applyFill="1" applyAlignment="1">
      <alignment vertical="center" wrapText="1"/>
    </xf>
    <xf numFmtId="0" fontId="177" fillId="3" borderId="0" xfId="0" applyFont="1" applyFill="1"/>
    <xf numFmtId="0" fontId="177" fillId="3" borderId="0" xfId="0" applyFont="1" applyFill="1" applyAlignment="1">
      <alignment horizontal="center"/>
    </xf>
    <xf numFmtId="0" fontId="179" fillId="3" borderId="0" xfId="0" applyFont="1" applyFill="1" applyAlignment="1">
      <alignment horizontal="center"/>
    </xf>
    <xf numFmtId="0" fontId="178" fillId="3" borderId="0" xfId="0" applyFont="1" applyFill="1" applyAlignment="1">
      <alignment horizontal="center"/>
    </xf>
    <xf numFmtId="0" fontId="179" fillId="3" borderId="0" xfId="24" applyFont="1" applyFill="1" applyAlignment="1">
      <alignment vertical="center" wrapText="1"/>
    </xf>
    <xf numFmtId="0" fontId="181" fillId="3" borderId="0" xfId="0" applyFont="1" applyFill="1" applyAlignment="1">
      <alignment horizontal="center"/>
    </xf>
    <xf numFmtId="0" fontId="179" fillId="3" borderId="0" xfId="24" applyFont="1" applyFill="1"/>
    <xf numFmtId="0" fontId="177" fillId="3" borderId="0" xfId="24" applyFont="1" applyFill="1"/>
    <xf numFmtId="0" fontId="180" fillId="3" borderId="0" xfId="24" applyFont="1" applyFill="1" applyAlignment="1">
      <alignment vertical="center"/>
    </xf>
    <xf numFmtId="0" fontId="180" fillId="3" borderId="0" xfId="24" applyFont="1" applyFill="1"/>
    <xf numFmtId="0" fontId="178" fillId="3" borderId="0" xfId="24" applyFont="1" applyFill="1" applyAlignment="1">
      <alignment vertical="center" wrapText="1"/>
    </xf>
    <xf numFmtId="0" fontId="178" fillId="3" borderId="0" xfId="0" applyFont="1" applyFill="1" applyAlignment="1">
      <alignment horizontal="center" vertical="center"/>
    </xf>
    <xf numFmtId="0" fontId="177" fillId="3" borderId="0" xfId="24" applyFont="1" applyFill="1" applyAlignment="1">
      <alignment vertical="center"/>
    </xf>
    <xf numFmtId="0" fontId="177" fillId="3" borderId="0" xfId="24" applyFont="1" applyFill="1" applyAlignment="1">
      <alignment horizontal="left" vertical="center"/>
    </xf>
    <xf numFmtId="169" fontId="184" fillId="0" borderId="0" xfId="0" applyNumberFormat="1" applyFont="1"/>
    <xf numFmtId="0" fontId="177" fillId="3" borderId="32" xfId="24" applyFont="1" applyFill="1" applyBorder="1" applyAlignment="1">
      <alignment vertical="center" wrapText="1"/>
    </xf>
    <xf numFmtId="0" fontId="177" fillId="3" borderId="32" xfId="0" applyFont="1" applyFill="1" applyBorder="1" applyAlignment="1">
      <alignment horizontal="center"/>
    </xf>
    <xf numFmtId="0" fontId="179" fillId="3" borderId="32" xfId="0" applyFont="1" applyFill="1" applyBorder="1" applyAlignment="1">
      <alignment horizontal="center"/>
    </xf>
    <xf numFmtId="0" fontId="185" fillId="3" borderId="32" xfId="0" applyFont="1" applyFill="1" applyBorder="1" applyAlignment="1">
      <alignment horizontal="left" vertical="center"/>
    </xf>
    <xf numFmtId="0" fontId="185" fillId="3" borderId="32" xfId="0" applyFont="1" applyFill="1" applyBorder="1" applyAlignment="1">
      <alignment horizontal="center" vertical="center"/>
    </xf>
    <xf numFmtId="49" fontId="186" fillId="0" borderId="0" xfId="0" quotePrefix="1" applyNumberFormat="1" applyFont="1" applyAlignment="1">
      <alignment horizontal="center" vertical="center" wrapText="1"/>
    </xf>
    <xf numFmtId="49" fontId="187" fillId="0" borderId="0" xfId="0" applyNumberFormat="1" applyFont="1" applyAlignment="1">
      <alignment horizontal="center" vertical="center" wrapText="1"/>
    </xf>
    <xf numFmtId="49" fontId="186" fillId="0" borderId="0" xfId="0" applyNumberFormat="1" applyFont="1" applyAlignment="1">
      <alignment horizontal="center" vertical="center" wrapText="1"/>
    </xf>
    <xf numFmtId="0" fontId="188" fillId="0" borderId="0" xfId="0" applyFont="1" applyAlignment="1">
      <alignment horizontal="center" vertical="center"/>
    </xf>
    <xf numFmtId="0" fontId="77" fillId="0" borderId="0" xfId="0" applyFont="1"/>
    <xf numFmtId="0" fontId="135" fillId="0" borderId="0" xfId="0" applyFont="1"/>
    <xf numFmtId="43" fontId="135" fillId="0" borderId="0" xfId="1" applyFont="1" applyFill="1" applyBorder="1" applyAlignment="1">
      <alignment horizontal="center" vertical="center"/>
    </xf>
    <xf numFmtId="1" fontId="135" fillId="28" borderId="42" xfId="1" applyNumberFormat="1" applyFont="1" applyFill="1" applyBorder="1" applyAlignment="1">
      <alignment horizontal="center" vertical="center"/>
    </xf>
    <xf numFmtId="1" fontId="186" fillId="0" borderId="0" xfId="0" applyNumberFormat="1" applyFont="1" applyAlignment="1">
      <alignment horizontal="center"/>
    </xf>
    <xf numFmtId="1" fontId="187" fillId="0" borderId="42" xfId="1" applyNumberFormat="1" applyFont="1" applyFill="1" applyBorder="1" applyAlignment="1">
      <alignment horizontal="center" vertical="center"/>
    </xf>
    <xf numFmtId="1" fontId="189" fillId="0" borderId="0" xfId="0" applyNumberFormat="1" applyFont="1" applyAlignment="1">
      <alignment horizontal="center"/>
    </xf>
    <xf numFmtId="0" fontId="135" fillId="28" borderId="42" xfId="0" applyFont="1" applyFill="1" applyBorder="1" applyAlignment="1">
      <alignment horizontal="center" vertical="center"/>
    </xf>
    <xf numFmtId="0" fontId="135" fillId="0" borderId="42" xfId="0" applyFont="1" applyBorder="1" applyAlignment="1">
      <alignment horizontal="center" vertical="center"/>
    </xf>
    <xf numFmtId="0" fontId="110" fillId="0" borderId="20" xfId="0" applyFont="1" applyBorder="1" applyAlignment="1">
      <alignment horizontal="center" vertical="center"/>
    </xf>
    <xf numFmtId="0" fontId="110" fillId="0" borderId="0" xfId="0" applyFont="1" applyAlignment="1">
      <alignment horizontal="center" vertical="center"/>
    </xf>
    <xf numFmtId="0" fontId="190" fillId="0" borderId="43" xfId="0" applyFont="1" applyBorder="1"/>
    <xf numFmtId="0" fontId="186" fillId="0" borderId="0" xfId="0" applyFont="1"/>
    <xf numFmtId="0" fontId="188" fillId="9" borderId="0" xfId="0" applyFont="1" applyFill="1" applyAlignment="1">
      <alignment horizontal="center" vertical="center"/>
    </xf>
    <xf numFmtId="0" fontId="188" fillId="3" borderId="0" xfId="0" applyFont="1" applyFill="1" applyAlignment="1">
      <alignment horizontal="center" vertical="center"/>
    </xf>
    <xf numFmtId="0" fontId="191" fillId="3" borderId="0" xfId="0" applyFont="1" applyFill="1" applyAlignment="1">
      <alignment horizontal="center" vertical="center"/>
    </xf>
    <xf numFmtId="0" fontId="187" fillId="0" borderId="0" xfId="0" applyFont="1"/>
    <xf numFmtId="0" fontId="193" fillId="0" borderId="0" xfId="0" applyFont="1"/>
    <xf numFmtId="0" fontId="166" fillId="0" borderId="0" xfId="0" applyFont="1" applyAlignment="1">
      <alignment horizontal="center" vertical="center"/>
    </xf>
    <xf numFmtId="0" fontId="166" fillId="0" borderId="0" xfId="0" applyFont="1"/>
    <xf numFmtId="43" fontId="166" fillId="0" borderId="0" xfId="1" applyFont="1" applyFill="1" applyBorder="1" applyAlignment="1">
      <alignment horizontal="center" vertical="center"/>
    </xf>
    <xf numFmtId="0" fontId="186" fillId="0" borderId="0" xfId="0" applyFont="1" applyAlignment="1">
      <alignment horizontal="center"/>
    </xf>
    <xf numFmtId="0" fontId="189" fillId="0" borderId="0" xfId="0" applyFont="1" applyAlignment="1">
      <alignment horizontal="center"/>
    </xf>
    <xf numFmtId="0" fontId="166" fillId="0" borderId="42" xfId="0" applyFont="1" applyBorder="1" applyAlignment="1">
      <alignment horizontal="center" vertical="center"/>
    </xf>
    <xf numFmtId="0" fontId="187" fillId="0" borderId="42" xfId="0" applyFont="1" applyBorder="1" applyAlignment="1">
      <alignment horizontal="center" vertical="center"/>
    </xf>
    <xf numFmtId="1" fontId="186" fillId="0" borderId="0" xfId="0" quotePrefix="1" applyNumberFormat="1" applyFont="1" applyAlignment="1">
      <alignment horizontal="center" vertical="center" wrapText="1"/>
    </xf>
    <xf numFmtId="0" fontId="187" fillId="0" borderId="0" xfId="0" applyFont="1" applyAlignment="1">
      <alignment horizontal="center" vertical="center"/>
    </xf>
    <xf numFmtId="0" fontId="186" fillId="0" borderId="0" xfId="0" applyFont="1" applyAlignment="1">
      <alignment vertical="center"/>
    </xf>
    <xf numFmtId="43" fontId="187" fillId="0" borderId="0" xfId="1" applyFont="1" applyFill="1" applyBorder="1" applyAlignment="1">
      <alignment horizontal="center" vertical="center"/>
    </xf>
    <xf numFmtId="0" fontId="191" fillId="0" borderId="0" xfId="0" applyFont="1"/>
    <xf numFmtId="0" fontId="189" fillId="0" borderId="0" xfId="0" applyFont="1"/>
    <xf numFmtId="0" fontId="194" fillId="22" borderId="0" xfId="0" applyFont="1" applyFill="1"/>
    <xf numFmtId="0" fontId="195" fillId="3" borderId="43" xfId="0" applyFont="1" applyFill="1" applyBorder="1" applyAlignment="1">
      <alignment horizontal="center" vertical="center"/>
    </xf>
    <xf numFmtId="0" fontId="195" fillId="3" borderId="0" xfId="0" applyFont="1" applyFill="1" applyAlignment="1">
      <alignment horizontal="center" vertical="center"/>
    </xf>
    <xf numFmtId="0" fontId="190" fillId="0" borderId="0" xfId="0" applyFont="1"/>
    <xf numFmtId="0" fontId="187" fillId="0" borderId="0" xfId="0" applyFont="1" applyAlignment="1">
      <alignment horizontal="center"/>
    </xf>
    <xf numFmtId="0" fontId="191" fillId="0" borderId="20" xfId="0" applyFont="1" applyBorder="1" applyAlignment="1">
      <alignment horizontal="center" vertical="center"/>
    </xf>
    <xf numFmtId="0" fontId="191" fillId="0" borderId="0" xfId="0" applyFont="1" applyAlignment="1">
      <alignment horizontal="center" vertical="center"/>
    </xf>
    <xf numFmtId="0" fontId="191" fillId="0" borderId="2" xfId="0" applyFont="1" applyBorder="1" applyAlignment="1">
      <alignment horizontal="center" vertical="center"/>
    </xf>
    <xf numFmtId="0" fontId="160" fillId="3" borderId="43" xfId="0" applyFont="1" applyFill="1" applyBorder="1"/>
    <xf numFmtId="0" fontId="189" fillId="3" borderId="0" xfId="0" applyFont="1" applyFill="1"/>
    <xf numFmtId="0" fontId="196" fillId="3" borderId="0" xfId="0" applyFont="1" applyFill="1" applyAlignment="1">
      <alignment horizontal="center" vertical="center"/>
    </xf>
    <xf numFmtId="0" fontId="188" fillId="19" borderId="0" xfId="0" applyFont="1" applyFill="1" applyAlignment="1">
      <alignment horizontal="center" vertical="center"/>
    </xf>
    <xf numFmtId="0" fontId="188" fillId="0" borderId="0" xfId="0" applyFont="1"/>
    <xf numFmtId="0" fontId="197" fillId="0" borderId="0" xfId="0" applyFont="1"/>
    <xf numFmtId="49" fontId="188" fillId="0" borderId="0" xfId="0" applyNumberFormat="1" applyFont="1" applyAlignment="1">
      <alignment horizontal="center" vertical="center" wrapText="1"/>
    </xf>
    <xf numFmtId="1" fontId="186" fillId="0" borderId="42" xfId="1" applyNumberFormat="1" applyFont="1" applyFill="1" applyBorder="1" applyAlignment="1">
      <alignment horizontal="center" vertical="center"/>
    </xf>
    <xf numFmtId="1" fontId="187" fillId="20" borderId="42" xfId="1" applyNumberFormat="1" applyFont="1" applyFill="1" applyBorder="1" applyAlignment="1">
      <alignment horizontal="center" vertical="center"/>
    </xf>
    <xf numFmtId="0" fontId="188" fillId="22" borderId="0" xfId="0" applyFont="1" applyFill="1"/>
    <xf numFmtId="0" fontId="198" fillId="3" borderId="0" xfId="0" applyFont="1" applyFill="1" applyAlignment="1">
      <alignment vertical="center"/>
    </xf>
    <xf numFmtId="0" fontId="199" fillId="0" borderId="0" xfId="0" applyFont="1"/>
    <xf numFmtId="0" fontId="186" fillId="0" borderId="0" xfId="0" applyFont="1" applyAlignment="1">
      <alignment horizontal="center" vertical="center"/>
    </xf>
    <xf numFmtId="0" fontId="186" fillId="0" borderId="0" xfId="0" applyFont="1" applyAlignment="1">
      <alignment horizontal="right"/>
    </xf>
    <xf numFmtId="1" fontId="186" fillId="0" borderId="0" xfId="0" applyNumberFormat="1" applyFont="1" applyAlignment="1">
      <alignment horizontal="left"/>
    </xf>
    <xf numFmtId="49" fontId="187" fillId="0" borderId="0" xfId="0" applyNumberFormat="1" applyFont="1" applyAlignment="1">
      <alignment horizontal="center" vertical="center"/>
    </xf>
    <xf numFmtId="49" fontId="186" fillId="0" borderId="0" xfId="0" applyNumberFormat="1" applyFont="1" applyAlignment="1">
      <alignment horizontal="center" vertical="center"/>
    </xf>
    <xf numFmtId="0" fontId="186" fillId="0" borderId="0" xfId="0" applyFont="1" applyAlignment="1">
      <alignment horizontal="left"/>
    </xf>
    <xf numFmtId="0" fontId="187" fillId="0" borderId="63" xfId="0" applyFont="1" applyBorder="1" applyAlignment="1">
      <alignment horizontal="center" vertical="center"/>
    </xf>
    <xf numFmtId="0" fontId="191" fillId="0" borderId="0" xfId="0" applyFont="1" applyAlignment="1">
      <alignment horizontal="center"/>
    </xf>
    <xf numFmtId="0" fontId="188" fillId="0" borderId="0" xfId="0" applyFont="1" applyAlignment="1">
      <alignment horizontal="center"/>
    </xf>
    <xf numFmtId="0" fontId="199" fillId="0" borderId="0" xfId="0" applyFont="1" applyAlignment="1">
      <alignment horizontal="center"/>
    </xf>
    <xf numFmtId="0" fontId="198" fillId="3" borderId="43" xfId="0" applyFont="1" applyFill="1" applyBorder="1" applyAlignment="1">
      <alignment vertical="center"/>
    </xf>
    <xf numFmtId="0" fontId="198" fillId="29" borderId="0" xfId="0" applyFont="1" applyFill="1" applyAlignment="1">
      <alignment vertical="center"/>
    </xf>
    <xf numFmtId="0" fontId="186" fillId="0" borderId="0" xfId="16" applyFont="1" applyAlignment="1">
      <alignment horizontal="center" vertical="center"/>
    </xf>
    <xf numFmtId="0" fontId="200" fillId="0" borderId="0" xfId="0" applyFont="1"/>
    <xf numFmtId="0" fontId="201" fillId="0" borderId="0" xfId="0" applyFont="1"/>
    <xf numFmtId="0" fontId="188" fillId="0" borderId="0" xfId="0" applyFont="1" applyAlignment="1">
      <alignment vertical="center"/>
    </xf>
    <xf numFmtId="0" fontId="189" fillId="0" borderId="0" xfId="0" applyFont="1" applyAlignment="1">
      <alignment vertical="center"/>
    </xf>
    <xf numFmtId="0" fontId="189" fillId="3" borderId="0" xfId="0" applyFont="1" applyFill="1" applyAlignment="1">
      <alignment vertical="center"/>
    </xf>
    <xf numFmtId="0" fontId="166" fillId="3" borderId="0" xfId="0" applyFont="1" applyFill="1" applyAlignment="1">
      <alignment vertical="center"/>
    </xf>
    <xf numFmtId="0" fontId="193" fillId="3" borderId="0" xfId="0" applyFont="1" applyFill="1" applyAlignment="1">
      <alignment vertical="center"/>
    </xf>
    <xf numFmtId="0" fontId="160" fillId="0" borderId="0" xfId="0" applyFont="1" applyAlignment="1">
      <alignment vertical="center"/>
    </xf>
    <xf numFmtId="0" fontId="196" fillId="0" borderId="0" xfId="0" applyFont="1" applyAlignment="1">
      <alignment wrapText="1"/>
    </xf>
    <xf numFmtId="0" fontId="196" fillId="0" borderId="0" xfId="0" applyFont="1" applyAlignment="1">
      <alignment vertical="center"/>
    </xf>
    <xf numFmtId="0" fontId="192" fillId="3" borderId="43" xfId="0" applyFont="1" applyFill="1" applyBorder="1" applyAlignment="1">
      <alignment vertical="center"/>
    </xf>
    <xf numFmtId="0" fontId="192" fillId="29" borderId="0" xfId="0" applyFont="1" applyFill="1" applyAlignment="1">
      <alignment vertical="center"/>
    </xf>
    <xf numFmtId="0" fontId="192" fillId="3" borderId="0" xfId="0" applyFont="1" applyFill="1" applyAlignment="1">
      <alignment vertical="center"/>
    </xf>
    <xf numFmtId="1" fontId="187" fillId="19" borderId="42" xfId="1" applyNumberFormat="1" applyFont="1" applyFill="1" applyBorder="1" applyAlignment="1">
      <alignment horizontal="center" vertical="center"/>
    </xf>
    <xf numFmtId="0" fontId="196" fillId="9" borderId="0" xfId="0" applyFont="1" applyFill="1" applyAlignment="1">
      <alignment horizontal="center" vertical="center"/>
    </xf>
    <xf numFmtId="0" fontId="194" fillId="29" borderId="0" xfId="0" applyFont="1" applyFill="1"/>
    <xf numFmtId="0" fontId="196" fillId="29" borderId="0" xfId="0" applyFont="1" applyFill="1"/>
    <xf numFmtId="1" fontId="200" fillId="0" borderId="42" xfId="1" applyNumberFormat="1" applyFont="1" applyFill="1" applyBorder="1" applyAlignment="1">
      <alignment horizontal="center" vertical="center"/>
    </xf>
    <xf numFmtId="0" fontId="188" fillId="29" borderId="0" xfId="0" applyFont="1" applyFill="1" applyAlignment="1">
      <alignment vertical="center"/>
    </xf>
    <xf numFmtId="1" fontId="186" fillId="0" borderId="0" xfId="0" applyNumberFormat="1" applyFont="1" applyAlignment="1">
      <alignment horizontal="center" vertical="top"/>
    </xf>
    <xf numFmtId="0" fontId="186" fillId="0" borderId="0" xfId="0" applyFont="1" applyAlignment="1">
      <alignment horizontal="center" vertical="top"/>
    </xf>
    <xf numFmtId="0" fontId="167" fillId="9" borderId="0" xfId="0" applyFont="1" applyFill="1" applyAlignment="1">
      <alignment horizontal="center" vertical="center"/>
    </xf>
    <xf numFmtId="0" fontId="167" fillId="0" borderId="43" xfId="0" applyFont="1" applyBorder="1" applyAlignment="1">
      <alignment horizontal="center" vertical="center"/>
    </xf>
    <xf numFmtId="0" fontId="188" fillId="9" borderId="0" xfId="0" applyFont="1" applyFill="1" applyAlignment="1">
      <alignment horizontal="center"/>
    </xf>
    <xf numFmtId="49" fontId="186" fillId="0" borderId="0" xfId="0" applyNumberFormat="1" applyFont="1" applyAlignment="1">
      <alignment horizontal="center"/>
    </xf>
    <xf numFmtId="0" fontId="188" fillId="3" borderId="42" xfId="0" applyFont="1" applyFill="1" applyBorder="1" applyAlignment="1">
      <alignment horizontal="center" vertical="center"/>
    </xf>
    <xf numFmtId="0" fontId="196" fillId="29" borderId="0" xfId="0" applyFont="1" applyFill="1" applyAlignment="1">
      <alignment horizontal="center" vertical="center"/>
    </xf>
    <xf numFmtId="1" fontId="190" fillId="0" borderId="42" xfId="1" applyNumberFormat="1" applyFont="1" applyFill="1" applyBorder="1" applyAlignment="1">
      <alignment horizontal="center" vertical="center"/>
    </xf>
    <xf numFmtId="0" fontId="190" fillId="0" borderId="0" xfId="0" applyFont="1" applyAlignment="1">
      <alignment vertical="center"/>
    </xf>
    <xf numFmtId="49" fontId="202" fillId="0" borderId="0" xfId="0" applyNumberFormat="1" applyFont="1" applyAlignment="1">
      <alignment horizontal="center" vertical="center" wrapText="1"/>
    </xf>
    <xf numFmtId="0" fontId="188" fillId="29" borderId="0" xfId="0" applyFont="1" applyFill="1"/>
    <xf numFmtId="0" fontId="77" fillId="0" borderId="20" xfId="0" applyFont="1" applyBorder="1"/>
    <xf numFmtId="0" fontId="188" fillId="29" borderId="0" xfId="0" applyFont="1" applyFill="1" applyAlignment="1">
      <alignment horizontal="center" vertical="center"/>
    </xf>
    <xf numFmtId="0" fontId="190" fillId="0" borderId="0" xfId="0" applyFont="1" applyAlignment="1">
      <alignment horizontal="left"/>
    </xf>
    <xf numFmtId="0" fontId="188" fillId="0" borderId="42" xfId="0" applyFont="1" applyBorder="1" applyAlignment="1">
      <alignment horizontal="center" vertical="center"/>
    </xf>
    <xf numFmtId="0" fontId="190" fillId="0" borderId="42" xfId="0" applyFont="1" applyBorder="1" applyAlignment="1">
      <alignment horizontal="center" vertical="center"/>
    </xf>
    <xf numFmtId="0" fontId="191" fillId="0" borderId="0" xfId="0" applyFont="1" applyAlignment="1">
      <alignment vertical="center"/>
    </xf>
    <xf numFmtId="0" fontId="191" fillId="0" borderId="0" xfId="0" applyFont="1" applyAlignment="1">
      <alignment horizontal="left"/>
    </xf>
    <xf numFmtId="0" fontId="186" fillId="0" borderId="42" xfId="0" applyFont="1" applyBorder="1" applyAlignment="1">
      <alignment horizontal="center" vertical="center"/>
    </xf>
    <xf numFmtId="0" fontId="188" fillId="9" borderId="0" xfId="0" applyFont="1" applyFill="1"/>
    <xf numFmtId="0" fontId="187" fillId="3" borderId="0" xfId="0" applyFont="1" applyFill="1" applyAlignment="1">
      <alignment horizontal="center" vertical="center"/>
    </xf>
    <xf numFmtId="0" fontId="77" fillId="0" borderId="2" xfId="0" applyFont="1" applyBorder="1"/>
    <xf numFmtId="0" fontId="186" fillId="0" borderId="2" xfId="0" applyFont="1" applyBorder="1" applyAlignment="1">
      <alignment horizontal="center" vertical="center"/>
    </xf>
    <xf numFmtId="1" fontId="186" fillId="0" borderId="2" xfId="1" applyNumberFormat="1" applyFont="1" applyFill="1" applyBorder="1" applyAlignment="1">
      <alignment horizontal="center" vertical="center"/>
    </xf>
    <xf numFmtId="1" fontId="187" fillId="28" borderId="42" xfId="1" applyNumberFormat="1" applyFont="1" applyFill="1" applyBorder="1" applyAlignment="1">
      <alignment horizontal="center" vertical="center"/>
    </xf>
    <xf numFmtId="1" fontId="187" fillId="0" borderId="0" xfId="1" applyNumberFormat="1" applyFont="1" applyFill="1" applyBorder="1" applyAlignment="1">
      <alignment horizontal="center" vertical="center"/>
    </xf>
    <xf numFmtId="0" fontId="187" fillId="28" borderId="42" xfId="0" applyFont="1" applyFill="1" applyBorder="1" applyAlignment="1">
      <alignment horizontal="center" vertical="center"/>
    </xf>
    <xf numFmtId="0" fontId="191" fillId="3" borderId="2" xfId="0" applyFont="1" applyFill="1" applyBorder="1" applyAlignment="1">
      <alignment horizontal="center" vertical="center"/>
    </xf>
    <xf numFmtId="0" fontId="77" fillId="0" borderId="0" xfId="0" applyFont="1" applyAlignment="1">
      <alignment horizontal="left" vertical="top"/>
    </xf>
    <xf numFmtId="0" fontId="77" fillId="0" borderId="2" xfId="0" applyFont="1" applyBorder="1" applyAlignment="1">
      <alignment horizontal="left" vertical="top"/>
    </xf>
    <xf numFmtId="0" fontId="77" fillId="9" borderId="2" xfId="0" applyFont="1" applyFill="1" applyBorder="1" applyAlignment="1">
      <alignment horizontal="left" vertical="top"/>
    </xf>
    <xf numFmtId="14" fontId="77" fillId="0" borderId="2" xfId="0" applyNumberFormat="1" applyFont="1" applyBorder="1" applyAlignment="1">
      <alignment horizontal="left" vertical="top" wrapText="1"/>
    </xf>
    <xf numFmtId="0" fontId="77" fillId="19" borderId="2" xfId="0" applyFont="1" applyFill="1" applyBorder="1" applyAlignment="1">
      <alignment horizontal="left" vertical="top"/>
    </xf>
    <xf numFmtId="14" fontId="77" fillId="0" borderId="2" xfId="0" applyNumberFormat="1" applyFont="1" applyBorder="1"/>
    <xf numFmtId="14" fontId="77" fillId="0" borderId="2" xfId="0" applyNumberFormat="1" applyFont="1" applyBorder="1" applyAlignment="1">
      <alignment wrapText="1"/>
    </xf>
    <xf numFmtId="0" fontId="77" fillId="19" borderId="2" xfId="0" applyFont="1" applyFill="1" applyBorder="1" applyAlignment="1">
      <alignment horizontal="center"/>
    </xf>
    <xf numFmtId="0" fontId="77" fillId="0" borderId="2" xfId="0" applyFont="1" applyBorder="1" applyAlignment="1">
      <alignment horizontal="center"/>
    </xf>
    <xf numFmtId="0" fontId="0" fillId="3" borderId="2" xfId="0" applyFill="1" applyBorder="1"/>
    <xf numFmtId="0" fontId="110" fillId="3" borderId="2" xfId="0" applyFont="1" applyFill="1" applyBorder="1" applyAlignment="1">
      <alignment horizontal="center" vertical="center"/>
    </xf>
    <xf numFmtId="0" fontId="110"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36" fillId="3" borderId="2" xfId="0" applyFont="1" applyFill="1" applyBorder="1" applyAlignment="1">
      <alignment horizontal="left" vertical="center"/>
    </xf>
    <xf numFmtId="169" fontId="136" fillId="3" borderId="2" xfId="0" applyNumberFormat="1"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36" fillId="3" borderId="2" xfId="0" applyFont="1" applyFill="1" applyBorder="1" applyAlignment="1">
      <alignment horizontal="left" vertical="center" wrapText="1"/>
    </xf>
    <xf numFmtId="0" fontId="139" fillId="3" borderId="2" xfId="0" applyFont="1" applyFill="1" applyBorder="1" applyAlignment="1">
      <alignment horizontal="left" vertical="center"/>
    </xf>
    <xf numFmtId="0" fontId="139" fillId="3" borderId="2" xfId="0" applyFont="1" applyFill="1" applyBorder="1" applyAlignment="1">
      <alignment horizontal="center" vertical="center" wrapText="1"/>
    </xf>
    <xf numFmtId="0" fontId="139" fillId="3" borderId="2" xfId="0" applyFont="1" applyFill="1" applyBorder="1" applyAlignment="1">
      <alignment horizontal="left" vertical="center" wrapText="1"/>
    </xf>
    <xf numFmtId="169" fontId="139" fillId="3" borderId="2" xfId="0" applyNumberFormat="1" applyFont="1" applyFill="1" applyBorder="1" applyAlignment="1">
      <alignment horizontal="center" vertical="center"/>
    </xf>
    <xf numFmtId="14" fontId="13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6" fillId="3" borderId="2" xfId="0" applyFont="1" applyFill="1" applyBorder="1" applyAlignment="1">
      <alignment horizontal="center" vertical="center"/>
    </xf>
    <xf numFmtId="14" fontId="136" fillId="3" borderId="2" xfId="0" applyNumberFormat="1" applyFont="1" applyFill="1" applyBorder="1" applyAlignment="1">
      <alignment horizontal="center" vertical="center"/>
    </xf>
    <xf numFmtId="0" fontId="139" fillId="3" borderId="46" xfId="0" applyFont="1" applyFill="1" applyBorder="1" applyAlignment="1">
      <alignment horizontal="left" vertical="center" wrapText="1"/>
    </xf>
    <xf numFmtId="169" fontId="99" fillId="3" borderId="2" xfId="0" applyNumberFormat="1" applyFont="1" applyFill="1" applyBorder="1" applyAlignment="1">
      <alignment horizontal="center" vertical="center"/>
    </xf>
    <xf numFmtId="0" fontId="9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6" fillId="0" borderId="2" xfId="0" applyNumberFormat="1" applyFont="1" applyBorder="1" applyAlignment="1">
      <alignment horizontal="center" vertical="center"/>
    </xf>
    <xf numFmtId="14" fontId="11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6" fillId="3" borderId="3" xfId="0" applyFont="1" applyFill="1" applyBorder="1" applyAlignment="1">
      <alignment horizontal="left" vertical="center"/>
    </xf>
    <xf numFmtId="0" fontId="136" fillId="3" borderId="3" xfId="0" applyFont="1" applyFill="1" applyBorder="1" applyAlignment="1">
      <alignment horizontal="center" vertical="center"/>
    </xf>
    <xf numFmtId="0" fontId="136" fillId="3" borderId="28" xfId="0" applyFont="1" applyFill="1" applyBorder="1" applyAlignment="1">
      <alignment horizontal="left" vertical="center"/>
    </xf>
    <xf numFmtId="0" fontId="104" fillId="3" borderId="2" xfId="0" applyFont="1" applyFill="1" applyBorder="1" applyAlignment="1">
      <alignment horizontal="center"/>
    </xf>
    <xf numFmtId="173" fontId="104" fillId="3" borderId="2" xfId="0" applyNumberFormat="1" applyFont="1" applyFill="1" applyBorder="1" applyAlignment="1">
      <alignment horizontal="center" vertical="center"/>
    </xf>
    <xf numFmtId="173" fontId="104" fillId="3" borderId="2" xfId="0" applyNumberFormat="1" applyFont="1" applyFill="1" applyBorder="1" applyAlignment="1">
      <alignment horizontal="center"/>
    </xf>
    <xf numFmtId="0" fontId="104" fillId="3" borderId="2" xfId="0" applyFont="1" applyFill="1" applyBorder="1" applyAlignment="1">
      <alignment horizontal="center" vertical="center"/>
    </xf>
    <xf numFmtId="0" fontId="192" fillId="29" borderId="2" xfId="0" applyFont="1" applyFill="1" applyBorder="1" applyAlignment="1">
      <alignment vertical="center"/>
    </xf>
    <xf numFmtId="0" fontId="192" fillId="0" borderId="0" xfId="0" applyFont="1" applyAlignment="1">
      <alignment vertical="center"/>
    </xf>
    <xf numFmtId="0" fontId="188" fillId="0" borderId="0" xfId="0" applyFont="1" applyAlignment="1">
      <alignment vertical="center" wrapText="1"/>
    </xf>
    <xf numFmtId="14" fontId="137" fillId="0" borderId="2" xfId="0" applyNumberFormat="1" applyFont="1" applyBorder="1" applyAlignment="1">
      <alignment horizontal="right" vertical="top"/>
    </xf>
    <xf numFmtId="0" fontId="137" fillId="0" borderId="3" xfId="0" applyFont="1" applyBorder="1" applyAlignment="1">
      <alignment horizontal="left" vertical="top"/>
    </xf>
    <xf numFmtId="0" fontId="137" fillId="0" borderId="3" xfId="0" applyFont="1" applyBorder="1" applyAlignment="1">
      <alignment horizontal="left"/>
    </xf>
    <xf numFmtId="14" fontId="137" fillId="0" borderId="3" xfId="0" applyNumberFormat="1" applyFont="1" applyBorder="1"/>
    <xf numFmtId="0" fontId="76" fillId="0" borderId="2" xfId="0" applyFont="1" applyBorder="1" applyAlignment="1">
      <alignment horizontal="center"/>
    </xf>
    <xf numFmtId="14" fontId="76" fillId="0" borderId="2" xfId="0" applyNumberFormat="1" applyFont="1" applyBorder="1" applyAlignment="1">
      <alignment horizontal="center" vertical="center"/>
    </xf>
    <xf numFmtId="0" fontId="137" fillId="0" borderId="2" xfId="0" applyFont="1" applyBorder="1" applyAlignment="1">
      <alignment horizontal="center" vertical="top"/>
    </xf>
    <xf numFmtId="0" fontId="137" fillId="0" borderId="3" xfId="0" applyFont="1" applyBorder="1" applyAlignment="1">
      <alignment horizontal="center" vertical="center"/>
    </xf>
    <xf numFmtId="0" fontId="137" fillId="0" borderId="3" xfId="0" applyFont="1" applyBorder="1" applyAlignment="1">
      <alignment horizontal="center"/>
    </xf>
    <xf numFmtId="0" fontId="137" fillId="3" borderId="0" xfId="0" applyFont="1" applyFill="1" applyAlignment="1">
      <alignment horizontal="center" vertical="center"/>
    </xf>
    <xf numFmtId="0" fontId="139" fillId="0" borderId="2" xfId="0" applyFont="1" applyBorder="1" applyAlignment="1">
      <alignment vertical="top"/>
    </xf>
    <xf numFmtId="0" fontId="139" fillId="0" borderId="2" xfId="0" applyFont="1" applyBorder="1" applyAlignment="1">
      <alignment horizontal="left" vertical="top"/>
    </xf>
    <xf numFmtId="0" fontId="203" fillId="3" borderId="2" xfId="0" applyFont="1" applyFill="1" applyBorder="1" applyAlignment="1">
      <alignment horizontal="center" vertical="center"/>
    </xf>
    <xf numFmtId="0" fontId="75" fillId="0" borderId="0" xfId="0" applyFont="1"/>
    <xf numFmtId="0" fontId="137" fillId="3" borderId="3" xfId="0" applyFont="1" applyFill="1" applyBorder="1" applyAlignment="1">
      <alignment horizontal="left"/>
    </xf>
    <xf numFmtId="0" fontId="75" fillId="0" borderId="2" xfId="0" applyFont="1" applyBorder="1"/>
    <xf numFmtId="0" fontId="74" fillId="0" borderId="0" xfId="0" applyFont="1"/>
    <xf numFmtId="0" fontId="74" fillId="0" borderId="2" xfId="0" applyFont="1" applyBorder="1"/>
    <xf numFmtId="0" fontId="192" fillId="29" borderId="25" xfId="0" applyFont="1" applyFill="1" applyBorder="1" applyAlignment="1">
      <alignment vertical="center"/>
    </xf>
    <xf numFmtId="0" fontId="182" fillId="0" borderId="0" xfId="0" applyFont="1" applyAlignment="1">
      <alignment vertical="center"/>
    </xf>
    <xf numFmtId="0" fontId="204" fillId="0" borderId="0" xfId="0" applyFont="1"/>
    <xf numFmtId="0" fontId="73" fillId="0" borderId="0" xfId="0" applyFont="1"/>
    <xf numFmtId="1" fontId="186" fillId="19" borderId="42" xfId="1" applyNumberFormat="1" applyFont="1" applyFill="1" applyBorder="1" applyAlignment="1">
      <alignment horizontal="center" vertical="center"/>
    </xf>
    <xf numFmtId="0" fontId="72" fillId="0" borderId="0" xfId="0" applyFont="1"/>
    <xf numFmtId="0" fontId="200" fillId="0" borderId="42" xfId="0" applyFont="1" applyBorder="1" applyAlignment="1">
      <alignment horizontal="center" vertical="center"/>
    </xf>
    <xf numFmtId="168" fontId="176" fillId="0" borderId="0" xfId="0" applyNumberFormat="1" applyFont="1" applyAlignment="1">
      <alignment horizontal="center" vertical="center"/>
    </xf>
    <xf numFmtId="168" fontId="176" fillId="19" borderId="0" xfId="0" applyNumberFormat="1" applyFont="1" applyFill="1" applyAlignment="1">
      <alignment horizontal="center" vertical="center"/>
    </xf>
    <xf numFmtId="0" fontId="192" fillId="29" borderId="0" xfId="0" applyFont="1" applyFill="1" applyAlignment="1">
      <alignment horizontal="center" vertical="center"/>
    </xf>
    <xf numFmtId="0" fontId="192" fillId="3" borderId="0" xfId="0" applyFont="1" applyFill="1" applyAlignment="1">
      <alignment horizontal="center" vertical="center"/>
    </xf>
    <xf numFmtId="0" fontId="196" fillId="0" borderId="0" xfId="0" applyFont="1" applyAlignment="1">
      <alignment horizontal="left" vertical="center" wrapText="1"/>
    </xf>
    <xf numFmtId="0" fontId="192" fillId="17" borderId="0" xfId="0" applyFont="1" applyFill="1" applyAlignment="1">
      <alignment horizontal="center" vertical="center"/>
    </xf>
    <xf numFmtId="0" fontId="71" fillId="0" borderId="2" xfId="0" applyFont="1" applyBorder="1"/>
    <xf numFmtId="0" fontId="193" fillId="0" borderId="0" xfId="0" applyFont="1" applyAlignment="1">
      <alignment horizontal="center"/>
    </xf>
    <xf numFmtId="14" fontId="137" fillId="9" borderId="2" xfId="0" applyNumberFormat="1" applyFont="1" applyFill="1" applyBorder="1"/>
    <xf numFmtId="14" fontId="137" fillId="9" borderId="2" xfId="0" applyNumberFormat="1" applyFont="1" applyFill="1" applyBorder="1" applyAlignment="1">
      <alignment horizontal="right"/>
    </xf>
    <xf numFmtId="14" fontId="137" fillId="9" borderId="3" xfId="0" applyNumberFormat="1" applyFont="1" applyFill="1" applyBorder="1" applyAlignment="1">
      <alignment vertical="center"/>
    </xf>
    <xf numFmtId="14" fontId="137" fillId="9" borderId="2" xfId="0" applyNumberFormat="1" applyFont="1" applyFill="1" applyBorder="1" applyAlignment="1">
      <alignment horizontal="right" vertical="top"/>
    </xf>
    <xf numFmtId="0" fontId="70" fillId="0" borderId="2" xfId="0" applyFont="1" applyBorder="1" applyAlignment="1">
      <alignment horizontal="center"/>
    </xf>
    <xf numFmtId="0" fontId="139" fillId="0" borderId="2" xfId="0" applyFont="1" applyBorder="1" applyAlignment="1">
      <alignment horizontal="left"/>
    </xf>
    <xf numFmtId="14" fontId="137" fillId="0" borderId="3" xfId="0" applyNumberFormat="1" applyFont="1" applyBorder="1" applyAlignment="1">
      <alignment horizontal="right" vertical="top"/>
    </xf>
    <xf numFmtId="0" fontId="139" fillId="0" borderId="3" xfId="0" applyFont="1" applyBorder="1" applyAlignment="1">
      <alignment horizontal="left" vertical="top"/>
    </xf>
    <xf numFmtId="0" fontId="137" fillId="0" borderId="2" xfId="0" applyFont="1" applyBorder="1" applyAlignment="1">
      <alignment horizontal="left" vertical="top" wrapText="1"/>
    </xf>
    <xf numFmtId="14" fontId="137" fillId="0" borderId="3" xfId="0" applyNumberFormat="1" applyFont="1" applyBorder="1" applyAlignment="1">
      <alignment horizontal="right"/>
    </xf>
    <xf numFmtId="0" fontId="139" fillId="0" borderId="3" xfId="0" applyFont="1" applyBorder="1" applyAlignment="1">
      <alignment horizontal="left"/>
    </xf>
    <xf numFmtId="0" fontId="139" fillId="9" borderId="2" xfId="0" applyFont="1" applyFill="1" applyBorder="1" applyAlignment="1">
      <alignment horizontal="left" vertical="top"/>
    </xf>
    <xf numFmtId="0" fontId="137" fillId="9" borderId="3" xfId="0" applyFont="1" applyFill="1" applyBorder="1" applyAlignment="1">
      <alignment horizontal="left"/>
    </xf>
    <xf numFmtId="0" fontId="205" fillId="0" borderId="2" xfId="0" applyFont="1" applyBorder="1" applyAlignment="1" applyProtection="1">
      <alignment horizontal="center" vertical="center" wrapText="1"/>
      <protection hidden="1"/>
    </xf>
    <xf numFmtId="0" fontId="205" fillId="0" borderId="2" xfId="0" applyFont="1" applyBorder="1" applyAlignment="1" applyProtection="1">
      <alignment vertical="center" wrapText="1"/>
      <protection hidden="1"/>
    </xf>
    <xf numFmtId="169" fontId="205" fillId="0" borderId="2" xfId="0" applyNumberFormat="1" applyFont="1" applyBorder="1" applyAlignment="1" applyProtection="1">
      <alignment horizontal="center" vertical="center"/>
      <protection hidden="1"/>
    </xf>
    <xf numFmtId="169" fontId="205" fillId="0" borderId="2" xfId="0" applyNumberFormat="1" applyFont="1" applyBorder="1" applyAlignment="1" applyProtection="1">
      <alignment vertical="center"/>
      <protection hidden="1"/>
    </xf>
    <xf numFmtId="169" fontId="205" fillId="0" borderId="2" xfId="0" applyNumberFormat="1" applyFont="1" applyBorder="1" applyAlignment="1" applyProtection="1">
      <alignment horizontal="center" vertical="center" wrapText="1"/>
      <protection hidden="1"/>
    </xf>
    <xf numFmtId="1" fontId="205" fillId="0" borderId="2" xfId="0" applyNumberFormat="1" applyFont="1" applyBorder="1" applyAlignment="1" applyProtection="1">
      <alignment horizontal="center" vertical="center"/>
      <protection hidden="1"/>
    </xf>
    <xf numFmtId="1" fontId="205" fillId="0" borderId="2" xfId="0" applyNumberFormat="1" applyFont="1" applyBorder="1" applyAlignment="1" applyProtection="1">
      <alignment horizontal="left" vertical="center" wrapText="1"/>
      <protection hidden="1"/>
    </xf>
    <xf numFmtId="0" fontId="205" fillId="5" borderId="2" xfId="0" applyFont="1" applyFill="1" applyBorder="1" applyAlignment="1" applyProtection="1">
      <alignment horizontal="center" vertical="center" wrapText="1"/>
      <protection hidden="1"/>
    </xf>
    <xf numFmtId="0" fontId="205" fillId="5" borderId="2" xfId="0" applyFont="1" applyFill="1" applyBorder="1" applyAlignment="1" applyProtection="1">
      <alignment vertical="center" wrapText="1"/>
      <protection hidden="1"/>
    </xf>
    <xf numFmtId="1" fontId="205" fillId="5" borderId="2" xfId="0" applyNumberFormat="1" applyFont="1" applyFill="1" applyBorder="1" applyAlignment="1" applyProtection="1">
      <alignment horizontal="center" vertical="center"/>
      <protection hidden="1"/>
    </xf>
    <xf numFmtId="1" fontId="205" fillId="5" borderId="2" xfId="0" applyNumberFormat="1" applyFont="1" applyFill="1" applyBorder="1" applyAlignment="1" applyProtection="1">
      <alignment horizontal="center" vertical="center" wrapText="1"/>
      <protection hidden="1"/>
    </xf>
    <xf numFmtId="1" fontId="205" fillId="3" borderId="2" xfId="0" applyNumberFormat="1" applyFont="1" applyFill="1" applyBorder="1" applyAlignment="1" applyProtection="1">
      <alignment horizontal="center" vertical="center"/>
      <protection hidden="1"/>
    </xf>
    <xf numFmtId="0" fontId="206" fillId="0" borderId="2" xfId="0" applyFont="1" applyBorder="1" applyAlignment="1" applyProtection="1">
      <alignment horizontal="center" vertical="center"/>
      <protection hidden="1"/>
    </xf>
    <xf numFmtId="169" fontId="205" fillId="5" borderId="2" xfId="0" applyNumberFormat="1" applyFont="1" applyFill="1" applyBorder="1" applyAlignment="1" applyProtection="1">
      <alignment horizontal="center" vertical="center"/>
      <protection hidden="1"/>
    </xf>
    <xf numFmtId="169" fontId="205" fillId="5" borderId="2" xfId="0" applyNumberFormat="1" applyFont="1" applyFill="1" applyBorder="1" applyAlignment="1" applyProtection="1">
      <alignment horizontal="center" vertical="center" wrapText="1"/>
      <protection hidden="1"/>
    </xf>
    <xf numFmtId="169" fontId="205" fillId="3" borderId="2" xfId="0" applyNumberFormat="1" applyFont="1" applyFill="1" applyBorder="1" applyAlignment="1" applyProtection="1">
      <alignment horizontal="center" vertical="center"/>
      <protection hidden="1"/>
    </xf>
    <xf numFmtId="169" fontId="206" fillId="0" borderId="2" xfId="0" applyNumberFormat="1" applyFont="1" applyBorder="1" applyAlignment="1" applyProtection="1">
      <alignment horizontal="left" vertical="center" wrapText="1"/>
      <protection hidden="1"/>
    </xf>
    <xf numFmtId="0" fontId="139" fillId="0" borderId="0" xfId="0" applyFont="1"/>
    <xf numFmtId="0" fontId="188" fillId="22" borderId="0" xfId="0" applyFont="1" applyFill="1" applyAlignment="1">
      <alignment wrapText="1"/>
    </xf>
    <xf numFmtId="1" fontId="187" fillId="14" borderId="42" xfId="1" applyNumberFormat="1" applyFont="1" applyFill="1" applyBorder="1" applyAlignment="1">
      <alignment horizontal="center" vertical="center"/>
    </xf>
    <xf numFmtId="1" fontId="190" fillId="14" borderId="42" xfId="1" applyNumberFormat="1" applyFont="1" applyFill="1" applyBorder="1" applyAlignment="1">
      <alignment horizontal="center" vertical="center"/>
    </xf>
    <xf numFmtId="0" fontId="192" fillId="29" borderId="33" xfId="0" applyFont="1" applyFill="1" applyBorder="1" applyAlignment="1">
      <alignment horizontal="center" vertical="center"/>
    </xf>
    <xf numFmtId="1" fontId="190" fillId="0" borderId="2" xfId="1" applyNumberFormat="1" applyFont="1" applyFill="1" applyBorder="1" applyAlignment="1">
      <alignment horizontal="center" vertical="center"/>
    </xf>
    <xf numFmtId="0" fontId="187" fillId="0" borderId="2" xfId="0" applyFont="1" applyBorder="1" applyAlignment="1">
      <alignment horizontal="center" vertical="center"/>
    </xf>
    <xf numFmtId="0" fontId="192" fillId="17" borderId="0" xfId="0" applyFont="1" applyFill="1" applyAlignment="1">
      <alignment vertical="center"/>
    </xf>
    <xf numFmtId="0" fontId="198" fillId="0" borderId="0" xfId="0" applyFont="1" applyAlignment="1">
      <alignment vertical="center"/>
    </xf>
    <xf numFmtId="0" fontId="192" fillId="29" borderId="33" xfId="0" applyFont="1" applyFill="1" applyBorder="1" applyAlignment="1">
      <alignment vertical="center"/>
    </xf>
    <xf numFmtId="0" fontId="192" fillId="0" borderId="43" xfId="0" applyFont="1" applyBorder="1" applyAlignment="1">
      <alignment vertical="center"/>
    </xf>
    <xf numFmtId="0" fontId="192" fillId="29" borderId="46" xfId="0" applyFont="1" applyFill="1" applyBorder="1" applyAlignment="1">
      <alignment vertical="center"/>
    </xf>
    <xf numFmtId="0" fontId="192" fillId="3" borderId="46" xfId="0" applyFont="1" applyFill="1" applyBorder="1" applyAlignment="1">
      <alignment vertical="center"/>
    </xf>
    <xf numFmtId="0" fontId="192" fillId="3" borderId="35" xfId="0" applyFont="1" applyFill="1" applyBorder="1" applyAlignment="1">
      <alignment vertical="center"/>
    </xf>
    <xf numFmtId="0" fontId="192" fillId="29" borderId="35" xfId="0" applyFont="1" applyFill="1" applyBorder="1" applyAlignment="1">
      <alignment vertical="center"/>
    </xf>
    <xf numFmtId="0" fontId="192" fillId="3" borderId="20" xfId="0" applyFont="1" applyFill="1" applyBorder="1" applyAlignment="1">
      <alignment vertical="center"/>
    </xf>
    <xf numFmtId="0" fontId="191" fillId="0" borderId="4" xfId="0" applyFont="1" applyBorder="1" applyAlignment="1">
      <alignment horizontal="center" vertical="center"/>
    </xf>
    <xf numFmtId="1" fontId="187" fillId="0" borderId="42" xfId="1" applyNumberFormat="1" applyFont="1" applyFill="1" applyBorder="1" applyAlignment="1">
      <alignment horizontal="center" vertical="center" wrapText="1"/>
    </xf>
    <xf numFmtId="0" fontId="192" fillId="0" borderId="2" xfId="0" applyFont="1" applyBorder="1" applyAlignment="1">
      <alignment vertical="center"/>
    </xf>
    <xf numFmtId="0" fontId="58" fillId="0" borderId="0" xfId="0" applyFont="1"/>
    <xf numFmtId="0" fontId="58" fillId="0" borderId="2" xfId="0" applyFont="1" applyBorder="1"/>
    <xf numFmtId="0" fontId="110" fillId="0" borderId="0" xfId="0" applyFont="1"/>
    <xf numFmtId="0" fontId="110" fillId="0" borderId="2" xfId="0" applyFont="1" applyBorder="1"/>
    <xf numFmtId="169" fontId="98" fillId="0" borderId="2" xfId="0" applyNumberFormat="1" applyFont="1" applyBorder="1" applyAlignment="1">
      <alignment horizontal="center" vertical="center"/>
    </xf>
    <xf numFmtId="0" fontId="58" fillId="0" borderId="0" xfId="0" applyFont="1" applyAlignment="1">
      <alignment horizontal="center"/>
    </xf>
    <xf numFmtId="0" fontId="110" fillId="0" borderId="2" xfId="0" applyFont="1" applyBorder="1" applyAlignment="1">
      <alignment vertical="center"/>
    </xf>
    <xf numFmtId="0" fontId="192" fillId="29" borderId="28" xfId="0" applyFont="1" applyFill="1" applyBorder="1" applyAlignment="1">
      <alignment vertical="center"/>
    </xf>
    <xf numFmtId="1" fontId="201" fillId="0" borderId="42" xfId="1" applyNumberFormat="1" applyFont="1" applyFill="1" applyBorder="1" applyAlignment="1">
      <alignment horizontal="center" vertical="center"/>
    </xf>
    <xf numFmtId="0" fontId="215" fillId="32" borderId="2" xfId="0" applyFont="1" applyFill="1" applyBorder="1" applyAlignment="1">
      <alignment horizontal="center" vertical="center"/>
    </xf>
    <xf numFmtId="0" fontId="215" fillId="0" borderId="0" xfId="0" applyFont="1" applyAlignment="1">
      <alignment vertical="top"/>
    </xf>
    <xf numFmtId="0" fontId="215" fillId="0" borderId="0" xfId="0" applyFont="1" applyAlignment="1">
      <alignment horizontal="left" vertical="top"/>
    </xf>
    <xf numFmtId="14" fontId="215" fillId="0" borderId="0" xfId="0" applyNumberFormat="1" applyFont="1" applyAlignment="1">
      <alignment vertical="top"/>
    </xf>
    <xf numFmtId="14" fontId="0" fillId="19" borderId="2" xfId="0" applyNumberFormat="1" applyFill="1" applyBorder="1" applyAlignment="1">
      <alignment horizontal="center" vertical="center"/>
    </xf>
    <xf numFmtId="0" fontId="76" fillId="0" borderId="2" xfId="0" applyFont="1" applyBorder="1" applyAlignment="1">
      <alignment horizontal="center" vertical="center"/>
    </xf>
    <xf numFmtId="0" fontId="103" fillId="0" borderId="0" xfId="0" applyFont="1" applyAlignment="1">
      <alignment horizontal="center" vertical="center"/>
    </xf>
    <xf numFmtId="0" fontId="103" fillId="3" borderId="0" xfId="0" applyFont="1" applyFill="1" applyAlignment="1">
      <alignment horizontal="center" vertical="center" wrapText="1"/>
    </xf>
    <xf numFmtId="3" fontId="13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9" fillId="0" borderId="2" xfId="0" applyFont="1" applyBorder="1" applyAlignment="1">
      <alignment horizontal="center" vertical="center"/>
    </xf>
    <xf numFmtId="0" fontId="68" fillId="0" borderId="2" xfId="0" applyFont="1" applyBorder="1" applyAlignment="1">
      <alignment horizontal="center" vertical="center"/>
    </xf>
    <xf numFmtId="0" fontId="67" fillId="0" borderId="2" xfId="0" applyFont="1" applyBorder="1" applyAlignment="1">
      <alignment horizontal="center" vertical="center"/>
    </xf>
    <xf numFmtId="0" fontId="66" fillId="0" borderId="0" xfId="0" applyFont="1" applyAlignment="1">
      <alignment horizontal="center" vertical="center"/>
    </xf>
    <xf numFmtId="0" fontId="65" fillId="19" borderId="0" xfId="0" applyFont="1" applyFill="1" applyAlignment="1">
      <alignment horizontal="center" vertical="center"/>
    </xf>
    <xf numFmtId="0" fontId="64" fillId="0" borderId="0" xfId="0" applyFont="1" applyAlignment="1">
      <alignment horizontal="center" vertical="center"/>
    </xf>
    <xf numFmtId="14" fontId="63" fillId="0" borderId="0" xfId="0" applyNumberFormat="1" applyFont="1" applyAlignment="1">
      <alignment horizontal="center" vertical="center"/>
    </xf>
    <xf numFmtId="0" fontId="63" fillId="0" borderId="0" xfId="0" applyFont="1" applyAlignment="1">
      <alignment horizontal="center" vertical="center"/>
    </xf>
    <xf numFmtId="0" fontId="62" fillId="19" borderId="0" xfId="0" applyFont="1" applyFill="1" applyAlignment="1">
      <alignment horizontal="center" vertical="center"/>
    </xf>
    <xf numFmtId="0" fontId="61" fillId="9" borderId="0" xfId="0" applyFont="1" applyFill="1" applyAlignment="1">
      <alignment horizontal="center" vertical="center"/>
    </xf>
    <xf numFmtId="0" fontId="61" fillId="0" borderId="0" xfId="0" applyFont="1" applyAlignment="1">
      <alignment horizontal="center" vertical="center"/>
    </xf>
    <xf numFmtId="0" fontId="61" fillId="19" borderId="0" xfId="0" applyFont="1" applyFill="1" applyAlignment="1">
      <alignment horizontal="center" vertical="center"/>
    </xf>
    <xf numFmtId="14" fontId="0" fillId="0" borderId="0" xfId="0" applyNumberFormat="1" applyAlignment="1">
      <alignment horizontal="center" vertical="center"/>
    </xf>
    <xf numFmtId="0" fontId="62" fillId="9" borderId="0" xfId="0" applyFont="1" applyFill="1" applyAlignment="1">
      <alignment horizontal="center" vertical="center"/>
    </xf>
    <xf numFmtId="14" fontId="62" fillId="0" borderId="0" xfId="0" applyNumberFormat="1" applyFont="1" applyAlignment="1">
      <alignment horizontal="center" vertical="center"/>
    </xf>
    <xf numFmtId="0" fontId="60"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7" fillId="0" borderId="0" xfId="0" applyFont="1" applyAlignment="1">
      <alignment horizontal="center" vertical="center"/>
    </xf>
    <xf numFmtId="0" fontId="57" fillId="9" borderId="0" xfId="0" applyFont="1" applyFill="1" applyAlignment="1">
      <alignment horizontal="center" vertical="center"/>
    </xf>
    <xf numFmtId="14" fontId="57" fillId="0" borderId="0" xfId="0" applyNumberFormat="1" applyFont="1" applyAlignment="1">
      <alignment horizontal="center" vertical="center"/>
    </xf>
    <xf numFmtId="0" fontId="211" fillId="0" borderId="0" xfId="50" applyAlignment="1">
      <alignment horizontal="center" vertical="center"/>
    </xf>
    <xf numFmtId="0" fontId="156" fillId="0" borderId="2" xfId="0" applyFont="1" applyBorder="1" applyAlignment="1">
      <alignment horizontal="center" vertical="center" wrapText="1"/>
    </xf>
    <xf numFmtId="0" fontId="68" fillId="0" borderId="0" xfId="0" applyFont="1" applyAlignment="1">
      <alignment horizontal="center" vertical="center"/>
    </xf>
    <xf numFmtId="0" fontId="69" fillId="0" borderId="0" xfId="0" applyFont="1" applyAlignment="1">
      <alignment horizontal="center" vertical="center"/>
    </xf>
    <xf numFmtId="0" fontId="212" fillId="0" borderId="0" xfId="0" applyFont="1" applyAlignment="1">
      <alignment horizontal="center" vertical="center"/>
    </xf>
    <xf numFmtId="43" fontId="212" fillId="0" borderId="0" xfId="0" applyNumberFormat="1" applyFont="1" applyAlignment="1">
      <alignment horizontal="center" vertical="center"/>
    </xf>
    <xf numFmtId="0" fontId="56" fillId="0" borderId="0" xfId="0" applyFont="1" applyAlignment="1">
      <alignment horizontal="center" vertical="center"/>
    </xf>
    <xf numFmtId="0" fontId="57" fillId="0" borderId="0" xfId="0" applyFont="1" applyAlignment="1">
      <alignment horizontal="center" vertical="center" wrapText="1"/>
    </xf>
    <xf numFmtId="0" fontId="213" fillId="0" borderId="0" xfId="0" applyFont="1" applyAlignment="1">
      <alignment horizontal="center" vertical="center"/>
    </xf>
    <xf numFmtId="43" fontId="213"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0" fontId="53" fillId="0" borderId="0" xfId="0" applyFont="1" applyAlignment="1">
      <alignment horizontal="center" vertical="center"/>
    </xf>
    <xf numFmtId="0" fontId="52" fillId="0" borderId="0" xfId="0" applyFont="1" applyAlignment="1">
      <alignment horizontal="center" vertical="center"/>
    </xf>
    <xf numFmtId="0" fontId="51" fillId="0" borderId="0" xfId="0" applyFont="1" applyAlignment="1">
      <alignment horizontal="center" vertical="center"/>
    </xf>
    <xf numFmtId="0" fontId="50" fillId="0" borderId="0" xfId="0" applyFont="1" applyAlignment="1">
      <alignment horizontal="center" vertical="center"/>
    </xf>
    <xf numFmtId="0" fontId="215" fillId="0" borderId="0" xfId="0" applyFont="1" applyAlignment="1">
      <alignment horizontal="left" vertical="top" wrapText="1"/>
    </xf>
    <xf numFmtId="0" fontId="212" fillId="0" borderId="28" xfId="0" applyFont="1" applyBorder="1" applyAlignment="1">
      <alignment horizontal="center" vertical="center" wrapText="1"/>
    </xf>
    <xf numFmtId="0" fontId="136" fillId="0" borderId="9" xfId="0" applyFont="1" applyBorder="1" applyAlignment="1">
      <alignment horizontal="center" vertical="center" wrapText="1"/>
    </xf>
    <xf numFmtId="0" fontId="11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10" fillId="0" borderId="2" xfId="0" applyNumberFormat="1" applyFont="1" applyBorder="1" applyAlignment="1">
      <alignment horizontal="center" vertical="center"/>
    </xf>
    <xf numFmtId="0" fontId="212" fillId="9" borderId="0" xfId="0" applyFont="1" applyFill="1" applyAlignment="1">
      <alignment horizontal="center" vertical="center"/>
    </xf>
    <xf numFmtId="0" fontId="47" fillId="0" borderId="0" xfId="0" applyFont="1" applyAlignment="1">
      <alignment horizontal="center" vertical="center"/>
    </xf>
    <xf numFmtId="14" fontId="46" fillId="0" borderId="2" xfId="0" applyNumberFormat="1" applyFont="1" applyBorder="1" applyAlignment="1">
      <alignment horizontal="center" vertical="center"/>
    </xf>
    <xf numFmtId="0" fontId="46" fillId="0" borderId="0" xfId="0" applyFont="1" applyAlignment="1">
      <alignment horizontal="center" vertical="center"/>
    </xf>
    <xf numFmtId="0" fontId="45" fillId="0" borderId="8" xfId="0" applyFont="1" applyBorder="1" applyAlignment="1">
      <alignment horizontal="center" vertical="center"/>
    </xf>
    <xf numFmtId="0" fontId="45" fillId="0" borderId="2" xfId="0" applyFont="1" applyBorder="1" applyAlignment="1">
      <alignment horizontal="center" vertical="center"/>
    </xf>
    <xf numFmtId="14" fontId="45" fillId="0" borderId="2" xfId="0" applyNumberFormat="1" applyFont="1" applyBorder="1" applyAlignment="1">
      <alignment horizontal="center" vertical="center"/>
    </xf>
    <xf numFmtId="14" fontId="45" fillId="0" borderId="14" xfId="0" applyNumberFormat="1" applyFont="1" applyBorder="1" applyAlignment="1">
      <alignment horizontal="center" vertical="center"/>
    </xf>
    <xf numFmtId="0" fontId="135" fillId="0" borderId="2" xfId="0" applyFont="1" applyBorder="1" applyAlignment="1">
      <alignment horizontal="center" vertical="center" wrapText="1"/>
    </xf>
    <xf numFmtId="0" fontId="45" fillId="0" borderId="14" xfId="0" applyFont="1" applyBorder="1" applyAlignment="1">
      <alignment horizontal="center" vertical="center"/>
    </xf>
    <xf numFmtId="14" fontId="45" fillId="9" borderId="2" xfId="0" applyNumberFormat="1" applyFont="1" applyFill="1" applyBorder="1" applyAlignment="1">
      <alignment horizontal="center" vertical="center"/>
    </xf>
    <xf numFmtId="0" fontId="45" fillId="19" borderId="2" xfId="0" applyFont="1" applyFill="1" applyBorder="1" applyAlignment="1">
      <alignment horizontal="center" vertical="center"/>
    </xf>
    <xf numFmtId="14" fontId="45" fillId="19" borderId="2" xfId="0" applyNumberFormat="1" applyFont="1" applyFill="1" applyBorder="1" applyAlignment="1">
      <alignment horizontal="center" vertical="center"/>
    </xf>
    <xf numFmtId="0" fontId="45" fillId="0" borderId="0" xfId="0" applyFont="1" applyAlignment="1">
      <alignment horizontal="center" vertical="center"/>
    </xf>
    <xf numFmtId="0" fontId="45" fillId="9" borderId="2" xfId="0" applyFont="1" applyFill="1" applyBorder="1" applyAlignment="1">
      <alignment horizontal="center" vertical="center"/>
    </xf>
    <xf numFmtId="0" fontId="45" fillId="0" borderId="33" xfId="0" applyFont="1" applyBorder="1" applyAlignment="1">
      <alignment horizontal="center" vertical="center"/>
    </xf>
    <xf numFmtId="14" fontId="45" fillId="0" borderId="33" xfId="0" applyNumberFormat="1" applyFont="1" applyBorder="1" applyAlignment="1">
      <alignment horizontal="center" vertical="center"/>
    </xf>
    <xf numFmtId="0" fontId="45" fillId="9" borderId="28" xfId="0" applyFont="1" applyFill="1" applyBorder="1" applyAlignment="1">
      <alignment horizontal="center" vertical="center"/>
    </xf>
    <xf numFmtId="0" fontId="45" fillId="3" borderId="2" xfId="0" applyFont="1" applyFill="1" applyBorder="1" applyAlignment="1">
      <alignment horizontal="center" vertical="center"/>
    </xf>
    <xf numFmtId="0" fontId="44" fillId="0" borderId="2" xfId="0" applyFont="1" applyBorder="1" applyAlignment="1">
      <alignment horizontal="center" vertical="center"/>
    </xf>
    <xf numFmtId="14" fontId="0" fillId="0" borderId="0" xfId="0" applyNumberFormat="1"/>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0" fontId="216" fillId="3" borderId="2" xfId="0" applyFont="1" applyFill="1" applyBorder="1" applyAlignment="1">
      <alignment horizontal="center" vertical="center"/>
    </xf>
    <xf numFmtId="0" fontId="217" fillId="3" borderId="2" xfId="22" applyFont="1" applyFill="1" applyBorder="1" applyAlignment="1">
      <alignment horizontal="center" vertical="center"/>
    </xf>
    <xf numFmtId="0" fontId="152" fillId="3" borderId="2" xfId="0" applyFont="1" applyFill="1" applyBorder="1" applyAlignment="1">
      <alignment horizontal="center" vertical="center"/>
    </xf>
    <xf numFmtId="0" fontId="152" fillId="3" borderId="2" xfId="0" applyFont="1" applyFill="1" applyBorder="1" applyAlignment="1">
      <alignment horizontal="center" vertical="center" wrapText="1"/>
    </xf>
    <xf numFmtId="0" fontId="159" fillId="3" borderId="2" xfId="0" applyFont="1" applyFill="1" applyBorder="1" applyAlignment="1">
      <alignment horizontal="center" vertical="center"/>
    </xf>
    <xf numFmtId="0" fontId="218" fillId="3" borderId="2" xfId="0" applyFont="1" applyFill="1" applyBorder="1" applyAlignment="1">
      <alignment horizontal="center" vertical="center" wrapText="1"/>
    </xf>
    <xf numFmtId="0" fontId="157" fillId="3" borderId="2" xfId="0" applyFont="1" applyFill="1" applyBorder="1" applyAlignment="1">
      <alignment horizontal="center" vertical="center" wrapText="1"/>
    </xf>
    <xf numFmtId="0" fontId="219" fillId="3" borderId="2" xfId="0" applyFont="1" applyFill="1" applyBorder="1" applyAlignment="1">
      <alignment horizontal="center" vertical="center" wrapText="1"/>
    </xf>
    <xf numFmtId="0" fontId="110" fillId="3" borderId="2" xfId="0" applyFont="1" applyFill="1" applyBorder="1"/>
    <xf numFmtId="14" fontId="110" fillId="0" borderId="2" xfId="0" applyNumberFormat="1" applyFont="1" applyBorder="1"/>
    <xf numFmtId="0" fontId="220" fillId="3" borderId="2" xfId="0" applyFont="1" applyFill="1" applyBorder="1" applyAlignment="1">
      <alignment horizontal="center" vertical="center"/>
    </xf>
    <xf numFmtId="0" fontId="221" fillId="3" borderId="2" xfId="0" applyFont="1" applyFill="1" applyBorder="1" applyAlignment="1">
      <alignment horizontal="center" vertical="center"/>
    </xf>
    <xf numFmtId="49" fontId="221" fillId="3" borderId="2" xfId="0" applyNumberFormat="1" applyFont="1" applyFill="1" applyBorder="1" applyAlignment="1">
      <alignment horizontal="center" vertical="center"/>
    </xf>
    <xf numFmtId="0" fontId="222" fillId="3" borderId="2" xfId="0" applyFont="1" applyFill="1" applyBorder="1" applyAlignment="1">
      <alignment horizontal="center" vertical="center"/>
    </xf>
    <xf numFmtId="0" fontId="158" fillId="3" borderId="2" xfId="0" applyFont="1" applyFill="1" applyBorder="1" applyAlignment="1">
      <alignment horizontal="center" vertical="center"/>
    </xf>
    <xf numFmtId="0" fontId="223" fillId="3" borderId="2" xfId="0" applyFont="1" applyFill="1" applyBorder="1" applyAlignment="1">
      <alignment horizontal="center" vertical="center" wrapText="1"/>
    </xf>
    <xf numFmtId="0" fontId="221" fillId="3" borderId="2" xfId="0" applyFont="1" applyFill="1" applyBorder="1" applyAlignment="1">
      <alignment horizontal="center" vertical="center" wrapText="1"/>
    </xf>
    <xf numFmtId="49" fontId="158" fillId="3" borderId="2" xfId="0" applyNumberFormat="1" applyFont="1" applyFill="1" applyBorder="1" applyAlignment="1">
      <alignment horizontal="center" vertical="center"/>
    </xf>
    <xf numFmtId="0" fontId="110" fillId="3" borderId="0" xfId="0" applyFont="1" applyFill="1"/>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0" borderId="0" xfId="0" applyFont="1" applyAlignment="1">
      <alignment horizontal="center" vertical="center"/>
    </xf>
    <xf numFmtId="0" fontId="36" fillId="0" borderId="2" xfId="0" applyFont="1" applyBorder="1" applyAlignment="1">
      <alignment horizontal="center" vertical="center"/>
    </xf>
    <xf numFmtId="0" fontId="35" fillId="0" borderId="2" xfId="0" applyFont="1" applyBorder="1" applyAlignment="1">
      <alignment horizontal="center" vertical="center"/>
    </xf>
    <xf numFmtId="0" fontId="34" fillId="3" borderId="2" xfId="0" applyFont="1" applyFill="1" applyBorder="1" applyAlignment="1">
      <alignment horizontal="center" vertical="center"/>
    </xf>
    <xf numFmtId="0" fontId="33" fillId="0" borderId="2" xfId="0" applyFont="1" applyBorder="1" applyAlignment="1">
      <alignment horizontal="center" vertical="center" wrapText="1"/>
    </xf>
    <xf numFmtId="0" fontId="33" fillId="0" borderId="2" xfId="0" applyFont="1" applyBorder="1" applyAlignment="1">
      <alignment horizontal="center" vertical="center"/>
    </xf>
    <xf numFmtId="0" fontId="33" fillId="0" borderId="0" xfId="0" applyFont="1"/>
    <xf numFmtId="0" fontId="32" fillId="0" borderId="2" xfId="0" applyFont="1" applyBorder="1" applyAlignment="1">
      <alignment horizontal="center" vertical="center"/>
    </xf>
    <xf numFmtId="0" fontId="31" fillId="0" borderId="2" xfId="0" applyFont="1" applyBorder="1" applyAlignment="1">
      <alignment horizontal="center" vertical="center"/>
    </xf>
    <xf numFmtId="16" fontId="30" fillId="3" borderId="0" xfId="0" quotePrefix="1" applyNumberFormat="1" applyFont="1" applyFill="1" applyAlignment="1">
      <alignment horizontal="center" vertical="center"/>
    </xf>
    <xf numFmtId="14" fontId="137" fillId="3" borderId="0" xfId="16" applyNumberFormat="1" applyFont="1" applyFill="1" applyAlignment="1">
      <alignment horizontal="center" vertical="center" wrapText="1"/>
    </xf>
    <xf numFmtId="0" fontId="30" fillId="0" borderId="0" xfId="0" applyFont="1" applyAlignment="1">
      <alignment horizontal="center" vertical="center"/>
    </xf>
    <xf numFmtId="0" fontId="30" fillId="3" borderId="0" xfId="0" applyFont="1" applyFill="1" applyAlignment="1">
      <alignment horizontal="center" vertical="center"/>
    </xf>
    <xf numFmtId="2" fontId="30" fillId="0" borderId="0" xfId="0" applyNumberFormat="1" applyFont="1" applyAlignment="1">
      <alignment horizontal="center" vertical="center"/>
    </xf>
    <xf numFmtId="168" fontId="228" fillId="3" borderId="0" xfId="16" applyNumberFormat="1" applyFont="1" applyFill="1" applyAlignment="1">
      <alignment horizontal="center" vertical="center"/>
    </xf>
    <xf numFmtId="0" fontId="30" fillId="0" borderId="0" xfId="0" applyFont="1" applyAlignment="1">
      <alignment horizontal="left" vertical="center" wrapText="1"/>
    </xf>
    <xf numFmtId="0" fontId="30" fillId="0" borderId="0" xfId="0" applyFont="1"/>
    <xf numFmtId="0" fontId="228" fillId="3" borderId="0" xfId="16" applyFont="1" applyFill="1" applyAlignment="1">
      <alignment horizontal="center"/>
    </xf>
    <xf numFmtId="14" fontId="30" fillId="3" borderId="0" xfId="0" applyNumberFormat="1" applyFont="1" applyFill="1" applyAlignment="1">
      <alignment horizontal="center" vertical="center"/>
    </xf>
    <xf numFmtId="17" fontId="137" fillId="3" borderId="0" xfId="16" quotePrefix="1" applyNumberFormat="1" applyFont="1" applyFill="1" applyAlignment="1">
      <alignment horizontal="center" vertical="center" wrapText="1"/>
    </xf>
    <xf numFmtId="0" fontId="135" fillId="3" borderId="0" xfId="16" applyFont="1" applyFill="1" applyAlignment="1">
      <alignment horizontal="center" vertical="center" wrapText="1"/>
    </xf>
    <xf numFmtId="0" fontId="137" fillId="3" borderId="0" xfId="16" applyFont="1" applyFill="1" applyAlignment="1">
      <alignment horizontal="center" vertical="center" wrapText="1"/>
    </xf>
    <xf numFmtId="169" fontId="30" fillId="0" borderId="0" xfId="0" applyNumberFormat="1" applyFont="1" applyAlignment="1">
      <alignment horizontal="center" vertical="center"/>
    </xf>
    <xf numFmtId="1" fontId="30" fillId="0" borderId="0" xfId="0" applyNumberFormat="1" applyFont="1" applyAlignment="1">
      <alignment horizontal="center" vertical="center"/>
    </xf>
    <xf numFmtId="14" fontId="229" fillId="3" borderId="0" xfId="0" applyNumberFormat="1" applyFont="1" applyFill="1" applyAlignment="1">
      <alignment horizontal="center" vertical="center"/>
    </xf>
    <xf numFmtId="0" fontId="30" fillId="0" borderId="4" xfId="0" applyFont="1" applyBorder="1" applyAlignment="1">
      <alignment horizontal="center" vertical="center"/>
    </xf>
    <xf numFmtId="16" fontId="30" fillId="3" borderId="4" xfId="0" quotePrefix="1" applyNumberFormat="1" applyFont="1" applyFill="1" applyBorder="1" applyAlignment="1">
      <alignment horizontal="center" vertical="center"/>
    </xf>
    <xf numFmtId="0" fontId="30" fillId="3" borderId="4" xfId="0" applyFont="1" applyFill="1" applyBorder="1" applyAlignment="1">
      <alignment horizontal="center" vertical="center"/>
    </xf>
    <xf numFmtId="14" fontId="30" fillId="3" borderId="4" xfId="0" applyNumberFormat="1" applyFont="1" applyFill="1" applyBorder="1" applyAlignment="1">
      <alignment horizontal="center" vertical="center"/>
    </xf>
    <xf numFmtId="1" fontId="30" fillId="0" borderId="4" xfId="0" applyNumberFormat="1" applyFont="1" applyBorder="1" applyAlignment="1">
      <alignment horizontal="center" vertical="center"/>
    </xf>
    <xf numFmtId="14" fontId="229" fillId="3" borderId="4" xfId="0" applyNumberFormat="1" applyFont="1" applyFill="1" applyBorder="1" applyAlignment="1">
      <alignment horizontal="center" vertical="center"/>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3" borderId="0" xfId="0" applyFont="1" applyFill="1"/>
    <xf numFmtId="0" fontId="0" fillId="30" borderId="2" xfId="0" applyFill="1" applyBorder="1"/>
    <xf numFmtId="0" fontId="145" fillId="2" borderId="2" xfId="0" applyFont="1" applyFill="1" applyBorder="1" applyProtection="1">
      <protection hidden="1"/>
    </xf>
    <xf numFmtId="0" fontId="144" fillId="2" borderId="2" xfId="0" applyFont="1" applyFill="1" applyBorder="1" applyAlignment="1" applyProtection="1">
      <alignment horizontal="left" indent="3"/>
      <protection hidden="1"/>
    </xf>
    <xf numFmtId="0" fontId="144" fillId="2" borderId="2" xfId="0" applyFont="1" applyFill="1" applyBorder="1" applyProtection="1">
      <protection hidden="1"/>
    </xf>
    <xf numFmtId="169" fontId="205" fillId="0" borderId="2" xfId="0" applyNumberFormat="1" applyFont="1" applyBorder="1" applyAlignment="1" applyProtection="1">
      <alignment horizontal="left" vertical="center" wrapText="1"/>
      <protection hidden="1"/>
    </xf>
    <xf numFmtId="0" fontId="206" fillId="3" borderId="2" xfId="0" applyFont="1" applyFill="1" applyBorder="1" applyProtection="1">
      <protection hidden="1"/>
    </xf>
    <xf numFmtId="1" fontId="207" fillId="3" borderId="2" xfId="0" applyNumberFormat="1" applyFont="1" applyFill="1" applyBorder="1" applyAlignment="1" applyProtection="1">
      <alignment horizontal="center" vertical="center"/>
      <protection hidden="1"/>
    </xf>
    <xf numFmtId="0" fontId="103" fillId="0" borderId="0" xfId="0" applyFont="1" applyAlignment="1">
      <alignment horizontal="center" vertical="center" wrapText="1"/>
    </xf>
    <xf numFmtId="0" fontId="103" fillId="0" borderId="26" xfId="0" applyFont="1" applyBorder="1" applyAlignment="1">
      <alignment horizontal="center" vertical="center" wrapText="1"/>
    </xf>
    <xf numFmtId="0" fontId="103" fillId="0" borderId="32" xfId="0" applyFont="1" applyBorder="1" applyAlignment="1">
      <alignment horizontal="center" vertical="center"/>
    </xf>
    <xf numFmtId="0" fontId="103" fillId="0" borderId="27" xfId="0" applyFont="1" applyBorder="1" applyAlignment="1">
      <alignment horizontal="center" vertical="center"/>
    </xf>
    <xf numFmtId="0" fontId="137" fillId="0" borderId="0" xfId="0" applyFont="1" applyAlignment="1">
      <alignment horizontal="center" vertical="center"/>
    </xf>
    <xf numFmtId="0" fontId="140" fillId="0" borderId="0" xfId="0" applyFont="1" applyAlignment="1">
      <alignment horizontal="center" vertical="center"/>
    </xf>
    <xf numFmtId="0" fontId="0" fillId="0" borderId="4" xfId="0" applyBorder="1" applyAlignment="1">
      <alignment horizontal="left" vertical="center"/>
    </xf>
    <xf numFmtId="0" fontId="116" fillId="0" borderId="0" xfId="0" applyFont="1" applyAlignment="1">
      <alignment vertical="center"/>
    </xf>
    <xf numFmtId="0" fontId="116" fillId="0" borderId="0" xfId="0" applyFont="1" applyAlignment="1">
      <alignment horizontal="center" vertical="center"/>
    </xf>
    <xf numFmtId="169" fontId="116" fillId="0" borderId="0" xfId="0" applyNumberFormat="1" applyFont="1" applyAlignment="1">
      <alignment horizontal="center" vertical="center"/>
    </xf>
    <xf numFmtId="0" fontId="116" fillId="0" borderId="0" xfId="0" applyFont="1" applyAlignment="1">
      <alignment horizontal="left" vertical="center" wrapText="1"/>
    </xf>
    <xf numFmtId="0" fontId="110" fillId="6" borderId="69" xfId="0" applyFont="1" applyFill="1" applyBorder="1" applyAlignment="1">
      <alignment horizontal="center" vertical="center"/>
    </xf>
    <xf numFmtId="0" fontId="110" fillId="6" borderId="70" xfId="0" applyFont="1" applyFill="1" applyBorder="1" applyAlignment="1">
      <alignment horizontal="center" vertical="center"/>
    </xf>
    <xf numFmtId="0" fontId="110" fillId="6" borderId="70" xfId="0" applyFont="1" applyFill="1" applyBorder="1" applyAlignment="1">
      <alignment horizontal="center" vertical="center" wrapText="1"/>
    </xf>
    <xf numFmtId="0" fontId="110" fillId="6" borderId="70" xfId="27" applyFont="1" applyFill="1" applyBorder="1" applyAlignment="1">
      <alignment horizontal="center" vertical="center" wrapText="1"/>
    </xf>
    <xf numFmtId="0" fontId="11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9"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1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10" fillId="9" borderId="2" xfId="0" applyFont="1" applyFill="1" applyBorder="1" applyAlignment="1">
      <alignment horizontal="center" vertical="center"/>
    </xf>
    <xf numFmtId="174" fontId="110" fillId="9" borderId="2" xfId="0" applyNumberFormat="1" applyFont="1" applyFill="1" applyBorder="1" applyAlignment="1">
      <alignment horizontal="center" vertical="center"/>
    </xf>
    <xf numFmtId="2" fontId="110" fillId="9" borderId="2" xfId="0" applyNumberFormat="1" applyFont="1" applyFill="1" applyBorder="1" applyAlignment="1">
      <alignment horizontal="center" vertical="center"/>
    </xf>
    <xf numFmtId="2" fontId="110" fillId="9" borderId="2" xfId="0" applyNumberFormat="1" applyFont="1" applyFill="1" applyBorder="1" applyAlignment="1">
      <alignment horizontal="left" vertical="center"/>
    </xf>
    <xf numFmtId="0" fontId="0" fillId="0" borderId="0" xfId="0" applyAlignment="1">
      <alignment horizontal="left" wrapText="1"/>
    </xf>
    <xf numFmtId="1" fontId="205" fillId="0" borderId="2" xfId="0" applyNumberFormat="1" applyFont="1" applyBorder="1" applyAlignment="1" applyProtection="1">
      <alignment horizontal="center" vertical="center" wrapText="1"/>
      <protection hidden="1"/>
    </xf>
    <xf numFmtId="0" fontId="183" fillId="3" borderId="0" xfId="0" applyFont="1" applyFill="1" applyAlignment="1">
      <alignment horizontal="center"/>
    </xf>
    <xf numFmtId="0" fontId="183" fillId="3" borderId="0" xfId="24" applyFont="1" applyFill="1" applyAlignment="1">
      <alignment vertical="center"/>
    </xf>
    <xf numFmtId="0" fontId="183" fillId="3" borderId="0" xfId="24" applyFont="1" applyFill="1"/>
    <xf numFmtId="0" fontId="183" fillId="3" borderId="0" xfId="0" applyFont="1" applyFill="1"/>
    <xf numFmtId="0" fontId="183" fillId="3" borderId="0" xfId="24" applyFont="1" applyFill="1" applyAlignment="1">
      <alignment horizontal="left" vertical="center"/>
    </xf>
    <xf numFmtId="2" fontId="30" fillId="0" borderId="0" xfId="0" applyNumberFormat="1" applyFont="1"/>
    <xf numFmtId="1" fontId="234" fillId="0" borderId="2" xfId="0" applyNumberFormat="1" applyFont="1" applyBorder="1" applyAlignment="1" applyProtection="1">
      <alignment horizontal="center" vertical="center" wrapText="1"/>
      <protection hidden="1"/>
    </xf>
    <xf numFmtId="0" fontId="233" fillId="0" borderId="0" xfId="0" applyFont="1"/>
    <xf numFmtId="0" fontId="233" fillId="0" borderId="47" xfId="0" applyFont="1" applyBorder="1"/>
    <xf numFmtId="0" fontId="233" fillId="0" borderId="48" xfId="0" applyFont="1" applyBorder="1"/>
    <xf numFmtId="0" fontId="233" fillId="3" borderId="0" xfId="0" applyFont="1" applyFill="1"/>
    <xf numFmtId="0" fontId="237" fillId="0" borderId="22" xfId="51" applyFont="1" applyBorder="1" applyAlignment="1">
      <alignment horizontal="center" vertical="center"/>
    </xf>
    <xf numFmtId="0" fontId="238" fillId="0" borderId="0" xfId="0" applyFont="1"/>
    <xf numFmtId="0" fontId="239" fillId="0" borderId="0" xfId="0" applyFont="1" applyAlignment="1">
      <alignment horizontal="center" vertical="center" wrapText="1"/>
    </xf>
    <xf numFmtId="0" fontId="237" fillId="0" borderId="43" xfId="51" applyFont="1" applyBorder="1" applyAlignment="1">
      <alignment horizontal="center" vertical="center"/>
    </xf>
    <xf numFmtId="164" fontId="239" fillId="0" borderId="0" xfId="8" applyFont="1" applyFill="1" applyBorder="1" applyAlignment="1">
      <alignment horizontal="center" vertical="center"/>
    </xf>
    <xf numFmtId="0" fontId="237" fillId="0" borderId="42" xfId="51" applyFont="1" applyBorder="1" applyAlignment="1">
      <alignment horizontal="center" vertical="center"/>
    </xf>
    <xf numFmtId="1" fontId="239" fillId="0" borderId="42" xfId="8" applyNumberFormat="1" applyFont="1" applyFill="1" applyBorder="1" applyAlignment="1">
      <alignment horizontal="center" vertical="center"/>
    </xf>
    <xf numFmtId="0" fontId="239" fillId="0" borderId="42" xfId="0" applyFont="1" applyBorder="1" applyAlignment="1">
      <alignment horizontal="center" vertical="center"/>
    </xf>
    <xf numFmtId="0" fontId="239" fillId="3" borderId="42" xfId="21" applyFont="1" applyFill="1" applyBorder="1" applyAlignment="1">
      <alignment horizontal="center" vertical="center"/>
    </xf>
    <xf numFmtId="0" fontId="238" fillId="0" borderId="0" xfId="0" applyFont="1" applyAlignment="1">
      <alignment horizontal="center" vertical="center" wrapText="1"/>
    </xf>
    <xf numFmtId="0" fontId="237" fillId="3" borderId="45" xfId="51" applyFont="1" applyFill="1" applyBorder="1" applyAlignment="1">
      <alignment horizontal="center" vertical="center"/>
    </xf>
    <xf numFmtId="0" fontId="239" fillId="0" borderId="43" xfId="0" applyFont="1" applyBorder="1" applyAlignment="1">
      <alignment horizontal="center" vertical="center"/>
    </xf>
    <xf numFmtId="164" fontId="239" fillId="0" borderId="43" xfId="8" applyFont="1" applyFill="1" applyBorder="1" applyAlignment="1">
      <alignment horizontal="center" vertical="center"/>
    </xf>
    <xf numFmtId="1" fontId="239" fillId="0" borderId="0" xfId="8" applyNumberFormat="1" applyFont="1" applyFill="1" applyBorder="1" applyAlignment="1">
      <alignment horizontal="center" vertical="center"/>
    </xf>
    <xf numFmtId="0" fontId="239" fillId="0" borderId="43" xfId="0" applyFont="1" applyBorder="1" applyAlignment="1">
      <alignment horizontal="center" vertical="center" wrapText="1"/>
    </xf>
    <xf numFmtId="0" fontId="239" fillId="3" borderId="43" xfId="0" applyFont="1" applyFill="1" applyBorder="1" applyAlignment="1">
      <alignment horizontal="center" vertical="center"/>
    </xf>
    <xf numFmtId="0" fontId="231" fillId="3" borderId="45" xfId="0" applyFont="1" applyFill="1" applyBorder="1" applyAlignment="1">
      <alignment vertical="center"/>
    </xf>
    <xf numFmtId="0" fontId="238" fillId="3" borderId="0" xfId="0" applyFont="1" applyFill="1"/>
    <xf numFmtId="0" fontId="231" fillId="3" borderId="43" xfId="51" applyFont="1" applyFill="1" applyBorder="1" applyAlignment="1">
      <alignment horizontal="center" vertical="center" wrapText="1"/>
    </xf>
    <xf numFmtId="0" fontId="237" fillId="0" borderId="44" xfId="51" applyFont="1" applyBorder="1" applyAlignment="1">
      <alignment horizontal="center" vertical="center"/>
    </xf>
    <xf numFmtId="0" fontId="237" fillId="0" borderId="45" xfId="51" applyFont="1" applyBorder="1" applyAlignment="1">
      <alignment horizontal="center" vertical="center"/>
    </xf>
    <xf numFmtId="0" fontId="233" fillId="0" borderId="43" xfId="0" applyFont="1" applyBorder="1"/>
    <xf numFmtId="0" fontId="233" fillId="0" borderId="42" xfId="0" applyFont="1" applyBorder="1"/>
    <xf numFmtId="0" fontId="233" fillId="0" borderId="45" xfId="0" applyFont="1" applyBorder="1"/>
    <xf numFmtId="0" fontId="238" fillId="0" borderId="45" xfId="0" applyFont="1" applyBorder="1" applyAlignment="1">
      <alignment horizontal="center" vertical="center" wrapText="1"/>
    </xf>
    <xf numFmtId="44" fontId="110" fillId="9" borderId="2" xfId="97" applyFont="1" applyFill="1" applyBorder="1" applyAlignment="1">
      <alignment horizontal="center" vertical="center"/>
    </xf>
    <xf numFmtId="0" fontId="116" fillId="29" borderId="69" xfId="0" applyFont="1" applyFill="1" applyBorder="1" applyAlignment="1">
      <alignment vertical="center"/>
    </xf>
    <xf numFmtId="0" fontId="116" fillId="29" borderId="71" xfId="0" applyFont="1" applyFill="1" applyBorder="1" applyAlignment="1">
      <alignment vertical="center"/>
    </xf>
    <xf numFmtId="0" fontId="239" fillId="3" borderId="45" xfId="0" applyFont="1" applyFill="1" applyBorder="1" applyAlignment="1">
      <alignment horizontal="center" vertical="center"/>
    </xf>
    <xf numFmtId="0" fontId="242" fillId="3" borderId="8" xfId="24" applyFont="1" applyFill="1" applyBorder="1" applyAlignment="1">
      <alignment horizontal="center" vertical="center"/>
    </xf>
    <xf numFmtId="0" fontId="242" fillId="3" borderId="2" xfId="24" applyFont="1" applyFill="1" applyBorder="1" applyAlignment="1">
      <alignment horizontal="center" vertical="center" wrapText="1"/>
    </xf>
    <xf numFmtId="0" fontId="242" fillId="3" borderId="25" xfId="24" applyFont="1" applyFill="1" applyBorder="1" applyAlignment="1">
      <alignment horizontal="center" vertical="center" wrapText="1"/>
    </xf>
    <xf numFmtId="0" fontId="242" fillId="3" borderId="10" xfId="24" applyFont="1" applyFill="1" applyBorder="1" applyAlignment="1">
      <alignment horizontal="center" vertical="center"/>
    </xf>
    <xf numFmtId="0" fontId="242" fillId="3" borderId="74" xfId="24" applyFont="1" applyFill="1" applyBorder="1" applyAlignment="1">
      <alignment horizontal="center" vertical="center" wrapText="1"/>
    </xf>
    <xf numFmtId="0" fontId="242" fillId="3" borderId="60" xfId="24" applyFont="1" applyFill="1" applyBorder="1" applyAlignment="1">
      <alignment horizontal="center" vertical="center"/>
    </xf>
    <xf numFmtId="0" fontId="242" fillId="3" borderId="4" xfId="24" applyFont="1" applyFill="1" applyBorder="1" applyAlignment="1">
      <alignment horizontal="center" vertical="center" wrapText="1"/>
    </xf>
    <xf numFmtId="0" fontId="233" fillId="0" borderId="49" xfId="0" applyFont="1" applyBorder="1"/>
    <xf numFmtId="0" fontId="233" fillId="0" borderId="22" xfId="0" applyFont="1" applyBorder="1"/>
    <xf numFmtId="0" fontId="233" fillId="0" borderId="50" xfId="0" applyFont="1" applyBorder="1"/>
    <xf numFmtId="0" fontId="233" fillId="0" borderId="44" xfId="0" applyFont="1" applyBorder="1"/>
    <xf numFmtId="0" fontId="238" fillId="0" borderId="22" xfId="0" applyFont="1" applyBorder="1" applyAlignment="1">
      <alignment horizontal="center" vertical="center" wrapText="1"/>
    </xf>
    <xf numFmtId="1" fontId="239" fillId="11" borderId="42" xfId="8" applyNumberFormat="1" applyFont="1" applyFill="1" applyBorder="1" applyAlignment="1">
      <alignment horizontal="center" vertical="center"/>
    </xf>
    <xf numFmtId="1" fontId="239" fillId="37" borderId="42" xfId="8" applyNumberFormat="1" applyFont="1" applyFill="1" applyBorder="1" applyAlignment="1">
      <alignment horizontal="center" vertical="center"/>
    </xf>
    <xf numFmtId="0" fontId="225" fillId="0" borderId="0" xfId="0" applyFont="1" applyAlignment="1">
      <alignment horizontal="center" vertical="center"/>
    </xf>
    <xf numFmtId="0" fontId="233" fillId="0" borderId="0" xfId="0" applyFont="1" applyAlignment="1">
      <alignment horizontal="center" vertical="center"/>
    </xf>
    <xf numFmtId="0" fontId="233" fillId="0" borderId="0" xfId="0" applyFont="1" applyAlignment="1">
      <alignment horizontal="center"/>
    </xf>
    <xf numFmtId="0" fontId="233" fillId="0" borderId="45" xfId="0" applyFont="1" applyBorder="1" applyAlignment="1">
      <alignment horizontal="center" vertical="center"/>
    </xf>
    <xf numFmtId="0" fontId="225" fillId="0" borderId="45" xfId="0" applyFont="1" applyBorder="1" applyAlignment="1">
      <alignment horizontal="center" vertical="center"/>
    </xf>
    <xf numFmtId="0" fontId="233" fillId="11" borderId="42" xfId="0" applyFont="1" applyFill="1" applyBorder="1"/>
    <xf numFmtId="0" fontId="239" fillId="3" borderId="22" xfId="0" applyFont="1" applyFill="1" applyBorder="1" applyAlignment="1">
      <alignment horizontal="center" vertical="center"/>
    </xf>
    <xf numFmtId="0" fontId="230" fillId="3" borderId="22" xfId="0" applyFont="1" applyFill="1" applyBorder="1" applyAlignment="1">
      <alignment horizontal="center" vertical="center" wrapText="1"/>
    </xf>
    <xf numFmtId="0" fontId="237" fillId="0" borderId="0" xfId="51" applyFont="1" applyAlignment="1">
      <alignment horizontal="center" vertical="center"/>
    </xf>
    <xf numFmtId="0" fontId="239" fillId="0" borderId="0" xfId="0" applyFont="1" applyAlignment="1">
      <alignment horizontal="center" vertical="center"/>
    </xf>
    <xf numFmtId="0" fontId="239" fillId="3" borderId="0" xfId="0" applyFont="1" applyFill="1" applyAlignment="1">
      <alignment horizontal="center" vertical="center"/>
    </xf>
    <xf numFmtId="0" fontId="230" fillId="3" borderId="0" xfId="0" applyFont="1" applyFill="1" applyAlignment="1">
      <alignment horizontal="center" vertical="center" wrapText="1"/>
    </xf>
    <xf numFmtId="0" fontId="230" fillId="9" borderId="45" xfId="0" applyFont="1" applyFill="1" applyBorder="1" applyAlignment="1">
      <alignment horizontal="center" vertical="center" wrapText="1"/>
    </xf>
    <xf numFmtId="0" fontId="230" fillId="9" borderId="0" xfId="0" applyFont="1" applyFill="1" applyAlignment="1">
      <alignment horizontal="center" vertical="center" wrapText="1"/>
    </xf>
    <xf numFmtId="0" fontId="237" fillId="3" borderId="0" xfId="51" applyFont="1" applyFill="1" applyAlignment="1">
      <alignment vertical="center" wrapText="1"/>
    </xf>
    <xf numFmtId="0" fontId="232" fillId="0" borderId="0" xfId="51" applyFont="1" applyAlignment="1">
      <alignment horizontal="center" vertical="center"/>
    </xf>
    <xf numFmtId="169" fontId="232" fillId="0" borderId="0" xfId="51" applyNumberFormat="1" applyFont="1" applyAlignment="1">
      <alignment horizontal="center" vertical="center"/>
    </xf>
    <xf numFmtId="0" fontId="239" fillId="0" borderId="0" xfId="21" applyFont="1" applyAlignment="1">
      <alignment horizontal="center" vertical="center"/>
    </xf>
    <xf numFmtId="0" fontId="239" fillId="3" borderId="0" xfId="21" applyFont="1" applyFill="1" applyAlignment="1">
      <alignment horizontal="center" vertical="center"/>
    </xf>
    <xf numFmtId="0" fontId="231" fillId="9" borderId="0" xfId="0" applyFont="1" applyFill="1" applyAlignment="1">
      <alignment horizontal="center" vertical="top" wrapText="1"/>
    </xf>
    <xf numFmtId="0" fontId="226" fillId="3" borderId="0" xfId="0" applyFont="1" applyFill="1" applyAlignment="1">
      <alignment vertical="top" wrapText="1"/>
    </xf>
    <xf numFmtId="0" fontId="237" fillId="3" borderId="0" xfId="0" applyFont="1" applyFill="1" applyAlignment="1">
      <alignment horizontal="center" vertical="top"/>
    </xf>
    <xf numFmtId="0" fontId="239" fillId="3" borderId="0" xfId="0" applyFont="1" applyFill="1" applyAlignment="1">
      <alignment horizontal="center" vertical="top"/>
    </xf>
    <xf numFmtId="0" fontId="239" fillId="0" borderId="0" xfId="0" applyFont="1"/>
    <xf numFmtId="0" fontId="231" fillId="9" borderId="0" xfId="0" applyFont="1" applyFill="1" applyAlignment="1">
      <alignment horizontal="center" vertical="center"/>
    </xf>
    <xf numFmtId="0" fontId="231" fillId="3" borderId="0" xfId="0" applyFont="1" applyFill="1" applyAlignment="1">
      <alignment vertical="center"/>
    </xf>
    <xf numFmtId="0" fontId="231" fillId="3" borderId="0" xfId="0" applyFont="1" applyFill="1" applyAlignment="1">
      <alignment horizontal="center" vertical="center"/>
    </xf>
    <xf numFmtId="0" fontId="237" fillId="3" borderId="0" xfId="51" applyFont="1" applyFill="1" applyAlignment="1">
      <alignment horizontal="center" vertical="center"/>
    </xf>
    <xf numFmtId="0" fontId="231" fillId="3" borderId="0" xfId="51" applyFont="1" applyFill="1" applyAlignment="1">
      <alignment horizontal="center" vertical="center" wrapText="1"/>
    </xf>
    <xf numFmtId="0" fontId="238" fillId="3" borderId="43" xfId="0" applyFont="1" applyFill="1" applyBorder="1" applyAlignment="1">
      <alignment horizontal="center" vertical="center" wrapText="1"/>
    </xf>
    <xf numFmtId="0" fontId="237" fillId="3" borderId="0" xfId="0" applyFont="1" applyFill="1" applyAlignment="1">
      <alignment vertical="center"/>
    </xf>
    <xf numFmtId="0" fontId="239" fillId="0" borderId="0" xfId="51" applyFont="1" applyAlignment="1">
      <alignment horizontal="center" vertical="center"/>
    </xf>
    <xf numFmtId="0" fontId="195" fillId="3" borderId="0" xfId="24" applyFont="1" applyFill="1" applyAlignment="1">
      <alignment vertical="center" wrapText="1"/>
    </xf>
    <xf numFmtId="0" fontId="183" fillId="3" borderId="0" xfId="24" applyFont="1" applyFill="1" applyAlignment="1">
      <alignment vertical="center" textRotation="45" wrapText="1"/>
    </xf>
    <xf numFmtId="0" fontId="233" fillId="3" borderId="0" xfId="0" applyFont="1" applyFill="1" applyAlignment="1">
      <alignment vertical="center"/>
    </xf>
    <xf numFmtId="0" fontId="233" fillId="3" borderId="47" xfId="0" applyFont="1" applyFill="1" applyBorder="1" applyAlignment="1">
      <alignment vertical="center"/>
    </xf>
    <xf numFmtId="0" fontId="245" fillId="3" borderId="2" xfId="0" applyFont="1" applyFill="1" applyBorder="1" applyAlignment="1">
      <alignment vertical="center" wrapText="1"/>
    </xf>
    <xf numFmtId="14" fontId="26" fillId="0" borderId="2" xfId="0" applyNumberFormat="1" applyFont="1" applyBorder="1" applyAlignment="1">
      <alignment horizontal="center" vertical="center"/>
    </xf>
    <xf numFmtId="0" fontId="26" fillId="0" borderId="2" xfId="0" applyFont="1" applyBorder="1" applyAlignment="1">
      <alignment horizontal="center" vertical="center"/>
    </xf>
    <xf numFmtId="0" fontId="136" fillId="0" borderId="33" xfId="0" applyFont="1" applyBorder="1" applyAlignment="1">
      <alignment horizontal="center" vertical="center" wrapText="1"/>
    </xf>
    <xf numFmtId="0" fontId="136" fillId="0" borderId="5" xfId="0" applyFont="1" applyBorder="1" applyAlignment="1">
      <alignment horizontal="center" vertical="center" wrapText="1"/>
    </xf>
    <xf numFmtId="14" fontId="25" fillId="0" borderId="2" xfId="0" applyNumberFormat="1" applyFont="1" applyBorder="1" applyAlignment="1">
      <alignment horizontal="center" vertical="center"/>
    </xf>
    <xf numFmtId="16" fontId="137" fillId="3" borderId="2" xfId="0" quotePrefix="1" applyNumberFormat="1" applyFont="1" applyFill="1" applyBorder="1" applyAlignment="1">
      <alignment horizontal="center" vertical="center"/>
    </xf>
    <xf numFmtId="14" fontId="135" fillId="0" borderId="2" xfId="0" applyNumberFormat="1" applyFont="1" applyBorder="1" applyAlignment="1">
      <alignment horizontal="center" vertical="center"/>
    </xf>
    <xf numFmtId="0" fontId="103" fillId="0" borderId="0" xfId="0" applyFont="1" applyAlignment="1">
      <alignment vertical="center"/>
    </xf>
    <xf numFmtId="0" fontId="10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31" fillId="9" borderId="0" xfId="0" applyFont="1" applyFill="1" applyAlignment="1">
      <alignment horizontal="center" vertical="center" wrapText="1"/>
    </xf>
    <xf numFmtId="0" fontId="231" fillId="9" borderId="0" xfId="0" applyFont="1" applyFill="1" applyAlignment="1">
      <alignment horizontal="center" vertical="top"/>
    </xf>
    <xf numFmtId="0" fontId="246" fillId="3" borderId="2" xfId="0" applyFont="1" applyFill="1" applyBorder="1" applyAlignment="1">
      <alignment horizontal="center" vertical="center" wrapText="1"/>
    </xf>
    <xf numFmtId="0" fontId="231" fillId="19" borderId="0" xfId="0" applyFont="1" applyFill="1" applyAlignment="1">
      <alignment horizontal="center" vertical="center"/>
    </xf>
    <xf numFmtId="0" fontId="22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7" fillId="3" borderId="3" xfId="0" applyFont="1" applyFill="1" applyBorder="1" applyAlignment="1">
      <alignment horizontal="center" vertical="center"/>
    </xf>
    <xf numFmtId="14" fontId="26" fillId="0" borderId="3" xfId="0" applyNumberFormat="1" applyFont="1" applyBorder="1" applyAlignment="1">
      <alignment horizontal="center" vertical="center"/>
    </xf>
    <xf numFmtId="14" fontId="135" fillId="0" borderId="3" xfId="0" applyNumberFormat="1" applyFont="1" applyBorder="1" applyAlignment="1">
      <alignment horizontal="center" vertical="center"/>
    </xf>
    <xf numFmtId="0" fontId="26" fillId="0" borderId="3" xfId="0" applyFont="1" applyBorder="1" applyAlignment="1">
      <alignment horizontal="center" vertical="center"/>
    </xf>
    <xf numFmtId="0" fontId="137" fillId="0" borderId="25" xfId="0" applyFont="1" applyBorder="1" applyAlignment="1">
      <alignment horizontal="center" vertical="center"/>
    </xf>
    <xf numFmtId="0" fontId="137" fillId="3" borderId="2" xfId="0" quotePrefix="1" applyFont="1" applyFill="1" applyBorder="1" applyAlignment="1">
      <alignment horizontal="center" vertical="center"/>
    </xf>
    <xf numFmtId="14" fontId="135" fillId="0" borderId="0" xfId="0" applyNumberFormat="1" applyFont="1" applyAlignment="1">
      <alignment horizontal="center" vertical="center"/>
    </xf>
    <xf numFmtId="0" fontId="137" fillId="0" borderId="0" xfId="0" applyFont="1" applyAlignment="1">
      <alignment horizontal="center" vertical="center" wrapText="1"/>
    </xf>
    <xf numFmtId="16" fontId="137" fillId="3" borderId="3" xfId="0" quotePrefix="1" applyNumberFormat="1" applyFont="1" applyFill="1" applyBorder="1" applyAlignment="1">
      <alignment horizontal="center" vertical="center"/>
    </xf>
    <xf numFmtId="0" fontId="226" fillId="9" borderId="22" xfId="0" applyFont="1" applyFill="1" applyBorder="1" applyAlignment="1">
      <alignment horizontal="center" vertical="top" wrapText="1"/>
    </xf>
    <xf numFmtId="0" fontId="231" fillId="38" borderId="0" xfId="0" applyFont="1" applyFill="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14" fontId="24" fillId="3" borderId="2" xfId="0" applyNumberFormat="1" applyFont="1" applyFill="1" applyBorder="1" applyAlignment="1">
      <alignment horizontal="center" vertical="center"/>
    </xf>
    <xf numFmtId="0" fontId="24" fillId="0" borderId="2" xfId="0" applyFont="1" applyBorder="1" applyAlignment="1">
      <alignment horizontal="center" vertical="center"/>
    </xf>
    <xf numFmtId="0" fontId="248" fillId="33" borderId="2" xfId="0" applyFont="1" applyFill="1" applyBorder="1" applyAlignment="1">
      <alignment horizontal="center" vertical="center" wrapText="1"/>
    </xf>
    <xf numFmtId="2" fontId="24" fillId="0" borderId="2" xfId="0" quotePrefix="1" applyNumberFormat="1" applyFont="1" applyBorder="1" applyAlignment="1">
      <alignment horizontal="center" vertical="center"/>
    </xf>
    <xf numFmtId="14" fontId="135" fillId="9" borderId="2" xfId="0" applyNumberFormat="1" applyFont="1" applyFill="1" applyBorder="1" applyAlignment="1">
      <alignment horizontal="center" vertical="center"/>
    </xf>
    <xf numFmtId="14" fontId="46" fillId="9" borderId="2" xfId="0" applyNumberFormat="1" applyFont="1" applyFill="1" applyBorder="1" applyAlignment="1">
      <alignment horizontal="center" vertical="center"/>
    </xf>
    <xf numFmtId="14" fontId="22" fillId="3" borderId="2" xfId="0" applyNumberFormat="1" applyFont="1" applyFill="1" applyBorder="1" applyAlignment="1">
      <alignment horizontal="center" vertical="center"/>
    </xf>
    <xf numFmtId="0" fontId="30" fillId="0" borderId="2" xfId="0" applyFont="1" applyBorder="1" applyAlignment="1">
      <alignment horizontal="center" vertical="center"/>
    </xf>
    <xf numFmtId="16" fontId="22" fillId="3" borderId="2" xfId="0" quotePrefix="1" applyNumberFormat="1" applyFont="1" applyFill="1" applyBorder="1" applyAlignment="1">
      <alignment horizontal="center" vertical="center"/>
    </xf>
    <xf numFmtId="0" fontId="22" fillId="0" borderId="2" xfId="0" applyFont="1" applyBorder="1" applyAlignment="1">
      <alignment horizontal="center" vertical="center"/>
    </xf>
    <xf numFmtId="14" fontId="137" fillId="3" borderId="2" xfId="16" applyNumberFormat="1" applyFont="1" applyFill="1" applyBorder="1" applyAlignment="1">
      <alignment horizontal="center" vertical="center" wrapText="1"/>
    </xf>
    <xf numFmtId="2" fontId="30" fillId="0" borderId="2" xfId="0" applyNumberFormat="1" applyFont="1" applyBorder="1" applyAlignment="1">
      <alignment horizontal="center" vertical="center"/>
    </xf>
    <xf numFmtId="0" fontId="251" fillId="8" borderId="2" xfId="0" applyFont="1" applyFill="1" applyBorder="1" applyAlignment="1">
      <alignment horizontal="center" vertical="center" wrapText="1"/>
    </xf>
    <xf numFmtId="0" fontId="251" fillId="8" borderId="3" xfId="0" applyFont="1" applyFill="1" applyBorder="1" applyAlignment="1">
      <alignment horizontal="center" vertical="center" wrapText="1"/>
    </xf>
    <xf numFmtId="0" fontId="254" fillId="8" borderId="2" xfId="0" applyFont="1" applyFill="1" applyBorder="1" applyAlignment="1">
      <alignment horizontal="center" vertical="center" wrapText="1"/>
    </xf>
    <xf numFmtId="0" fontId="254" fillId="8" borderId="3" xfId="0" applyFont="1" applyFill="1" applyBorder="1" applyAlignment="1">
      <alignment horizontal="center" vertical="center" wrapText="1"/>
    </xf>
    <xf numFmtId="0" fontId="254" fillId="8" borderId="23" xfId="0" applyFont="1" applyFill="1" applyBorder="1" applyAlignment="1">
      <alignment horizontal="center" vertical="center" wrapText="1"/>
    </xf>
    <xf numFmtId="2" fontId="139" fillId="0" borderId="2" xfId="0" applyNumberFormat="1" applyFont="1" applyBorder="1" applyAlignment="1">
      <alignment horizontal="center" vertical="center"/>
    </xf>
    <xf numFmtId="1" fontId="125" fillId="0" borderId="2" xfId="0" applyNumberFormat="1" applyFont="1" applyBorder="1" applyAlignment="1">
      <alignment horizontal="center" vertical="center" wrapText="1"/>
    </xf>
    <xf numFmtId="1" fontId="139" fillId="0" borderId="2" xfId="0" applyNumberFormat="1" applyFont="1" applyBorder="1" applyAlignment="1">
      <alignment horizontal="center" vertical="center"/>
    </xf>
    <xf numFmtId="0" fontId="254" fillId="0" borderId="2" xfId="0" applyFont="1" applyBorder="1" applyAlignment="1">
      <alignment horizontal="center" vertical="center" wrapText="1"/>
    </xf>
    <xf numFmtId="0" fontId="125"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255" fillId="0" borderId="2" xfId="0" applyFont="1" applyBorder="1" applyAlignment="1">
      <alignment horizontal="left" vertical="center"/>
    </xf>
    <xf numFmtId="2" fontId="123" fillId="0" borderId="2" xfId="0" applyNumberFormat="1" applyFont="1" applyBorder="1" applyAlignment="1">
      <alignment horizontal="center" vertical="center"/>
    </xf>
    <xf numFmtId="2" fontId="136" fillId="0" borderId="2" xfId="0" applyNumberFormat="1" applyFont="1" applyBorder="1" applyAlignment="1">
      <alignment horizontal="center" vertical="center"/>
    </xf>
    <xf numFmtId="0" fontId="116" fillId="0" borderId="2" xfId="0" applyFont="1" applyBorder="1"/>
    <xf numFmtId="0" fontId="256" fillId="0" borderId="2" xfId="0" applyFont="1" applyBorder="1"/>
    <xf numFmtId="0" fontId="256" fillId="0" borderId="2" xfId="0" applyFont="1" applyBorder="1" applyAlignment="1">
      <alignment wrapText="1"/>
    </xf>
    <xf numFmtId="0" fontId="116" fillId="0" borderId="3" xfId="0" applyFont="1" applyBorder="1"/>
    <xf numFmtId="0" fontId="139" fillId="0" borderId="2" xfId="0" applyFont="1" applyBorder="1" applyAlignment="1">
      <alignment horizontal="center"/>
    </xf>
    <xf numFmtId="169" fontId="0" fillId="0" borderId="2" xfId="0" applyNumberFormat="1" applyBorder="1" applyAlignment="1">
      <alignment horizontal="center" vertical="center"/>
    </xf>
    <xf numFmtId="2" fontId="123" fillId="0" borderId="2" xfId="0" applyNumberFormat="1" applyFont="1" applyBorder="1" applyAlignment="1">
      <alignment vertical="center"/>
    </xf>
    <xf numFmtId="2" fontId="123" fillId="0" borderId="2" xfId="0" applyNumberFormat="1" applyFont="1" applyBorder="1" applyAlignment="1">
      <alignment vertical="center" wrapText="1"/>
    </xf>
    <xf numFmtId="0" fontId="254" fillId="9" borderId="2" xfId="0" applyFont="1" applyFill="1" applyBorder="1" applyAlignment="1">
      <alignment horizontal="center" vertical="center" wrapText="1"/>
    </xf>
    <xf numFmtId="0" fontId="257" fillId="3" borderId="2" xfId="0" applyFont="1" applyFill="1" applyBorder="1" applyAlignment="1" applyProtection="1">
      <alignment horizontal="center" vertical="center" wrapText="1"/>
      <protection hidden="1"/>
    </xf>
    <xf numFmtId="49" fontId="257" fillId="3" borderId="2" xfId="0" applyNumberFormat="1" applyFont="1" applyFill="1" applyBorder="1" applyAlignment="1" applyProtection="1">
      <alignment horizontal="center" vertical="center" wrapText="1"/>
      <protection hidden="1"/>
    </xf>
    <xf numFmtId="0" fontId="257" fillId="3" borderId="2" xfId="0" applyFont="1" applyFill="1" applyBorder="1" applyAlignment="1" applyProtection="1">
      <alignment horizontal="center" vertical="center"/>
      <protection hidden="1"/>
    </xf>
    <xf numFmtId="1" fontId="258" fillId="0" borderId="2" xfId="0" applyNumberFormat="1" applyFont="1" applyBorder="1" applyAlignment="1" applyProtection="1">
      <alignment horizontal="center" vertical="center"/>
      <protection hidden="1"/>
    </xf>
    <xf numFmtId="0" fontId="214" fillId="5" borderId="2" xfId="0" applyFont="1" applyFill="1" applyBorder="1" applyAlignment="1" applyProtection="1">
      <alignment vertical="center" wrapText="1"/>
      <protection hidden="1"/>
    </xf>
    <xf numFmtId="0" fontId="259" fillId="5" borderId="2" xfId="0" applyFont="1" applyFill="1" applyBorder="1" applyAlignment="1" applyProtection="1">
      <alignment vertical="center" wrapText="1"/>
      <protection hidden="1"/>
    </xf>
    <xf numFmtId="16" fontId="21" fillId="3" borderId="2" xfId="0" quotePrefix="1" applyNumberFormat="1" applyFont="1" applyFill="1" applyBorder="1" applyAlignment="1">
      <alignment horizontal="center" vertical="center"/>
    </xf>
    <xf numFmtId="0" fontId="21" fillId="0" borderId="2" xfId="0" applyFont="1" applyBorder="1" applyAlignment="1">
      <alignment horizontal="center" vertical="center"/>
    </xf>
    <xf numFmtId="0" fontId="21" fillId="3" borderId="2" xfId="0" applyFont="1" applyFill="1" applyBorder="1" applyAlignment="1">
      <alignment horizontal="center" vertical="center"/>
    </xf>
    <xf numFmtId="0" fontId="20" fillId="0" borderId="0" xfId="0" applyFont="1" applyAlignment="1">
      <alignment vertical="center"/>
    </xf>
    <xf numFmtId="0" fontId="145" fillId="2" borderId="2" xfId="0" applyFont="1" applyFill="1" applyBorder="1" applyAlignment="1" applyProtection="1">
      <alignment horizontal="center"/>
      <protection hidden="1"/>
    </xf>
    <xf numFmtId="0" fontId="142" fillId="2" borderId="2" xfId="0" applyFont="1" applyFill="1" applyBorder="1" applyAlignment="1" applyProtection="1">
      <alignment horizontal="center" vertical="center"/>
      <protection hidden="1"/>
    </xf>
    <xf numFmtId="0" fontId="146" fillId="5" borderId="2" xfId="0" applyFont="1" applyFill="1" applyBorder="1" applyAlignment="1" applyProtection="1">
      <alignment horizontal="center" vertical="center" wrapText="1"/>
      <protection hidden="1"/>
    </xf>
    <xf numFmtId="0" fontId="136" fillId="0" borderId="0" xfId="0" applyFont="1" applyAlignment="1">
      <alignment horizontal="center" vertical="center" wrapText="1"/>
    </xf>
    <xf numFmtId="0" fontId="239" fillId="11" borderId="66" xfId="21" applyFont="1" applyFill="1" applyBorder="1" applyAlignment="1">
      <alignment horizontal="center" vertical="center"/>
    </xf>
    <xf numFmtId="1" fontId="239" fillId="40" borderId="42" xfId="8" applyNumberFormat="1" applyFont="1" applyFill="1" applyBorder="1" applyAlignment="1">
      <alignment horizontal="center" vertical="center"/>
    </xf>
    <xf numFmtId="0" fontId="137" fillId="9" borderId="2" xfId="0" quotePrefix="1" applyFont="1" applyFill="1" applyBorder="1" applyAlignment="1">
      <alignment horizontal="center" vertical="center"/>
    </xf>
    <xf numFmtId="0" fontId="137" fillId="9" borderId="2" xfId="0" applyFont="1" applyFill="1" applyBorder="1" applyAlignment="1">
      <alignment horizontal="center" vertical="center"/>
    </xf>
    <xf numFmtId="0" fontId="26" fillId="9" borderId="2" xfId="0" applyFont="1" applyFill="1" applyBorder="1" applyAlignment="1">
      <alignment horizontal="center" vertical="center"/>
    </xf>
    <xf numFmtId="0" fontId="231" fillId="0" borderId="22" xfId="51" applyFont="1" applyBorder="1" applyAlignment="1">
      <alignment horizontal="center" vertical="center"/>
    </xf>
    <xf numFmtId="16" fontId="237" fillId="0" borderId="22" xfId="51" quotePrefix="1" applyNumberFormat="1" applyFont="1" applyBorder="1" applyAlignment="1">
      <alignment horizontal="center" vertical="center"/>
    </xf>
    <xf numFmtId="0" fontId="231" fillId="0" borderId="0" xfId="0" applyFont="1" applyAlignment="1">
      <alignment horizontal="center" vertical="center"/>
    </xf>
    <xf numFmtId="0" fontId="230" fillId="0" borderId="0" xfId="0" applyFont="1" applyAlignment="1">
      <alignment horizontal="center" vertical="center" wrapText="1"/>
    </xf>
    <xf numFmtId="0" fontId="238" fillId="0" borderId="44" xfId="0" applyFont="1" applyBorder="1" applyAlignment="1">
      <alignment horizontal="center" vertical="center" wrapText="1"/>
    </xf>
    <xf numFmtId="0" fontId="237" fillId="0" borderId="45" xfId="0" applyFont="1" applyBorder="1" applyAlignment="1">
      <alignment vertical="center"/>
    </xf>
    <xf numFmtId="0" fontId="239" fillId="0" borderId="45" xfId="0" applyFont="1" applyBorder="1" applyAlignment="1">
      <alignment horizontal="center" vertical="center"/>
    </xf>
    <xf numFmtId="0" fontId="230" fillId="0" borderId="45" xfId="0" applyFont="1" applyBorder="1" applyAlignment="1">
      <alignment horizontal="center" vertical="center" wrapText="1"/>
    </xf>
    <xf numFmtId="16" fontId="19" fillId="3" borderId="2" xfId="0" quotePrefix="1" applyNumberFormat="1" applyFont="1" applyFill="1" applyBorder="1" applyAlignment="1">
      <alignment horizontal="center" vertical="center"/>
    </xf>
    <xf numFmtId="0" fontId="237" fillId="0" borderId="22" xfId="51" quotePrefix="1" applyFont="1" applyBorder="1" applyAlignment="1">
      <alignment horizontal="center" vertical="center"/>
    </xf>
    <xf numFmtId="0" fontId="237" fillId="0" borderId="0" xfId="51" quotePrefix="1" applyFont="1" applyAlignment="1">
      <alignment horizontal="center" vertical="center"/>
    </xf>
    <xf numFmtId="0" fontId="237" fillId="0" borderId="43" xfId="51" quotePrefix="1" applyFont="1" applyBorder="1" applyAlignment="1">
      <alignment horizontal="center" vertical="center"/>
    </xf>
    <xf numFmtId="16" fontId="237" fillId="0" borderId="0" xfId="51" quotePrefix="1" applyNumberFormat="1" applyFont="1" applyAlignment="1">
      <alignment horizontal="center" vertical="center"/>
    </xf>
    <xf numFmtId="0" fontId="231" fillId="0" borderId="0" xfId="51" applyFont="1" applyAlignment="1">
      <alignment horizontal="center" vertical="center"/>
    </xf>
    <xf numFmtId="0" fontId="20" fillId="9" borderId="0" xfId="0" applyFont="1" applyFill="1" applyAlignment="1">
      <alignment vertical="center"/>
    </xf>
    <xf numFmtId="16" fontId="137" fillId="9" borderId="2" xfId="0" quotePrefix="1" applyNumberFormat="1" applyFont="1" applyFill="1" applyBorder="1" applyAlignment="1">
      <alignment horizontal="center" vertical="center"/>
    </xf>
    <xf numFmtId="0" fontId="239" fillId="40" borderId="66" xfId="21"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4" fontId="18" fillId="3" borderId="2" xfId="0" applyNumberFormat="1"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103" fillId="3" borderId="2" xfId="0" applyFont="1" applyFill="1" applyBorder="1" applyAlignment="1">
      <alignment horizontal="center" vertical="center" wrapText="1"/>
    </xf>
    <xf numFmtId="0" fontId="15" fillId="0" borderId="2" xfId="0" applyFont="1" applyBorder="1"/>
    <xf numFmtId="14" fontId="15" fillId="3" borderId="2" xfId="0" applyNumberFormat="1" applyFont="1" applyFill="1" applyBorder="1" applyAlignment="1">
      <alignment horizontal="center" vertical="center"/>
    </xf>
    <xf numFmtId="0" fontId="30" fillId="9" borderId="2" xfId="0" applyFont="1" applyFill="1" applyBorder="1" applyAlignment="1">
      <alignment horizontal="center" vertical="center"/>
    </xf>
    <xf numFmtId="16" fontId="21" fillId="9" borderId="2" xfId="0" quotePrefix="1" applyNumberFormat="1" applyFont="1" applyFill="1" applyBorder="1" applyAlignment="1">
      <alignment horizontal="center" vertical="center"/>
    </xf>
    <xf numFmtId="16" fontId="19" fillId="9" borderId="2" xfId="0" quotePrefix="1" applyNumberFormat="1" applyFont="1" applyFill="1" applyBorder="1" applyAlignment="1">
      <alignment horizontal="center" vertical="center"/>
    </xf>
    <xf numFmtId="0" fontId="21" fillId="9" borderId="2" xfId="0" applyFont="1" applyFill="1" applyBorder="1" applyAlignment="1">
      <alignment horizontal="center" vertical="center"/>
    </xf>
    <xf numFmtId="14" fontId="137" fillId="9" borderId="2" xfId="16" applyNumberFormat="1" applyFont="1" applyFill="1" applyBorder="1" applyAlignment="1">
      <alignment horizontal="center" vertical="center" wrapText="1"/>
    </xf>
    <xf numFmtId="2" fontId="30" fillId="9" borderId="2" xfId="0" applyNumberFormat="1" applyFont="1" applyFill="1" applyBorder="1" applyAlignment="1">
      <alignment horizontal="center" vertical="center"/>
    </xf>
    <xf numFmtId="0" fontId="24" fillId="9" borderId="2" xfId="0" applyFont="1" applyFill="1" applyBorder="1" applyAlignment="1">
      <alignment horizontal="center" vertical="center"/>
    </xf>
    <xf numFmtId="0" fontId="13" fillId="0" borderId="2" xfId="0" applyFont="1" applyBorder="1"/>
    <xf numFmtId="16" fontId="12" fillId="3" borderId="2" xfId="0" quotePrefix="1" applyNumberFormat="1" applyFont="1" applyFill="1" applyBorder="1" applyAlignment="1">
      <alignment horizontal="center" vertical="center"/>
    </xf>
    <xf numFmtId="168" fontId="228" fillId="3" borderId="2" xfId="16" applyNumberFormat="1" applyFont="1" applyFill="1" applyBorder="1" applyAlignment="1">
      <alignment horizontal="center" vertical="center"/>
    </xf>
    <xf numFmtId="169" fontId="209" fillId="0" borderId="2" xfId="16" applyNumberFormat="1" applyFont="1" applyBorder="1" applyAlignment="1">
      <alignment horizontal="center" vertical="center" wrapText="1"/>
    </xf>
    <xf numFmtId="16" fontId="11" fillId="3" borderId="2" xfId="0" quotePrefix="1" applyNumberFormat="1" applyFont="1" applyFill="1" applyBorder="1" applyAlignment="1">
      <alignment horizontal="center" vertical="center"/>
    </xf>
    <xf numFmtId="14" fontId="9" fillId="3" borderId="2" xfId="0" applyNumberFormat="1" applyFont="1" applyFill="1" applyBorder="1" applyAlignment="1">
      <alignment horizontal="center" vertical="center"/>
    </xf>
    <xf numFmtId="14" fontId="9" fillId="9" borderId="2" xfId="0" applyNumberFormat="1"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4" fillId="0" borderId="0" xfId="0" applyFont="1"/>
    <xf numFmtId="16" fontId="15" fillId="9" borderId="2" xfId="0" quotePrefix="1" applyNumberFormat="1" applyFont="1" applyFill="1" applyBorder="1" applyAlignment="1">
      <alignment horizontal="center" vertical="center"/>
    </xf>
    <xf numFmtId="14" fontId="18" fillId="9"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139" fillId="9" borderId="2" xfId="0" applyFont="1" applyFill="1" applyBorder="1" applyAlignment="1">
      <alignment horizontal="center" vertical="center" wrapText="1"/>
    </xf>
    <xf numFmtId="0" fontId="103" fillId="0" borderId="6" xfId="0" applyFont="1" applyBorder="1" applyAlignment="1">
      <alignment horizontal="center" vertical="center"/>
    </xf>
    <xf numFmtId="0" fontId="103" fillId="0" borderId="7" xfId="0" applyFont="1" applyBorder="1" applyAlignment="1">
      <alignment horizontal="center" vertical="center"/>
    </xf>
    <xf numFmtId="0" fontId="103" fillId="0" borderId="13" xfId="0" applyFont="1" applyBorder="1" applyAlignment="1">
      <alignment horizontal="center" vertical="center"/>
    </xf>
    <xf numFmtId="0" fontId="103" fillId="3" borderId="8" xfId="0" applyFont="1" applyFill="1" applyBorder="1" applyAlignment="1">
      <alignment horizontal="center" vertical="center" wrapText="1"/>
    </xf>
    <xf numFmtId="0" fontId="103" fillId="3" borderId="2" xfId="0" applyFont="1" applyFill="1" applyBorder="1" applyAlignment="1">
      <alignment horizontal="center" vertical="center" wrapText="1"/>
    </xf>
    <xf numFmtId="0" fontId="103" fillId="3" borderId="14" xfId="0" applyFont="1" applyFill="1" applyBorder="1" applyAlignment="1">
      <alignment horizontal="center" vertical="center" wrapText="1"/>
    </xf>
    <xf numFmtId="0" fontId="136" fillId="0" borderId="2" xfId="0" applyFont="1" applyBorder="1" applyAlignment="1">
      <alignment horizontal="center" vertical="center" wrapText="1"/>
    </xf>
    <xf numFmtId="0" fontId="136" fillId="0" borderId="3" xfId="0" applyFont="1" applyBorder="1" applyAlignment="1">
      <alignment horizontal="center" vertical="center" wrapText="1"/>
    </xf>
    <xf numFmtId="0" fontId="136" fillId="3" borderId="2" xfId="0" applyFont="1" applyFill="1" applyBorder="1" applyAlignment="1">
      <alignment horizontal="center" vertical="center" wrapText="1"/>
    </xf>
    <xf numFmtId="0" fontId="136" fillId="3" borderId="3" xfId="0" applyFont="1" applyFill="1" applyBorder="1" applyAlignment="1">
      <alignment horizontal="center" vertical="center" wrapText="1"/>
    </xf>
    <xf numFmtId="0" fontId="136" fillId="0" borderId="33" xfId="0" applyFont="1" applyBorder="1" applyAlignment="1">
      <alignment horizontal="center" vertical="center" wrapText="1"/>
    </xf>
    <xf numFmtId="0" fontId="136" fillId="0" borderId="4" xfId="0" applyFont="1" applyBorder="1" applyAlignment="1">
      <alignment horizontal="center" vertical="center" wrapText="1"/>
    </xf>
    <xf numFmtId="0" fontId="136" fillId="0" borderId="46" xfId="0" applyFont="1" applyBorder="1" applyAlignment="1">
      <alignment horizontal="center" vertical="center" wrapText="1"/>
    </xf>
    <xf numFmtId="0" fontId="145" fillId="2" borderId="2" xfId="0" applyFont="1" applyFill="1" applyBorder="1" applyAlignment="1" applyProtection="1">
      <alignment horizontal="center"/>
      <protection hidden="1"/>
    </xf>
    <xf numFmtId="167" fontId="94" fillId="2" borderId="2" xfId="4" applyNumberFormat="1" applyFont="1" applyFill="1" applyBorder="1" applyAlignment="1" applyProtection="1">
      <alignment horizontal="center" vertical="center"/>
      <protection hidden="1"/>
    </xf>
    <xf numFmtId="0" fontId="142" fillId="2" borderId="2" xfId="0" applyFont="1" applyFill="1" applyBorder="1" applyAlignment="1" applyProtection="1">
      <alignment horizontal="center" vertical="center"/>
      <protection hidden="1"/>
    </xf>
    <xf numFmtId="167" fontId="143" fillId="2" borderId="2" xfId="17" applyNumberFormat="1" applyFont="1" applyFill="1" applyBorder="1" applyAlignment="1" applyProtection="1">
      <alignment horizontal="left" vertical="center" indent="3"/>
      <protection hidden="1"/>
    </xf>
    <xf numFmtId="0" fontId="146"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3" fillId="0" borderId="6" xfId="0" applyFont="1" applyBorder="1" applyAlignment="1">
      <alignment horizontal="left" vertical="center"/>
    </xf>
    <xf numFmtId="0" fontId="103" fillId="0" borderId="7" xfId="0" applyFont="1" applyBorder="1" applyAlignment="1">
      <alignment horizontal="left" vertical="center"/>
    </xf>
    <xf numFmtId="0" fontId="103" fillId="0" borderId="13" xfId="0" applyFont="1" applyBorder="1" applyAlignment="1">
      <alignment horizontal="left" vertical="center"/>
    </xf>
    <xf numFmtId="0" fontId="103" fillId="3" borderId="8" xfId="0" applyFont="1" applyFill="1" applyBorder="1" applyAlignment="1">
      <alignment horizontal="left" vertical="center" wrapText="1"/>
    </xf>
    <xf numFmtId="0" fontId="103" fillId="3" borderId="2" xfId="0" applyFont="1" applyFill="1" applyBorder="1" applyAlignment="1">
      <alignment horizontal="left" vertical="center" wrapText="1"/>
    </xf>
    <xf numFmtId="0" fontId="103" fillId="3" borderId="14" xfId="0" applyFont="1" applyFill="1" applyBorder="1" applyAlignment="1">
      <alignment horizontal="left" vertical="center" wrapText="1"/>
    </xf>
    <xf numFmtId="0" fontId="104" fillId="0" borderId="8" xfId="0" applyFont="1" applyBorder="1" applyAlignment="1">
      <alignment horizontal="left" wrapText="1"/>
    </xf>
    <xf numFmtId="0" fontId="104" fillId="0" borderId="2" xfId="0" applyFont="1" applyBorder="1" applyAlignment="1">
      <alignment horizontal="left" wrapText="1"/>
    </xf>
    <xf numFmtId="0" fontId="10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10" fillId="0" borderId="2" xfId="0" applyFont="1" applyBorder="1" applyAlignment="1">
      <alignment horizontal="center" vertical="center" wrapText="1"/>
    </xf>
    <xf numFmtId="0" fontId="110" fillId="0" borderId="25" xfId="0" applyFont="1" applyBorder="1" applyAlignment="1">
      <alignment horizontal="center" vertical="center" wrapText="1"/>
    </xf>
    <xf numFmtId="0" fontId="110" fillId="0" borderId="33" xfId="0" applyFont="1" applyBorder="1" applyAlignment="1">
      <alignment horizontal="center" vertical="center" wrapText="1"/>
    </xf>
    <xf numFmtId="0" fontId="110" fillId="0" borderId="28" xfId="0" applyFont="1" applyBorder="1" applyAlignment="1">
      <alignment horizontal="center" vertical="center" wrapText="1"/>
    </xf>
    <xf numFmtId="0" fontId="116" fillId="3" borderId="2" xfId="0" applyFont="1" applyFill="1" applyBorder="1" applyAlignment="1">
      <alignment horizontal="center" vertical="center"/>
    </xf>
    <xf numFmtId="0" fontId="139" fillId="3" borderId="3" xfId="0" applyFont="1" applyFill="1" applyBorder="1" applyAlignment="1">
      <alignment horizontal="left" vertical="center" wrapText="1"/>
    </xf>
    <xf numFmtId="0" fontId="139" fillId="3" borderId="46" xfId="0" applyFont="1" applyFill="1" applyBorder="1" applyAlignment="1">
      <alignment horizontal="left" vertical="center" wrapText="1"/>
    </xf>
    <xf numFmtId="0" fontId="139" fillId="3" borderId="4" xfId="0" applyFont="1" applyFill="1" applyBorder="1" applyAlignment="1">
      <alignment horizontal="left" vertical="center" wrapText="1"/>
    </xf>
    <xf numFmtId="0" fontId="171" fillId="9" borderId="44" xfId="0" applyFont="1" applyFill="1" applyBorder="1" applyAlignment="1">
      <alignment horizontal="center" vertical="center" wrapText="1"/>
    </xf>
    <xf numFmtId="0" fontId="171" fillId="9" borderId="45" xfId="0" applyFont="1" applyFill="1" applyBorder="1" applyAlignment="1">
      <alignment horizontal="center" vertical="center" wrapText="1"/>
    </xf>
    <xf numFmtId="0" fontId="172" fillId="24" borderId="66" xfId="0" applyFont="1" applyFill="1" applyBorder="1" applyAlignment="1">
      <alignment horizontal="center" vertical="center" wrapText="1"/>
    </xf>
    <xf numFmtId="0" fontId="172" fillId="24" borderId="64" xfId="0" applyFont="1" applyFill="1" applyBorder="1" applyAlignment="1">
      <alignment horizontal="center" vertical="center" wrapText="1"/>
    </xf>
    <xf numFmtId="0" fontId="174" fillId="24" borderId="66" xfId="0" applyFont="1" applyFill="1" applyBorder="1" applyAlignment="1">
      <alignment horizontal="center" vertical="center" wrapText="1"/>
    </xf>
    <xf numFmtId="0" fontId="17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4" fillId="3" borderId="2" xfId="0" applyFont="1" applyFill="1" applyBorder="1" applyAlignment="1">
      <alignment horizontal="left" vertical="center"/>
    </xf>
    <xf numFmtId="0" fontId="104" fillId="3" borderId="2" xfId="0" applyFont="1" applyFill="1" applyBorder="1" applyAlignment="1">
      <alignment horizontal="left" vertical="center" wrapText="1"/>
    </xf>
    <xf numFmtId="0" fontId="139" fillId="0" borderId="3" xfId="0" applyFont="1" applyBorder="1" applyAlignment="1">
      <alignment horizontal="left" vertical="center" wrapText="1"/>
    </xf>
    <xf numFmtId="0" fontId="139" fillId="0" borderId="46" xfId="0" applyFont="1" applyBorder="1" applyAlignment="1">
      <alignment horizontal="left" vertical="center" wrapText="1"/>
    </xf>
    <xf numFmtId="0" fontId="139" fillId="0" borderId="4" xfId="0" applyFont="1" applyBorder="1" applyAlignment="1">
      <alignment horizontal="left" vertical="center" wrapText="1"/>
    </xf>
    <xf numFmtId="0" fontId="110" fillId="9" borderId="25" xfId="0" applyFont="1" applyFill="1" applyBorder="1" applyAlignment="1">
      <alignment horizontal="center"/>
    </xf>
    <xf numFmtId="0" fontId="110" fillId="9" borderId="33" xfId="0" applyFont="1" applyFill="1" applyBorder="1" applyAlignment="1">
      <alignment horizontal="center"/>
    </xf>
    <xf numFmtId="0" fontId="110" fillId="9" borderId="28" xfId="0" applyFont="1" applyFill="1" applyBorder="1" applyAlignment="1">
      <alignment horizontal="center"/>
    </xf>
    <xf numFmtId="0" fontId="103" fillId="0" borderId="17" xfId="0" applyFont="1" applyBorder="1" applyAlignment="1">
      <alignment horizontal="left" vertical="center"/>
    </xf>
    <xf numFmtId="0" fontId="103" fillId="0" borderId="18" xfId="0" applyFont="1" applyBorder="1" applyAlignment="1">
      <alignment horizontal="left" vertical="center"/>
    </xf>
    <xf numFmtId="0" fontId="103" fillId="0" borderId="19" xfId="0" applyFont="1" applyBorder="1" applyAlignment="1">
      <alignment horizontal="left" vertical="center"/>
    </xf>
    <xf numFmtId="0" fontId="153" fillId="3" borderId="67" xfId="0" applyFont="1" applyFill="1" applyBorder="1" applyAlignment="1">
      <alignment horizontal="left" vertical="center" wrapText="1"/>
    </xf>
    <xf numFmtId="0" fontId="153" fillId="3" borderId="33" xfId="0" applyFont="1" applyFill="1" applyBorder="1" applyAlignment="1">
      <alignment horizontal="left" vertical="center" wrapText="1"/>
    </xf>
    <xf numFmtId="0" fontId="153" fillId="3" borderId="68" xfId="0" applyFont="1" applyFill="1" applyBorder="1" applyAlignment="1">
      <alignment horizontal="left" vertical="center" wrapText="1"/>
    </xf>
    <xf numFmtId="0" fontId="103" fillId="3" borderId="67" xfId="0" applyFont="1" applyFill="1" applyBorder="1" applyAlignment="1">
      <alignment horizontal="left" vertical="center" wrapText="1"/>
    </xf>
    <xf numFmtId="0" fontId="103" fillId="3" borderId="33" xfId="0" applyFont="1" applyFill="1" applyBorder="1" applyAlignment="1">
      <alignment horizontal="left" vertical="center" wrapText="1"/>
    </xf>
    <xf numFmtId="0" fontId="103" fillId="3" borderId="68" xfId="0" applyFont="1" applyFill="1" applyBorder="1" applyAlignment="1">
      <alignment horizontal="left" vertical="center" wrapText="1"/>
    </xf>
    <xf numFmtId="0" fontId="104" fillId="0" borderId="67" xfId="0" applyFont="1" applyBorder="1" applyAlignment="1">
      <alignment horizontal="left" wrapText="1"/>
    </xf>
    <xf numFmtId="0" fontId="104" fillId="0" borderId="33" xfId="0" applyFont="1" applyBorder="1" applyAlignment="1">
      <alignment horizontal="left" wrapText="1"/>
    </xf>
    <xf numFmtId="0" fontId="104" fillId="0" borderId="68" xfId="0" applyFont="1" applyBorder="1" applyAlignment="1">
      <alignment horizontal="left" wrapText="1"/>
    </xf>
    <xf numFmtId="0" fontId="110" fillId="0" borderId="0" xfId="0" applyFont="1" applyAlignment="1">
      <alignment horizontal="center" vertical="top"/>
    </xf>
    <xf numFmtId="0" fontId="110" fillId="0" borderId="2" xfId="0" applyFont="1" applyBorder="1" applyAlignment="1">
      <alignment horizontal="center" wrapText="1"/>
    </xf>
    <xf numFmtId="0" fontId="117" fillId="0" borderId="49" xfId="18" applyFont="1" applyBorder="1" applyAlignment="1">
      <alignment horizontal="center" vertical="center"/>
    </xf>
    <xf numFmtId="0" fontId="117" fillId="0" borderId="22" xfId="18" applyFont="1" applyBorder="1" applyAlignment="1">
      <alignment horizontal="center" vertical="center"/>
    </xf>
    <xf numFmtId="0" fontId="117" fillId="0" borderId="50" xfId="18" applyFont="1" applyBorder="1" applyAlignment="1">
      <alignment horizontal="center" vertical="center"/>
    </xf>
    <xf numFmtId="0" fontId="118" fillId="0" borderId="43" xfId="0" applyFont="1" applyBorder="1" applyAlignment="1">
      <alignment horizontal="center" vertical="center"/>
    </xf>
    <xf numFmtId="0" fontId="118" fillId="0" borderId="0" xfId="0" applyFont="1" applyAlignment="1">
      <alignment horizontal="center" vertical="center"/>
    </xf>
    <xf numFmtId="0" fontId="118" fillId="0" borderId="47" xfId="0" applyFont="1" applyBorder="1" applyAlignment="1">
      <alignment horizontal="center" vertical="center"/>
    </xf>
    <xf numFmtId="0" fontId="119" fillId="10" borderId="2" xfId="0" applyFont="1" applyFill="1" applyBorder="1" applyAlignment="1">
      <alignment horizontal="center" vertical="center"/>
    </xf>
    <xf numFmtId="0" fontId="119" fillId="10" borderId="25" xfId="0" applyFont="1" applyFill="1" applyBorder="1" applyAlignment="1">
      <alignment horizontal="center" vertical="center"/>
    </xf>
    <xf numFmtId="0" fontId="119" fillId="10" borderId="33" xfId="0" applyFont="1" applyFill="1" applyBorder="1" applyAlignment="1">
      <alignment horizontal="center" vertical="center"/>
    </xf>
    <xf numFmtId="0" fontId="119" fillId="10" borderId="28" xfId="0" applyFont="1" applyFill="1" applyBorder="1" applyAlignment="1">
      <alignment horizontal="center" vertical="center"/>
    </xf>
    <xf numFmtId="0" fontId="119" fillId="3" borderId="0" xfId="0" applyFont="1" applyFill="1" applyAlignment="1">
      <alignment horizontal="center" vertical="center"/>
    </xf>
    <xf numFmtId="0" fontId="119" fillId="0" borderId="25" xfId="0" applyFont="1" applyBorder="1" applyAlignment="1">
      <alignment horizontal="center" vertical="center"/>
    </xf>
    <xf numFmtId="0" fontId="119" fillId="0" borderId="28" xfId="0" applyFont="1" applyBorder="1" applyAlignment="1">
      <alignment horizontal="center" vertical="center"/>
    </xf>
    <xf numFmtId="0" fontId="119" fillId="10" borderId="2" xfId="0" applyFont="1" applyFill="1" applyBorder="1" applyAlignment="1">
      <alignment horizontal="center" vertical="center" wrapText="1"/>
    </xf>
    <xf numFmtId="0" fontId="121" fillId="0" borderId="3" xfId="0" applyFont="1" applyBorder="1" applyAlignment="1">
      <alignment horizontal="center" vertical="center"/>
    </xf>
    <xf numFmtId="0" fontId="121" fillId="0" borderId="46" xfId="0" applyFont="1" applyBorder="1" applyAlignment="1">
      <alignment horizontal="center" vertical="center"/>
    </xf>
    <xf numFmtId="0" fontId="121" fillId="0" borderId="4" xfId="0" applyFont="1" applyBorder="1" applyAlignment="1">
      <alignment horizontal="center" vertical="center"/>
    </xf>
    <xf numFmtId="170" fontId="120" fillId="10" borderId="43" xfId="0" applyNumberFormat="1" applyFont="1" applyFill="1" applyBorder="1" applyAlignment="1">
      <alignment horizontal="center" vertical="center"/>
    </xf>
    <xf numFmtId="170" fontId="120" fillId="10" borderId="0" xfId="0" applyNumberFormat="1" applyFont="1" applyFill="1" applyAlignment="1">
      <alignment horizontal="center" vertical="center"/>
    </xf>
    <xf numFmtId="0" fontId="119" fillId="10" borderId="23" xfId="0" applyFont="1" applyFill="1" applyBorder="1" applyAlignment="1">
      <alignment horizontal="center" vertical="center"/>
    </xf>
    <xf numFmtId="0" fontId="119" fillId="10" borderId="24" xfId="0" applyFont="1" applyFill="1" applyBorder="1" applyAlignment="1">
      <alignment horizontal="center" vertical="center"/>
    </xf>
    <xf numFmtId="0" fontId="119" fillId="10" borderId="26" xfId="0" applyFont="1" applyFill="1" applyBorder="1" applyAlignment="1">
      <alignment horizontal="center" vertical="center"/>
    </xf>
    <xf numFmtId="0" fontId="119" fillId="10" borderId="27" xfId="0" applyFont="1" applyFill="1" applyBorder="1" applyAlignment="1">
      <alignment horizontal="center" vertical="center"/>
    </xf>
    <xf numFmtId="0" fontId="118" fillId="0" borderId="44" xfId="0" applyFont="1" applyBorder="1" applyAlignment="1">
      <alignment horizontal="center" vertical="center"/>
    </xf>
    <xf numFmtId="0" fontId="118" fillId="0" borderId="45" xfId="0" applyFont="1" applyBorder="1" applyAlignment="1">
      <alignment horizontal="center" vertical="center"/>
    </xf>
    <xf numFmtId="0" fontId="118" fillId="0" borderId="48" xfId="0" applyFont="1" applyBorder="1" applyAlignment="1">
      <alignment horizontal="center" vertical="center"/>
    </xf>
    <xf numFmtId="0" fontId="121" fillId="0" borderId="17" xfId="0" applyFont="1" applyBorder="1" applyAlignment="1">
      <alignment horizontal="center" vertical="center"/>
    </xf>
    <xf numFmtId="0" fontId="121" fillId="0" borderId="18" xfId="0" applyFont="1" applyBorder="1" applyAlignment="1">
      <alignment horizontal="center" vertical="center"/>
    </xf>
    <xf numFmtId="0" fontId="121" fillId="0" borderId="19" xfId="0" applyFont="1" applyBorder="1" applyAlignment="1">
      <alignment horizontal="center" vertical="center"/>
    </xf>
    <xf numFmtId="0" fontId="121" fillId="0" borderId="51" xfId="0" applyFont="1" applyBorder="1" applyAlignment="1">
      <alignment horizontal="center" vertical="center"/>
    </xf>
    <xf numFmtId="0" fontId="121" fillId="0" borderId="52" xfId="0" applyFont="1" applyBorder="1" applyAlignment="1">
      <alignment horizontal="center" vertical="center"/>
    </xf>
    <xf numFmtId="44" fontId="121" fillId="0" borderId="51" xfId="2" applyFont="1" applyFill="1" applyBorder="1" applyAlignment="1">
      <alignment horizontal="center" vertical="center"/>
    </xf>
    <xf numFmtId="44" fontId="121" fillId="0" borderId="52" xfId="2" applyFont="1" applyFill="1" applyBorder="1" applyAlignment="1">
      <alignment horizontal="center" vertical="center"/>
    </xf>
    <xf numFmtId="44" fontId="121" fillId="0" borderId="53" xfId="2" applyFont="1" applyFill="1" applyBorder="1" applyAlignment="1">
      <alignment horizontal="center" vertical="center"/>
    </xf>
    <xf numFmtId="0" fontId="130" fillId="12" borderId="43" xfId="0" applyFont="1" applyFill="1" applyBorder="1" applyAlignment="1">
      <alignment horizontal="center"/>
    </xf>
    <xf numFmtId="0" fontId="130" fillId="12" borderId="0" xfId="0" applyFont="1" applyFill="1" applyAlignment="1">
      <alignment horizontal="center"/>
    </xf>
    <xf numFmtId="0" fontId="130" fillId="12" borderId="47" xfId="0" applyFont="1" applyFill="1" applyBorder="1" applyAlignment="1">
      <alignment horizontal="center"/>
    </xf>
    <xf numFmtId="0" fontId="135" fillId="0" borderId="2" xfId="0" applyFont="1" applyBorder="1" applyAlignment="1">
      <alignment horizontal="left" vertical="center" wrapText="1"/>
    </xf>
    <xf numFmtId="0" fontId="135" fillId="0" borderId="2" xfId="0" applyFont="1" applyBorder="1" applyAlignment="1">
      <alignment horizontal="left" vertical="center"/>
    </xf>
    <xf numFmtId="0" fontId="121" fillId="0" borderId="53" xfId="0" applyFont="1" applyBorder="1" applyAlignment="1">
      <alignment horizontal="center" vertical="center"/>
    </xf>
    <xf numFmtId="0" fontId="105" fillId="39" borderId="2" xfId="0" applyFont="1" applyFill="1" applyBorder="1" applyAlignment="1">
      <alignment horizontal="center" vertical="center" wrapText="1"/>
    </xf>
    <xf numFmtId="0" fontId="105" fillId="8" borderId="2" xfId="0" applyFont="1" applyFill="1" applyBorder="1" applyAlignment="1">
      <alignment horizontal="center" vertical="center" wrapText="1"/>
    </xf>
    <xf numFmtId="0" fontId="250" fillId="0" borderId="2" xfId="0" applyFont="1" applyBorder="1" applyAlignment="1">
      <alignment horizontal="center" vertical="center"/>
    </xf>
    <xf numFmtId="0" fontId="250" fillId="3" borderId="2" xfId="0" applyFont="1" applyFill="1" applyBorder="1" applyAlignment="1">
      <alignment horizontal="center" vertical="center" wrapText="1"/>
    </xf>
    <xf numFmtId="0" fontId="250" fillId="3" borderId="2" xfId="0" applyFont="1" applyFill="1" applyBorder="1" applyAlignment="1">
      <alignment horizontal="center" vertical="center"/>
    </xf>
    <xf numFmtId="0" fontId="104" fillId="0" borderId="2" xfId="0" applyFont="1" applyBorder="1" applyAlignment="1">
      <alignment horizontal="center" wrapText="1"/>
    </xf>
    <xf numFmtId="1" fontId="106" fillId="39" borderId="2" xfId="0" applyNumberFormat="1" applyFont="1" applyFill="1" applyBorder="1" applyAlignment="1">
      <alignment horizontal="center" vertical="center" wrapText="1"/>
    </xf>
    <xf numFmtId="49" fontId="106" fillId="39" borderId="2" xfId="0" applyNumberFormat="1" applyFont="1" applyFill="1" applyBorder="1" applyAlignment="1">
      <alignment horizontal="center" vertical="center" wrapText="1"/>
    </xf>
    <xf numFmtId="2" fontId="106" fillId="39" borderId="2" xfId="0" applyNumberFormat="1" applyFont="1" applyFill="1" applyBorder="1" applyAlignment="1">
      <alignment horizontal="center" vertical="center" wrapText="1"/>
    </xf>
    <xf numFmtId="1" fontId="125" fillId="0" borderId="2" xfId="0" applyNumberFormat="1" applyFont="1" applyBorder="1" applyAlignment="1">
      <alignment horizontal="center" vertical="center" wrapText="1"/>
    </xf>
    <xf numFmtId="0" fontId="251" fillId="8" borderId="2" xfId="0" applyFont="1" applyFill="1" applyBorder="1" applyAlignment="1">
      <alignment horizontal="center" vertical="center" wrapText="1"/>
    </xf>
    <xf numFmtId="0" fontId="253" fillId="8" borderId="2" xfId="0" applyFont="1" applyFill="1" applyBorder="1" applyAlignment="1">
      <alignment horizontal="center" vertical="center"/>
    </xf>
    <xf numFmtId="0" fontId="254" fillId="8" borderId="2" xfId="0" applyFont="1" applyFill="1" applyBorder="1" applyAlignment="1">
      <alignment horizontal="center" vertical="center" wrapText="1"/>
    </xf>
    <xf numFmtId="0" fontId="252" fillId="8" borderId="2" xfId="0" applyFont="1" applyFill="1" applyBorder="1" applyAlignment="1">
      <alignment horizontal="center" vertical="center" wrapText="1"/>
    </xf>
    <xf numFmtId="0" fontId="0" fillId="0" borderId="2" xfId="0" applyBorder="1" applyAlignment="1">
      <alignment horizontal="left"/>
    </xf>
    <xf numFmtId="0" fontId="105" fillId="0" borderId="2" xfId="0" applyFont="1" applyBorder="1" applyAlignment="1">
      <alignment horizontal="center" vertical="center"/>
    </xf>
    <xf numFmtId="0" fontId="105" fillId="0" borderId="4" xfId="0" applyFont="1" applyBorder="1" applyAlignment="1">
      <alignment horizontal="center" vertical="center"/>
    </xf>
    <xf numFmtId="0" fontId="105" fillId="0" borderId="4" xfId="0" applyFont="1" applyBorder="1" applyAlignment="1">
      <alignment horizontal="center" vertical="center" wrapText="1"/>
    </xf>
    <xf numFmtId="0" fontId="116" fillId="0" borderId="25" xfId="0" applyFont="1" applyBorder="1" applyAlignment="1">
      <alignment horizontal="left" wrapText="1"/>
    </xf>
    <xf numFmtId="0" fontId="116" fillId="0" borderId="33" xfId="0" applyFont="1" applyBorder="1" applyAlignment="1">
      <alignment horizontal="left" wrapText="1"/>
    </xf>
    <xf numFmtId="0" fontId="116" fillId="0" borderId="28" xfId="0" applyFont="1" applyBorder="1" applyAlignment="1">
      <alignment horizontal="left" wrapText="1"/>
    </xf>
    <xf numFmtId="0" fontId="116" fillId="0" borderId="25" xfId="0" applyFont="1" applyBorder="1" applyAlignment="1">
      <alignment horizontal="center"/>
    </xf>
    <xf numFmtId="0" fontId="116" fillId="0" borderId="33" xfId="0" applyFont="1" applyBorder="1" applyAlignment="1">
      <alignment horizontal="center"/>
    </xf>
    <xf numFmtId="0" fontId="116" fillId="0" borderId="28" xfId="0" applyFont="1" applyBorder="1" applyAlignment="1">
      <alignment horizontal="center"/>
    </xf>
    <xf numFmtId="0" fontId="116" fillId="0" borderId="25" xfId="0" applyFont="1" applyBorder="1" applyAlignment="1">
      <alignment horizontal="center" wrapText="1"/>
    </xf>
    <xf numFmtId="0" fontId="116" fillId="0" borderId="33" xfId="0" applyFont="1" applyBorder="1" applyAlignment="1">
      <alignment horizontal="center" wrapText="1"/>
    </xf>
    <xf numFmtId="0" fontId="116" fillId="0" borderId="28" xfId="0" applyFont="1" applyBorder="1" applyAlignment="1">
      <alignment horizontal="center" wrapText="1"/>
    </xf>
    <xf numFmtId="0" fontId="116" fillId="0" borderId="2" xfId="0" applyFont="1" applyBorder="1" applyAlignment="1">
      <alignment horizontal="center" wrapText="1"/>
    </xf>
    <xf numFmtId="0" fontId="116"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05" fillId="39" borderId="67" xfId="0" applyFont="1" applyFill="1" applyBorder="1" applyAlignment="1">
      <alignment horizontal="center" vertical="center" wrapText="1"/>
    </xf>
    <xf numFmtId="0" fontId="105" fillId="39" borderId="33" xfId="0" applyFont="1" applyFill="1" applyBorder="1" applyAlignment="1">
      <alignment horizontal="center" vertical="center" wrapText="1"/>
    </xf>
    <xf numFmtId="0" fontId="105" fillId="39" borderId="28" xfId="0" applyFont="1" applyFill="1" applyBorder="1" applyAlignment="1">
      <alignment horizontal="center" vertical="center" wrapText="1"/>
    </xf>
    <xf numFmtId="0" fontId="105" fillId="8" borderId="26" xfId="0" applyFont="1" applyFill="1" applyBorder="1" applyAlignment="1">
      <alignment horizontal="center" vertical="center" wrapText="1"/>
    </xf>
    <xf numFmtId="0" fontId="105" fillId="8" borderId="32" xfId="0" applyFont="1" applyFill="1" applyBorder="1" applyAlignment="1">
      <alignment horizontal="center" vertical="center" wrapText="1"/>
    </xf>
    <xf numFmtId="0" fontId="250" fillId="0" borderId="3" xfId="0" applyFont="1" applyBorder="1" applyAlignment="1">
      <alignment horizontal="center" vertical="center"/>
    </xf>
    <xf numFmtId="0" fontId="250" fillId="3" borderId="4" xfId="0" applyFont="1" applyFill="1" applyBorder="1" applyAlignment="1">
      <alignment horizontal="center" vertical="center"/>
    </xf>
    <xf numFmtId="1" fontId="106" fillId="39" borderId="9" xfId="0" applyNumberFormat="1" applyFont="1" applyFill="1" applyBorder="1" applyAlignment="1">
      <alignment horizontal="center" vertical="center" wrapText="1"/>
    </xf>
    <xf numFmtId="1" fontId="106" fillId="39" borderId="60" xfId="0" applyNumberFormat="1" applyFont="1" applyFill="1" applyBorder="1" applyAlignment="1">
      <alignment horizontal="center" vertical="center" wrapText="1"/>
    </xf>
    <xf numFmtId="49" fontId="106" fillId="39" borderId="3" xfId="0" applyNumberFormat="1" applyFont="1" applyFill="1" applyBorder="1" applyAlignment="1">
      <alignment horizontal="center" vertical="center" wrapText="1"/>
    </xf>
    <xf numFmtId="49" fontId="106" fillId="39" borderId="4" xfId="0" applyNumberFormat="1" applyFont="1" applyFill="1" applyBorder="1" applyAlignment="1">
      <alignment horizontal="center" vertical="center" wrapText="1"/>
    </xf>
    <xf numFmtId="1" fontId="106" fillId="39" borderId="3" xfId="0" applyNumberFormat="1" applyFont="1" applyFill="1" applyBorder="1" applyAlignment="1">
      <alignment horizontal="center" vertical="center" wrapText="1"/>
    </xf>
    <xf numFmtId="1" fontId="106" fillId="39" borderId="4" xfId="0" applyNumberFormat="1" applyFont="1" applyFill="1" applyBorder="1" applyAlignment="1">
      <alignment horizontal="center" vertical="center" wrapText="1"/>
    </xf>
    <xf numFmtId="2" fontId="106" fillId="39" borderId="3" xfId="0" applyNumberFormat="1" applyFont="1" applyFill="1" applyBorder="1" applyAlignment="1">
      <alignment horizontal="center" vertical="center" wrapText="1"/>
    </xf>
    <xf numFmtId="2" fontId="106" fillId="39" borderId="4" xfId="0" applyNumberFormat="1" applyFont="1" applyFill="1" applyBorder="1" applyAlignment="1">
      <alignment horizontal="center" vertical="center" wrapText="1"/>
    </xf>
    <xf numFmtId="1" fontId="125" fillId="0" borderId="3" xfId="0" applyNumberFormat="1" applyFont="1" applyBorder="1" applyAlignment="1">
      <alignment horizontal="center" vertical="center" wrapText="1"/>
    </xf>
    <xf numFmtId="1" fontId="125" fillId="0" borderId="4" xfId="0" applyNumberFormat="1" applyFont="1" applyBorder="1" applyAlignment="1">
      <alignment horizontal="center" vertical="center" wrapText="1"/>
    </xf>
    <xf numFmtId="0" fontId="251" fillId="8" borderId="3" xfId="0" applyFont="1" applyFill="1" applyBorder="1" applyAlignment="1">
      <alignment horizontal="center" vertical="center" wrapText="1"/>
    </xf>
    <xf numFmtId="0" fontId="251" fillId="8" borderId="46" xfId="0" applyFont="1" applyFill="1" applyBorder="1" applyAlignment="1">
      <alignment horizontal="center" vertical="center" wrapText="1"/>
    </xf>
    <xf numFmtId="0" fontId="254" fillId="8" borderId="3" xfId="0" applyFont="1" applyFill="1" applyBorder="1" applyAlignment="1">
      <alignment horizontal="center" vertical="center" wrapText="1"/>
    </xf>
    <xf numFmtId="0" fontId="252" fillId="8" borderId="3" xfId="0" applyFont="1" applyFill="1" applyBorder="1" applyAlignment="1">
      <alignment horizontal="center" vertical="center" wrapText="1"/>
    </xf>
    <xf numFmtId="1" fontId="125" fillId="0" borderId="46" xfId="0" applyNumberFormat="1" applyFont="1" applyBorder="1" applyAlignment="1">
      <alignment horizontal="center" vertical="center" wrapText="1"/>
    </xf>
    <xf numFmtId="0" fontId="105" fillId="0" borderId="2" xfId="0" applyFont="1" applyBorder="1" applyAlignment="1">
      <alignment horizontal="center" vertical="center" wrapText="1"/>
    </xf>
    <xf numFmtId="0" fontId="116" fillId="0" borderId="23" xfId="0" applyFont="1" applyBorder="1" applyAlignment="1">
      <alignment horizontal="left" wrapText="1"/>
    </xf>
    <xf numFmtId="0" fontId="116" fillId="0" borderId="5" xfId="0" applyFont="1" applyBorder="1" applyAlignment="1">
      <alignment horizontal="left" wrapText="1"/>
    </xf>
    <xf numFmtId="0" fontId="116" fillId="0" borderId="24" xfId="0" applyFont="1" applyBorder="1" applyAlignment="1">
      <alignment horizontal="left" wrapText="1"/>
    </xf>
    <xf numFmtId="0" fontId="116" fillId="0" borderId="23" xfId="0" applyFont="1" applyBorder="1" applyAlignment="1">
      <alignment horizontal="center"/>
    </xf>
    <xf numFmtId="0" fontId="116" fillId="0" borderId="5" xfId="0" applyFont="1" applyBorder="1" applyAlignment="1">
      <alignment horizontal="center"/>
    </xf>
    <xf numFmtId="0" fontId="116" fillId="0" borderId="24" xfId="0" applyFont="1" applyBorder="1" applyAlignment="1">
      <alignment horizontal="center"/>
    </xf>
    <xf numFmtId="0" fontId="116" fillId="0" borderId="23" xfId="0" applyFont="1" applyBorder="1" applyAlignment="1">
      <alignment horizontal="center" wrapText="1"/>
    </xf>
    <xf numFmtId="0" fontId="116" fillId="0" borderId="5" xfId="0" applyFont="1" applyBorder="1" applyAlignment="1">
      <alignment horizontal="center" wrapText="1"/>
    </xf>
    <xf numFmtId="0" fontId="116" fillId="0" borderId="24" xfId="0" applyFont="1" applyBorder="1" applyAlignment="1">
      <alignment horizontal="center" wrapText="1"/>
    </xf>
    <xf numFmtId="0" fontId="116" fillId="0" borderId="3" xfId="0" applyFont="1" applyBorder="1" applyAlignment="1">
      <alignment horizontal="center" wrapText="1"/>
    </xf>
    <xf numFmtId="0" fontId="116" fillId="0" borderId="3" xfId="0" applyFont="1" applyBorder="1" applyAlignment="1">
      <alignment horizontal="center"/>
    </xf>
    <xf numFmtId="0" fontId="2" fillId="0" borderId="25"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28" xfId="0" applyFont="1" applyBorder="1" applyAlignment="1">
      <alignment horizontal="center" vertical="center" wrapText="1"/>
    </xf>
    <xf numFmtId="0" fontId="227" fillId="0" borderId="0" xfId="0" applyFont="1" applyAlignment="1">
      <alignment horizontal="center" vertical="center" wrapText="1"/>
    </xf>
    <xf numFmtId="0" fontId="22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248" fillId="33" borderId="2" xfId="0" applyFont="1" applyFill="1" applyBorder="1" applyAlignment="1">
      <alignment horizontal="center" vertical="center" wrapText="1"/>
    </xf>
    <xf numFmtId="0" fontId="249" fillId="0" borderId="2" xfId="0" applyFont="1" applyBorder="1" applyAlignment="1">
      <alignment horizontal="center" vertical="center" wrapText="1"/>
    </xf>
    <xf numFmtId="0" fontId="23"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22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3" fillId="9"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16"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14" fillId="0" borderId="25" xfId="0" applyFont="1" applyBorder="1" applyAlignment="1">
      <alignment horizontal="center" vertical="center" wrapText="1"/>
    </xf>
    <xf numFmtId="0" fontId="10" fillId="9" borderId="25" xfId="0" applyFont="1" applyFill="1" applyBorder="1" applyAlignment="1">
      <alignment horizontal="center" vertical="center" wrapText="1"/>
    </xf>
    <xf numFmtId="0" fontId="30" fillId="9" borderId="33" xfId="0" applyFont="1" applyFill="1" applyBorder="1" applyAlignment="1">
      <alignment horizontal="center" vertical="center" wrapText="1"/>
    </xf>
    <xf numFmtId="0" fontId="30" fillId="9" borderId="28" xfId="0" applyFont="1" applyFill="1" applyBorder="1" applyAlignment="1">
      <alignment horizontal="center" vertical="center" wrapText="1"/>
    </xf>
    <xf numFmtId="0" fontId="8" fillId="0" borderId="25" xfId="0" applyFont="1" applyBorder="1" applyAlignment="1">
      <alignment horizontal="center" vertical="center" wrapText="1"/>
    </xf>
    <xf numFmtId="0" fontId="6" fillId="0" borderId="25"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4"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10" fillId="0" borderId="14" xfId="0" applyFont="1" applyBorder="1" applyAlignment="1">
      <alignment horizontal="center" vertical="center"/>
    </xf>
    <xf numFmtId="0" fontId="110" fillId="0" borderId="15" xfId="0" applyFont="1" applyBorder="1" applyAlignment="1">
      <alignment horizontal="center" vertical="center"/>
    </xf>
    <xf numFmtId="0" fontId="136" fillId="0" borderId="8" xfId="0" applyFont="1" applyBorder="1" applyAlignment="1">
      <alignment horizontal="center" vertical="center" wrapText="1"/>
    </xf>
    <xf numFmtId="0" fontId="136" fillId="0" borderId="9" xfId="0" applyFont="1" applyBorder="1" applyAlignment="1">
      <alignment horizontal="center" vertical="center" wrapText="1"/>
    </xf>
    <xf numFmtId="171" fontId="136" fillId="0" borderId="2" xfId="0" applyNumberFormat="1" applyFont="1" applyBorder="1" applyAlignment="1">
      <alignment horizontal="center" vertical="center" wrapText="1"/>
    </xf>
    <xf numFmtId="171" fontId="136" fillId="0" borderId="3" xfId="0" applyNumberFormat="1" applyFont="1" applyBorder="1" applyAlignment="1">
      <alignment horizontal="center" vertical="center" wrapText="1"/>
    </xf>
    <xf numFmtId="0" fontId="103" fillId="3" borderId="0" xfId="0" applyFont="1" applyFill="1" applyAlignment="1">
      <alignment horizontal="center" vertical="center"/>
    </xf>
    <xf numFmtId="0" fontId="103" fillId="3" borderId="0" xfId="0" applyFont="1" applyFill="1" applyAlignment="1">
      <alignment horizontal="center" vertical="center" wrapText="1"/>
    </xf>
    <xf numFmtId="0" fontId="191" fillId="0" borderId="2" xfId="0" applyFont="1" applyBorder="1" applyAlignment="1">
      <alignment horizontal="left" vertical="center"/>
    </xf>
    <xf numFmtId="0" fontId="186" fillId="0" borderId="2" xfId="0" applyFont="1" applyBorder="1" applyAlignment="1">
      <alignment horizontal="center" vertical="center"/>
    </xf>
    <xf numFmtId="168" fontId="176" fillId="0" borderId="2" xfId="0" applyNumberFormat="1" applyFont="1" applyBorder="1" applyAlignment="1">
      <alignment horizontal="center" vertical="center"/>
    </xf>
    <xf numFmtId="0" fontId="191" fillId="0" borderId="2" xfId="0" applyFont="1" applyBorder="1" applyAlignment="1">
      <alignment horizontal="center" vertical="center"/>
    </xf>
    <xf numFmtId="0" fontId="203" fillId="0" borderId="2" xfId="0" applyFont="1" applyBorder="1" applyAlignment="1">
      <alignment horizontal="left" vertical="center"/>
    </xf>
    <xf numFmtId="0" fontId="203" fillId="0" borderId="2" xfId="0" applyFont="1" applyBorder="1" applyAlignment="1">
      <alignment horizontal="center" vertical="center"/>
    </xf>
    <xf numFmtId="0" fontId="191" fillId="0" borderId="0" xfId="0" applyFont="1" applyAlignment="1">
      <alignment horizontal="center"/>
    </xf>
    <xf numFmtId="0" fontId="191" fillId="0" borderId="4" xfId="0" applyFont="1" applyBorder="1" applyAlignment="1">
      <alignment horizontal="left" vertical="center"/>
    </xf>
    <xf numFmtId="0" fontId="193" fillId="0" borderId="25" xfId="0" applyFont="1" applyBorder="1" applyAlignment="1">
      <alignment horizontal="center"/>
    </xf>
    <xf numFmtId="0" fontId="193" fillId="0" borderId="33" xfId="0" applyFont="1" applyBorder="1" applyAlignment="1">
      <alignment horizontal="center"/>
    </xf>
    <xf numFmtId="168" fontId="176" fillId="19" borderId="2" xfId="0" applyNumberFormat="1" applyFont="1" applyFill="1" applyBorder="1" applyAlignment="1">
      <alignment horizontal="center" vertical="center"/>
    </xf>
    <xf numFmtId="43" fontId="186" fillId="0" borderId="25" xfId="1" applyFont="1" applyFill="1" applyBorder="1" applyAlignment="1">
      <alignment horizontal="left" vertical="center"/>
    </xf>
    <xf numFmtId="43" fontId="186" fillId="0" borderId="33" xfId="1" applyFont="1" applyFill="1" applyBorder="1" applyAlignment="1">
      <alignment horizontal="left" vertical="center"/>
    </xf>
    <xf numFmtId="43" fontId="186" fillId="0" borderId="28" xfId="1" applyFont="1" applyFill="1" applyBorder="1" applyAlignment="1">
      <alignment horizontal="left" vertical="center"/>
    </xf>
    <xf numFmtId="0" fontId="186" fillId="0" borderId="25" xfId="0" applyFont="1" applyBorder="1" applyAlignment="1">
      <alignment horizontal="center" vertical="center"/>
    </xf>
    <xf numFmtId="0" fontId="186" fillId="0" borderId="28" xfId="0" applyFont="1" applyBorder="1" applyAlignment="1">
      <alignment horizontal="center" vertical="center"/>
    </xf>
    <xf numFmtId="49" fontId="186" fillId="0" borderId="0" xfId="0" applyNumberFormat="1" applyFont="1" applyAlignment="1">
      <alignment horizontal="left" vertical="center" wrapText="1"/>
    </xf>
    <xf numFmtId="0" fontId="192" fillId="29" borderId="0" xfId="0" applyFont="1" applyFill="1" applyAlignment="1">
      <alignment horizontal="center" vertical="center"/>
    </xf>
    <xf numFmtId="0" fontId="192" fillId="29" borderId="0" xfId="0" applyFont="1" applyFill="1" applyAlignment="1">
      <alignment horizontal="center"/>
    </xf>
    <xf numFmtId="0" fontId="192" fillId="3" borderId="0" xfId="0" applyFont="1" applyFill="1" applyAlignment="1">
      <alignment horizontal="center" vertical="center"/>
    </xf>
    <xf numFmtId="0" fontId="192" fillId="29" borderId="33" xfId="0" applyFont="1" applyFill="1" applyBorder="1" applyAlignment="1">
      <alignment horizontal="center" vertical="center"/>
    </xf>
    <xf numFmtId="0" fontId="192" fillId="29" borderId="28" xfId="0" applyFont="1" applyFill="1" applyBorder="1" applyAlignment="1">
      <alignment horizontal="center" vertical="center"/>
    </xf>
    <xf numFmtId="0" fontId="192" fillId="29" borderId="25" xfId="0" applyFont="1" applyFill="1" applyBorder="1" applyAlignment="1">
      <alignment horizontal="center" vertical="center" wrapText="1"/>
    </xf>
    <xf numFmtId="0" fontId="192" fillId="29" borderId="33" xfId="0" applyFont="1" applyFill="1" applyBorder="1" applyAlignment="1">
      <alignment horizontal="center" vertical="center" wrapText="1"/>
    </xf>
    <xf numFmtId="0" fontId="192" fillId="29" borderId="28" xfId="0" applyFont="1" applyFill="1" applyBorder="1" applyAlignment="1">
      <alignment horizontal="center" vertical="center" wrapText="1"/>
    </xf>
    <xf numFmtId="0" fontId="192" fillId="3" borderId="20" xfId="0" applyFont="1" applyFill="1" applyBorder="1" applyAlignment="1">
      <alignment horizontal="center" vertical="center"/>
    </xf>
    <xf numFmtId="49" fontId="186" fillId="0" borderId="0" xfId="0" applyNumberFormat="1" applyFont="1" applyAlignment="1">
      <alignment horizontal="right" vertical="center" wrapText="1"/>
    </xf>
    <xf numFmtId="0" fontId="192" fillId="29" borderId="43" xfId="0" applyFont="1" applyFill="1" applyBorder="1" applyAlignment="1">
      <alignment horizontal="center" vertical="center"/>
    </xf>
    <xf numFmtId="0" fontId="198" fillId="3" borderId="0" xfId="0" applyFont="1" applyFill="1" applyAlignment="1">
      <alignment horizontal="center" vertical="center"/>
    </xf>
    <xf numFmtId="0" fontId="198" fillId="3" borderId="35" xfId="0" applyFont="1" applyFill="1" applyBorder="1" applyAlignment="1">
      <alignment horizontal="center" vertical="center"/>
    </xf>
    <xf numFmtId="0" fontId="192" fillId="29" borderId="25" xfId="0" applyFont="1" applyFill="1" applyBorder="1" applyAlignment="1">
      <alignment horizontal="center" vertical="center"/>
    </xf>
    <xf numFmtId="0" fontId="194" fillId="29" borderId="0" xfId="0" applyFont="1" applyFill="1" applyAlignment="1">
      <alignment horizontal="left" vertical="center"/>
    </xf>
    <xf numFmtId="49" fontId="186" fillId="0" borderId="43" xfId="0" applyNumberFormat="1" applyFont="1" applyBorder="1" applyAlignment="1">
      <alignment horizontal="right" vertical="center" wrapText="1"/>
    </xf>
    <xf numFmtId="49" fontId="186" fillId="0" borderId="0" xfId="0" applyNumberFormat="1" applyFont="1" applyAlignment="1">
      <alignment vertical="center" wrapText="1"/>
    </xf>
    <xf numFmtId="0" fontId="192" fillId="0" borderId="0" xfId="0" applyFont="1" applyAlignment="1">
      <alignment horizontal="center" vertical="center"/>
    </xf>
    <xf numFmtId="49" fontId="186" fillId="0" borderId="0" xfId="0" applyNumberFormat="1" applyFont="1" applyAlignment="1">
      <alignment horizontal="center" vertical="center" wrapText="1"/>
    </xf>
    <xf numFmtId="0" fontId="196" fillId="0" borderId="0" xfId="0" applyFont="1" applyAlignment="1">
      <alignment horizontal="left" vertical="center" wrapText="1"/>
    </xf>
    <xf numFmtId="0" fontId="192" fillId="29" borderId="2" xfId="0" applyFont="1" applyFill="1" applyBorder="1" applyAlignment="1">
      <alignment horizontal="center" vertical="center"/>
    </xf>
    <xf numFmtId="0" fontId="188" fillId="0" borderId="0" xfId="0" applyFont="1" applyAlignment="1">
      <alignment horizontal="center" vertical="center" wrapText="1"/>
    </xf>
    <xf numFmtId="0" fontId="188" fillId="29" borderId="43" xfId="0" applyFont="1" applyFill="1" applyBorder="1" applyAlignment="1">
      <alignment horizontal="center" wrapText="1"/>
    </xf>
    <xf numFmtId="0" fontId="188" fillId="29" borderId="0" xfId="0" applyFont="1" applyFill="1" applyAlignment="1">
      <alignment horizontal="center" wrapText="1"/>
    </xf>
    <xf numFmtId="0" fontId="198" fillId="29" borderId="0" xfId="0" applyFont="1" applyFill="1" applyAlignment="1">
      <alignment horizontal="center" vertical="center"/>
    </xf>
    <xf numFmtId="0" fontId="192" fillId="17" borderId="0" xfId="0" applyFont="1" applyFill="1" applyAlignment="1">
      <alignment horizontal="center" vertical="center"/>
    </xf>
    <xf numFmtId="0" fontId="192" fillId="17" borderId="25" xfId="0" applyFont="1" applyFill="1" applyBorder="1" applyAlignment="1">
      <alignment horizontal="center" vertical="center"/>
    </xf>
    <xf numFmtId="0" fontId="192" fillId="17" borderId="33" xfId="0" applyFont="1" applyFill="1" applyBorder="1" applyAlignment="1">
      <alignment horizontal="center" vertical="center"/>
    </xf>
    <xf numFmtId="0" fontId="192" fillId="17" borderId="28" xfId="0" applyFont="1" applyFill="1" applyBorder="1" applyAlignment="1">
      <alignment horizontal="center" vertical="center"/>
    </xf>
    <xf numFmtId="0" fontId="188" fillId="0" borderId="0" xfId="0" applyFont="1" applyAlignment="1">
      <alignment horizontal="center" wrapText="1"/>
    </xf>
    <xf numFmtId="0" fontId="192" fillId="17" borderId="43" xfId="0" applyFont="1" applyFill="1" applyBorder="1" applyAlignment="1">
      <alignment horizontal="center" vertical="center"/>
    </xf>
    <xf numFmtId="0" fontId="188" fillId="22" borderId="0" xfId="0" applyFont="1" applyFill="1" applyAlignment="1">
      <alignment horizontal="right" vertical="center" wrapText="1"/>
    </xf>
    <xf numFmtId="0" fontId="188" fillId="22" borderId="0" xfId="0" applyFont="1" applyFill="1" applyAlignment="1">
      <alignment horizontal="left" vertical="center" wrapText="1"/>
    </xf>
    <xf numFmtId="49" fontId="186" fillId="0" borderId="5" xfId="0" applyNumberFormat="1" applyFont="1" applyBorder="1" applyAlignment="1">
      <alignment horizontal="left" vertical="center" wrapText="1"/>
    </xf>
    <xf numFmtId="0" fontId="180" fillId="3" borderId="32" xfId="0" applyFont="1" applyFill="1" applyBorder="1" applyAlignment="1">
      <alignment horizontal="center" vertical="center"/>
    </xf>
    <xf numFmtId="49" fontId="186" fillId="0" borderId="43" xfId="0" quotePrefix="1" applyNumberFormat="1" applyFont="1" applyBorder="1" applyAlignment="1">
      <alignment horizontal="center" vertical="center" wrapText="1"/>
    </xf>
    <xf numFmtId="49" fontId="186" fillId="0" borderId="0" xfId="0" quotePrefix="1" applyNumberFormat="1" applyFont="1" applyAlignment="1">
      <alignment horizontal="center" vertical="center" wrapText="1"/>
    </xf>
    <xf numFmtId="49" fontId="186" fillId="0" borderId="5" xfId="0" applyNumberFormat="1" applyFont="1" applyBorder="1" applyAlignment="1">
      <alignment horizontal="center" vertical="center" wrapText="1"/>
    </xf>
    <xf numFmtId="0" fontId="180" fillId="3" borderId="0" xfId="24" applyFont="1" applyFill="1" applyAlignment="1">
      <alignment horizontal="center" vertical="center" wrapText="1"/>
    </xf>
    <xf numFmtId="0" fontId="195" fillId="3" borderId="8" xfId="24" applyFont="1" applyFill="1" applyBorder="1" applyAlignment="1">
      <alignment horizontal="center" vertical="center" wrapText="1"/>
    </xf>
    <xf numFmtId="0" fontId="195" fillId="3" borderId="2" xfId="24" applyFont="1" applyFill="1" applyBorder="1" applyAlignment="1">
      <alignment horizontal="center" vertical="center" wrapText="1"/>
    </xf>
    <xf numFmtId="0" fontId="195" fillId="3" borderId="2" xfId="24" applyFont="1" applyFill="1" applyBorder="1" applyAlignment="1">
      <alignment horizontal="left" vertical="center"/>
    </xf>
    <xf numFmtId="169" fontId="195" fillId="3" borderId="2" xfId="24" applyNumberFormat="1" applyFont="1" applyFill="1" applyBorder="1" applyAlignment="1">
      <alignment horizontal="center" vertical="center" wrapText="1"/>
    </xf>
    <xf numFmtId="169" fontId="195" fillId="3" borderId="14" xfId="24" applyNumberFormat="1" applyFont="1" applyFill="1" applyBorder="1" applyAlignment="1">
      <alignment horizontal="center" vertical="center" wrapText="1"/>
    </xf>
    <xf numFmtId="0" fontId="195" fillId="3" borderId="2" xfId="24" applyFont="1" applyFill="1" applyBorder="1" applyAlignment="1">
      <alignment horizontal="left" vertical="center" wrapText="1"/>
    </xf>
    <xf numFmtId="0" fontId="195" fillId="3" borderId="25" xfId="24" applyFont="1" applyFill="1" applyBorder="1" applyAlignment="1">
      <alignment horizontal="center" vertical="center" wrapText="1"/>
    </xf>
    <xf numFmtId="0" fontId="195" fillId="3" borderId="28" xfId="24" applyFont="1" applyFill="1" applyBorder="1" applyAlignment="1">
      <alignment horizontal="center" vertical="center" wrapText="1"/>
    </xf>
    <xf numFmtId="0" fontId="208" fillId="0" borderId="25" xfId="0" applyFont="1" applyBorder="1" applyAlignment="1">
      <alignment horizontal="center" vertical="center"/>
    </xf>
    <xf numFmtId="0" fontId="208" fillId="0" borderId="33" xfId="0" applyFont="1" applyBorder="1" applyAlignment="1">
      <alignment horizontal="center" vertical="center"/>
    </xf>
    <xf numFmtId="0" fontId="208" fillId="0" borderId="28" xfId="0" applyFont="1" applyBorder="1" applyAlignment="1">
      <alignment horizontal="center" vertical="center"/>
    </xf>
    <xf numFmtId="0" fontId="208" fillId="0" borderId="2" xfId="0" applyFont="1" applyBorder="1" applyAlignment="1">
      <alignment horizontal="center" vertical="center"/>
    </xf>
    <xf numFmtId="1" fontId="195" fillId="3" borderId="2" xfId="24" applyNumberFormat="1" applyFont="1" applyFill="1" applyBorder="1" applyAlignment="1">
      <alignment horizontal="center" vertical="center" wrapText="1"/>
    </xf>
    <xf numFmtId="1" fontId="195" fillId="3" borderId="14" xfId="24" applyNumberFormat="1" applyFont="1" applyFill="1" applyBorder="1" applyAlignment="1">
      <alignment horizontal="center" vertical="center" wrapText="1"/>
    </xf>
    <xf numFmtId="0" fontId="183" fillId="3" borderId="0" xfId="0" applyFont="1" applyFill="1" applyAlignment="1">
      <alignment horizontal="center" vertical="center"/>
    </xf>
    <xf numFmtId="0" fontId="177" fillId="21" borderId="0" xfId="24" applyFont="1" applyFill="1" applyAlignment="1">
      <alignment horizontal="center"/>
    </xf>
    <xf numFmtId="169" fontId="195" fillId="3" borderId="25" xfId="24" applyNumberFormat="1" applyFont="1" applyFill="1" applyBorder="1" applyAlignment="1">
      <alignment horizontal="center" vertical="center" wrapText="1"/>
    </xf>
    <xf numFmtId="169" fontId="195" fillId="3" borderId="33" xfId="24" applyNumberFormat="1" applyFont="1" applyFill="1" applyBorder="1" applyAlignment="1">
      <alignment horizontal="center" vertical="center" wrapText="1"/>
    </xf>
    <xf numFmtId="169" fontId="195" fillId="3" borderId="28" xfId="24" applyNumberFormat="1" applyFont="1" applyFill="1" applyBorder="1" applyAlignment="1">
      <alignment horizontal="center" vertical="center" wrapText="1"/>
    </xf>
    <xf numFmtId="0" fontId="180" fillId="3" borderId="0" xfId="0" applyFont="1" applyFill="1" applyAlignment="1">
      <alignment horizontal="center"/>
    </xf>
    <xf numFmtId="0" fontId="195" fillId="3" borderId="14" xfId="24" applyFont="1" applyFill="1" applyBorder="1" applyAlignment="1">
      <alignment horizontal="center" vertical="center" wrapText="1"/>
    </xf>
    <xf numFmtId="0" fontId="208" fillId="0" borderId="51" xfId="0" applyFont="1" applyBorder="1" applyAlignment="1">
      <alignment horizontal="center" vertical="center"/>
    </xf>
    <xf numFmtId="0" fontId="208" fillId="0" borderId="52" xfId="0" applyFont="1" applyBorder="1" applyAlignment="1">
      <alignment horizontal="center" vertical="center"/>
    </xf>
    <xf numFmtId="0" fontId="208" fillId="0" borderId="22" xfId="0" applyFont="1" applyBorder="1" applyAlignment="1">
      <alignment horizontal="center" vertical="center"/>
    </xf>
    <xf numFmtId="0" fontId="195" fillId="3" borderId="51" xfId="24" applyFont="1" applyFill="1" applyBorder="1" applyAlignment="1">
      <alignment horizontal="center" vertical="center"/>
    </xf>
    <xf numFmtId="0" fontId="195" fillId="3" borderId="52" xfId="24" applyFont="1" applyFill="1" applyBorder="1" applyAlignment="1">
      <alignment horizontal="center" vertical="center"/>
    </xf>
    <xf numFmtId="172" fontId="195" fillId="3" borderId="2" xfId="24" applyNumberFormat="1" applyFont="1" applyFill="1" applyBorder="1" applyAlignment="1">
      <alignment horizontal="center" vertical="center"/>
    </xf>
    <xf numFmtId="0" fontId="195" fillId="3" borderId="60" xfId="24" applyFont="1" applyFill="1" applyBorder="1" applyAlignment="1">
      <alignment horizontal="left" vertical="center" wrapText="1"/>
    </xf>
    <xf numFmtId="0" fontId="195" fillId="3" borderId="4" xfId="24" applyFont="1" applyFill="1" applyBorder="1" applyAlignment="1">
      <alignment horizontal="left" vertical="center" wrapText="1"/>
    </xf>
    <xf numFmtId="0" fontId="195" fillId="3" borderId="61" xfId="24" applyFont="1" applyFill="1" applyBorder="1" applyAlignment="1">
      <alignment horizontal="left" vertical="center" wrapText="1"/>
    </xf>
    <xf numFmtId="0" fontId="195" fillId="3" borderId="8" xfId="24" applyFont="1" applyFill="1" applyBorder="1" applyAlignment="1">
      <alignment horizontal="left" vertical="center" wrapText="1"/>
    </xf>
    <xf numFmtId="0" fontId="195" fillId="3" borderId="14" xfId="24" applyFont="1" applyFill="1" applyBorder="1" applyAlignment="1">
      <alignment horizontal="left" vertical="center" wrapText="1"/>
    </xf>
    <xf numFmtId="0" fontId="177" fillId="3" borderId="22" xfId="24" applyFont="1" applyFill="1" applyBorder="1" applyAlignment="1">
      <alignment horizontal="center" vertical="center" wrapText="1"/>
    </xf>
    <xf numFmtId="0" fontId="177" fillId="3" borderId="22" xfId="0" applyFont="1" applyFill="1" applyBorder="1" applyAlignment="1">
      <alignment horizontal="center"/>
    </xf>
    <xf numFmtId="0" fontId="177" fillId="3" borderId="0" xfId="0" applyFont="1" applyFill="1" applyAlignment="1">
      <alignment horizontal="center"/>
    </xf>
    <xf numFmtId="0" fontId="178" fillId="3" borderId="0" xfId="24" applyFont="1" applyFill="1" applyAlignment="1">
      <alignment horizontal="center" vertical="center" wrapText="1"/>
    </xf>
    <xf numFmtId="0" fontId="178" fillId="3" borderId="0" xfId="0" applyFont="1" applyFill="1" applyAlignment="1">
      <alignment horizontal="center"/>
    </xf>
    <xf numFmtId="0" fontId="159" fillId="3" borderId="2" xfId="24" applyFont="1" applyFill="1" applyBorder="1" applyAlignment="1">
      <alignment horizontal="center" vertical="center" wrapText="1"/>
    </xf>
    <xf numFmtId="0" fontId="159" fillId="3" borderId="14" xfId="24" applyFont="1" applyFill="1" applyBorder="1" applyAlignment="1">
      <alignment horizontal="center" vertical="center" wrapText="1"/>
    </xf>
    <xf numFmtId="0" fontId="160" fillId="0" borderId="51" xfId="0" applyFont="1" applyBorder="1" applyAlignment="1">
      <alignment horizontal="center"/>
    </xf>
    <xf numFmtId="0" fontId="160" fillId="0" borderId="52" xfId="0" applyFont="1" applyBorder="1" applyAlignment="1">
      <alignment horizontal="center"/>
    </xf>
    <xf numFmtId="0" fontId="160" fillId="0" borderId="55" xfId="0" applyFont="1" applyBorder="1" applyAlignment="1">
      <alignment horizontal="center"/>
    </xf>
    <xf numFmtId="172" fontId="158" fillId="3" borderId="17" xfId="24" applyNumberFormat="1" applyFont="1" applyFill="1" applyBorder="1" applyAlignment="1">
      <alignment horizontal="right" vertical="center"/>
    </xf>
    <xf numFmtId="172" fontId="158" fillId="3" borderId="18" xfId="24" applyNumberFormat="1" applyFont="1" applyFill="1" applyBorder="1" applyAlignment="1">
      <alignment horizontal="right" vertical="center"/>
    </xf>
    <xf numFmtId="0" fontId="158" fillId="3" borderId="57" xfId="24" applyFont="1" applyFill="1" applyBorder="1" applyAlignment="1">
      <alignment horizontal="left" vertical="center"/>
    </xf>
    <xf numFmtId="0" fontId="159" fillId="3" borderId="58" xfId="0" applyFont="1" applyFill="1" applyBorder="1" applyAlignment="1">
      <alignment vertical="center"/>
    </xf>
    <xf numFmtId="0" fontId="159" fillId="3" borderId="59" xfId="0" applyFont="1" applyFill="1" applyBorder="1" applyAlignment="1">
      <alignment vertical="center"/>
    </xf>
    <xf numFmtId="0" fontId="158" fillId="3" borderId="60" xfId="24" applyFont="1" applyFill="1" applyBorder="1" applyAlignment="1">
      <alignment horizontal="left" vertical="center" wrapText="1"/>
    </xf>
    <xf numFmtId="0" fontId="158" fillId="3" borderId="4" xfId="24" applyFont="1" applyFill="1" applyBorder="1" applyAlignment="1">
      <alignment horizontal="left" vertical="center" wrapText="1"/>
    </xf>
    <xf numFmtId="0" fontId="158" fillId="3" borderId="61" xfId="24" applyFont="1" applyFill="1" applyBorder="1" applyAlignment="1">
      <alignment horizontal="left" vertical="center" wrapText="1"/>
    </xf>
    <xf numFmtId="0" fontId="158" fillId="3" borderId="8" xfId="24" applyFont="1" applyFill="1" applyBorder="1" applyAlignment="1">
      <alignment horizontal="left" vertical="center" wrapText="1"/>
    </xf>
    <xf numFmtId="0" fontId="158" fillId="3" borderId="2" xfId="24" applyFont="1" applyFill="1" applyBorder="1" applyAlignment="1">
      <alignment horizontal="left" vertical="center" wrapText="1"/>
    </xf>
    <xf numFmtId="0" fontId="158" fillId="3" borderId="14" xfId="24" applyFont="1" applyFill="1" applyBorder="1" applyAlignment="1">
      <alignment horizontal="left" vertical="center" wrapText="1"/>
    </xf>
    <xf numFmtId="0" fontId="159" fillId="3" borderId="22" xfId="24" applyFont="1" applyFill="1" applyBorder="1" applyAlignment="1">
      <alignment horizontal="center" vertical="center" wrapText="1"/>
    </xf>
    <xf numFmtId="0" fontId="159" fillId="3" borderId="22" xfId="0" applyFont="1" applyFill="1" applyBorder="1" applyAlignment="1">
      <alignment horizontal="center"/>
    </xf>
    <xf numFmtId="0" fontId="159" fillId="3" borderId="0" xfId="24" applyFont="1" applyFill="1" applyAlignment="1">
      <alignment horizontal="center" vertical="center" wrapText="1"/>
    </xf>
    <xf numFmtId="0" fontId="159" fillId="3" borderId="0" xfId="0" applyFont="1" applyFill="1" applyAlignment="1">
      <alignment horizontal="center"/>
    </xf>
    <xf numFmtId="0" fontId="158" fillId="3" borderId="8" xfId="24" applyFont="1" applyFill="1" applyBorder="1" applyAlignment="1">
      <alignment horizontal="center" vertical="center" wrapText="1"/>
    </xf>
    <xf numFmtId="0" fontId="158" fillId="3" borderId="2" xfId="24" applyFont="1" applyFill="1" applyBorder="1" applyAlignment="1">
      <alignment horizontal="center" vertical="center" wrapText="1"/>
    </xf>
    <xf numFmtId="169" fontId="159" fillId="3" borderId="2" xfId="24" applyNumberFormat="1" applyFont="1" applyFill="1" applyBorder="1" applyAlignment="1">
      <alignment horizontal="center" vertical="center" wrapText="1"/>
    </xf>
    <xf numFmtId="0" fontId="160" fillId="0" borderId="25" xfId="0" applyFont="1" applyBorder="1" applyAlignment="1">
      <alignment horizontal="center" vertical="center"/>
    </xf>
    <xf numFmtId="0" fontId="160" fillId="0" borderId="33" xfId="0" applyFont="1" applyBorder="1" applyAlignment="1">
      <alignment horizontal="center" vertical="center"/>
    </xf>
    <xf numFmtId="0" fontId="160" fillId="0" borderId="28" xfId="0" applyFont="1" applyBorder="1" applyAlignment="1">
      <alignment horizontal="center" vertical="center"/>
    </xf>
    <xf numFmtId="0" fontId="159" fillId="3" borderId="25" xfId="24" applyFont="1" applyFill="1" applyBorder="1" applyAlignment="1">
      <alignment horizontal="center" vertical="center" wrapText="1"/>
    </xf>
    <xf numFmtId="0" fontId="159" fillId="3" borderId="28" xfId="24" applyFont="1" applyFill="1" applyBorder="1" applyAlignment="1">
      <alignment horizontal="center" vertical="center" wrapText="1"/>
    </xf>
    <xf numFmtId="0" fontId="160" fillId="0" borderId="2" xfId="0" applyFont="1" applyBorder="1" applyAlignment="1">
      <alignment horizontal="center" vertical="center"/>
    </xf>
    <xf numFmtId="0" fontId="158" fillId="3" borderId="0" xfId="24" applyFont="1" applyFill="1" applyAlignment="1">
      <alignment horizontal="center" vertical="center"/>
    </xf>
    <xf numFmtId="0" fontId="158" fillId="21" borderId="0" xfId="24" applyFont="1" applyFill="1" applyAlignment="1">
      <alignment horizontal="center"/>
    </xf>
    <xf numFmtId="0" fontId="158" fillId="3" borderId="2" xfId="24" applyFont="1" applyFill="1" applyBorder="1" applyAlignment="1">
      <alignment horizontal="left" vertical="center"/>
    </xf>
    <xf numFmtId="0" fontId="159" fillId="3" borderId="32" xfId="0" applyFont="1" applyFill="1" applyBorder="1" applyAlignment="1">
      <alignment horizontal="right" vertical="center"/>
    </xf>
    <xf numFmtId="0" fontId="159" fillId="3" borderId="32" xfId="0" applyFont="1" applyFill="1" applyBorder="1" applyAlignment="1">
      <alignment horizontal="center" vertical="center"/>
    </xf>
    <xf numFmtId="0" fontId="159" fillId="3" borderId="27" xfId="0" applyFont="1" applyFill="1" applyBorder="1" applyAlignment="1">
      <alignment horizontal="center" vertical="center"/>
    </xf>
    <xf numFmtId="0" fontId="117" fillId="0" borderId="0" xfId="18" applyFont="1" applyAlignment="1">
      <alignment horizontal="center" vertical="center"/>
    </xf>
    <xf numFmtId="0" fontId="117" fillId="0" borderId="35" xfId="18" applyFont="1" applyBorder="1" applyAlignment="1">
      <alignment horizontal="center" vertical="center"/>
    </xf>
    <xf numFmtId="0" fontId="118" fillId="0" borderId="20" xfId="0" applyFont="1" applyBorder="1" applyAlignment="1">
      <alignment horizontal="center" vertical="center"/>
    </xf>
    <xf numFmtId="0" fontId="118" fillId="0" borderId="35" xfId="0" applyFont="1" applyBorder="1" applyAlignment="1">
      <alignment horizontal="center" vertical="center"/>
    </xf>
    <xf numFmtId="0" fontId="119" fillId="3" borderId="20" xfId="0" applyFont="1" applyFill="1" applyBorder="1" applyAlignment="1">
      <alignment horizontal="center" vertical="center"/>
    </xf>
    <xf numFmtId="0" fontId="119" fillId="10" borderId="3" xfId="0" applyFont="1" applyFill="1" applyBorder="1" applyAlignment="1">
      <alignment horizontal="center" vertical="center" wrapText="1"/>
    </xf>
    <xf numFmtId="0" fontId="119" fillId="10" borderId="4" xfId="0" applyFont="1" applyFill="1" applyBorder="1" applyAlignment="1">
      <alignment horizontal="center" vertical="center" wrapText="1"/>
    </xf>
    <xf numFmtId="0" fontId="119" fillId="10" borderId="3" xfId="0" applyFont="1" applyFill="1" applyBorder="1" applyAlignment="1">
      <alignment horizontal="center" vertical="center"/>
    </xf>
    <xf numFmtId="0" fontId="119" fillId="10" borderId="4" xfId="0" applyFont="1" applyFill="1" applyBorder="1" applyAlignment="1">
      <alignment horizontal="center" vertical="center"/>
    </xf>
    <xf numFmtId="170" fontId="120" fillId="10" borderId="20" xfId="0" applyNumberFormat="1" applyFont="1" applyFill="1" applyBorder="1" applyAlignment="1">
      <alignment horizontal="center" vertical="center"/>
    </xf>
    <xf numFmtId="0" fontId="119" fillId="10" borderId="23" xfId="0" applyFont="1" applyFill="1" applyBorder="1" applyAlignment="1">
      <alignment horizontal="center" vertical="center" wrapText="1"/>
    </xf>
    <xf numFmtId="0" fontId="119" fillId="10" borderId="24" xfId="0" applyFont="1" applyFill="1" applyBorder="1" applyAlignment="1">
      <alignment horizontal="center" vertical="center" wrapText="1"/>
    </xf>
    <xf numFmtId="0" fontId="119" fillId="10" borderId="26" xfId="0" applyFont="1" applyFill="1" applyBorder="1" applyAlignment="1">
      <alignment horizontal="center" vertical="center" wrapText="1"/>
    </xf>
    <xf numFmtId="0" fontId="119" fillId="10" borderId="27" xfId="0" applyFont="1" applyFill="1" applyBorder="1" applyAlignment="1">
      <alignment horizontal="center" vertical="center" wrapText="1"/>
    </xf>
    <xf numFmtId="0" fontId="110" fillId="0" borderId="2" xfId="0" applyFont="1" applyBorder="1" applyAlignment="1">
      <alignment horizontal="center" vertical="center"/>
    </xf>
    <xf numFmtId="0" fontId="155" fillId="0" borderId="25" xfId="0" applyFont="1" applyBorder="1" applyAlignment="1">
      <alignment horizontal="center" vertical="center"/>
    </xf>
    <xf numFmtId="0" fontId="104" fillId="0" borderId="8" xfId="0" applyFont="1" applyBorder="1" applyAlignment="1">
      <alignment horizontal="center" wrapText="1"/>
    </xf>
    <xf numFmtId="0" fontId="104" fillId="0" borderId="14" xfId="0" applyFont="1" applyBorder="1" applyAlignment="1">
      <alignment horizontal="center" wrapText="1"/>
    </xf>
    <xf numFmtId="0" fontId="103" fillId="3" borderId="9" xfId="0" applyFont="1" applyFill="1" applyBorder="1" applyAlignment="1">
      <alignment horizontal="center" vertical="center" wrapText="1"/>
    </xf>
    <xf numFmtId="0" fontId="103" fillId="3" borderId="3" xfId="0" applyFont="1" applyFill="1" applyBorder="1" applyAlignment="1">
      <alignment horizontal="center" vertical="center" wrapText="1"/>
    </xf>
    <xf numFmtId="0" fontId="103" fillId="3" borderId="15" xfId="0" applyFont="1" applyFill="1" applyBorder="1" applyAlignment="1">
      <alignment horizontal="center" vertical="center" wrapText="1"/>
    </xf>
    <xf numFmtId="0" fontId="105" fillId="7" borderId="6" xfId="0" applyFont="1" applyFill="1" applyBorder="1" applyAlignment="1">
      <alignment horizontal="center" vertical="center" wrapText="1"/>
    </xf>
    <xf numFmtId="0" fontId="105" fillId="7" borderId="7" xfId="0" applyFont="1" applyFill="1" applyBorder="1" applyAlignment="1">
      <alignment horizontal="center" vertical="center" wrapText="1"/>
    </xf>
    <xf numFmtId="0" fontId="105" fillId="8" borderId="7" xfId="0" applyFont="1" applyFill="1" applyBorder="1" applyAlignment="1">
      <alignment horizontal="center" vertical="center"/>
    </xf>
    <xf numFmtId="0" fontId="105" fillId="8" borderId="12" xfId="0" applyFont="1" applyFill="1" applyBorder="1" applyAlignment="1">
      <alignment horizontal="center" vertical="center"/>
    </xf>
    <xf numFmtId="1" fontId="106" fillId="8" borderId="2" xfId="0" applyNumberFormat="1" applyFont="1" applyFill="1" applyBorder="1" applyAlignment="1">
      <alignment horizontal="center" vertical="center" wrapText="1"/>
    </xf>
    <xf numFmtId="1" fontId="106" fillId="8" borderId="2" xfId="0" applyNumberFormat="1" applyFont="1" applyFill="1" applyBorder="1" applyAlignment="1">
      <alignment horizontal="center" vertical="center"/>
    </xf>
    <xf numFmtId="169" fontId="106" fillId="8" borderId="2" xfId="0" applyNumberFormat="1" applyFont="1" applyFill="1" applyBorder="1" applyAlignment="1">
      <alignment horizontal="center" vertical="center"/>
    </xf>
    <xf numFmtId="169" fontId="106" fillId="8" borderId="14" xfId="0" applyNumberFormat="1" applyFont="1" applyFill="1" applyBorder="1" applyAlignment="1">
      <alignment horizontal="center" vertical="center"/>
    </xf>
    <xf numFmtId="1" fontId="106" fillId="8" borderId="11" xfId="0" applyNumberFormat="1" applyFont="1" applyFill="1" applyBorder="1" applyAlignment="1">
      <alignment horizontal="center" vertical="center" wrapText="1"/>
    </xf>
    <xf numFmtId="49" fontId="106" fillId="8" borderId="2" xfId="0" applyNumberFormat="1" applyFont="1" applyFill="1" applyBorder="1" applyAlignment="1">
      <alignment horizontal="center" vertical="center" wrapText="1"/>
    </xf>
    <xf numFmtId="49" fontId="106" fillId="8" borderId="11" xfId="0" applyNumberFormat="1" applyFont="1" applyFill="1" applyBorder="1" applyAlignment="1">
      <alignment horizontal="center" vertical="center" wrapText="1"/>
    </xf>
    <xf numFmtId="167" fontId="106" fillId="8" borderId="2" xfId="0" applyNumberFormat="1" applyFont="1" applyFill="1" applyBorder="1" applyAlignment="1">
      <alignment horizontal="center" vertical="center" wrapText="1"/>
    </xf>
    <xf numFmtId="167" fontId="106" fillId="8" borderId="11" xfId="0" applyNumberFormat="1" applyFont="1" applyFill="1" applyBorder="1" applyAlignment="1">
      <alignment horizontal="center" vertical="center" wrapText="1"/>
    </xf>
    <xf numFmtId="0" fontId="110" fillId="8" borderId="2" xfId="0" applyFont="1" applyFill="1" applyBorder="1" applyAlignment="1">
      <alignment horizontal="center" vertical="center" wrapText="1"/>
    </xf>
    <xf numFmtId="0" fontId="110" fillId="8" borderId="11" xfId="0" applyFont="1" applyFill="1" applyBorder="1" applyAlignment="1">
      <alignment horizontal="center" vertical="center" wrapText="1"/>
    </xf>
    <xf numFmtId="2" fontId="106" fillId="8" borderId="2" xfId="0" applyNumberFormat="1" applyFont="1" applyFill="1" applyBorder="1" applyAlignment="1">
      <alignment horizontal="center" vertical="center" wrapText="1"/>
    </xf>
    <xf numFmtId="2" fontId="106" fillId="8" borderId="11" xfId="0" applyNumberFormat="1" applyFont="1" applyFill="1" applyBorder="1" applyAlignment="1">
      <alignment horizontal="center" vertical="center" wrapText="1"/>
    </xf>
    <xf numFmtId="0" fontId="115" fillId="0" borderId="0" xfId="0" applyFont="1" applyAlignment="1">
      <alignment horizontal="center" vertical="top"/>
    </xf>
    <xf numFmtId="0" fontId="105" fillId="0" borderId="17" xfId="0" applyFont="1" applyBorder="1" applyAlignment="1">
      <alignment horizontal="center" vertical="center" wrapText="1"/>
    </xf>
    <xf numFmtId="0" fontId="105" fillId="0" borderId="18" xfId="0" applyFont="1" applyBorder="1" applyAlignment="1">
      <alignment horizontal="center" vertical="center" wrapText="1"/>
    </xf>
    <xf numFmtId="0" fontId="105" fillId="0" borderId="18" xfId="0" applyFont="1" applyBorder="1" applyAlignment="1">
      <alignment horizontal="center" vertical="center"/>
    </xf>
    <xf numFmtId="0" fontId="105" fillId="0" borderId="19" xfId="0" applyFont="1" applyBorder="1" applyAlignment="1">
      <alignment horizontal="center" vertical="center"/>
    </xf>
    <xf numFmtId="1" fontId="106" fillId="7" borderId="8" xfId="0" applyNumberFormat="1" applyFont="1" applyFill="1" applyBorder="1" applyAlignment="1">
      <alignment horizontal="center" vertical="center" wrapText="1"/>
    </xf>
    <xf numFmtId="1" fontId="106" fillId="7" borderId="10" xfId="0" applyNumberFormat="1" applyFont="1" applyFill="1" applyBorder="1" applyAlignment="1">
      <alignment horizontal="center" vertical="center" wrapText="1"/>
    </xf>
    <xf numFmtId="49" fontId="106" fillId="7" borderId="2" xfId="0" applyNumberFormat="1" applyFont="1" applyFill="1" applyBorder="1" applyAlignment="1">
      <alignment horizontal="center" vertical="center" wrapText="1"/>
    </xf>
    <xf numFmtId="49" fontId="106" fillId="7" borderId="11" xfId="0" applyNumberFormat="1" applyFont="1" applyFill="1" applyBorder="1" applyAlignment="1">
      <alignment horizontal="center" vertical="center" wrapText="1"/>
    </xf>
    <xf numFmtId="1" fontId="106" fillId="7" borderId="2" xfId="0" applyNumberFormat="1" applyFont="1" applyFill="1" applyBorder="1" applyAlignment="1">
      <alignment horizontal="center" vertical="center" wrapText="1"/>
    </xf>
    <xf numFmtId="1" fontId="106" fillId="7" borderId="11" xfId="0" applyNumberFormat="1" applyFont="1" applyFill="1" applyBorder="1" applyAlignment="1">
      <alignment horizontal="center" vertical="center" wrapText="1"/>
    </xf>
    <xf numFmtId="167" fontId="106" fillId="7" borderId="2" xfId="0" applyNumberFormat="1" applyFont="1" applyFill="1" applyBorder="1" applyAlignment="1">
      <alignment horizontal="center" vertical="center" wrapText="1"/>
    </xf>
    <xf numFmtId="167" fontId="106" fillId="7" borderId="11" xfId="0" applyNumberFormat="1" applyFont="1" applyFill="1" applyBorder="1" applyAlignment="1">
      <alignment horizontal="center" vertical="center" wrapText="1"/>
    </xf>
    <xf numFmtId="2" fontId="106" fillId="7" borderId="2" xfId="0" applyNumberFormat="1" applyFont="1" applyFill="1" applyBorder="1" applyAlignment="1">
      <alignment horizontal="center" vertical="center" wrapText="1"/>
    </xf>
    <xf numFmtId="2" fontId="10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0" fillId="3" borderId="25" xfId="24" applyFont="1" applyFill="1" applyBorder="1" applyAlignment="1">
      <alignment horizontal="center" vertical="center" wrapText="1"/>
    </xf>
    <xf numFmtId="0" fontId="240" fillId="3" borderId="28" xfId="24" applyFont="1" applyFill="1" applyBorder="1" applyAlignment="1">
      <alignment horizontal="center" vertical="center" wrapText="1"/>
    </xf>
    <xf numFmtId="0" fontId="240" fillId="3" borderId="33" xfId="24" applyFont="1" applyFill="1" applyBorder="1" applyAlignment="1">
      <alignment horizontal="center" vertical="center" wrapText="1"/>
    </xf>
    <xf numFmtId="169" fontId="240" fillId="3" borderId="25" xfId="24" applyNumberFormat="1" applyFont="1" applyFill="1" applyBorder="1" applyAlignment="1">
      <alignment horizontal="center" vertical="center" wrapText="1"/>
    </xf>
    <xf numFmtId="169" fontId="240" fillId="3" borderId="28" xfId="24" applyNumberFormat="1" applyFont="1" applyFill="1" applyBorder="1" applyAlignment="1">
      <alignment horizontal="center" vertical="center" wrapText="1"/>
    </xf>
    <xf numFmtId="0" fontId="240" fillId="3" borderId="69" xfId="24" applyFont="1" applyFill="1" applyBorder="1" applyAlignment="1">
      <alignment horizontal="center" vertical="center" wrapText="1"/>
    </xf>
    <xf numFmtId="0" fontId="240" fillId="3" borderId="70" xfId="24" applyFont="1" applyFill="1" applyBorder="1" applyAlignment="1">
      <alignment horizontal="center" vertical="center" wrapText="1"/>
    </xf>
    <xf numFmtId="0" fontId="240" fillId="3" borderId="71" xfId="24" applyFont="1" applyFill="1" applyBorder="1" applyAlignment="1">
      <alignment horizontal="center" vertical="center" wrapText="1"/>
    </xf>
    <xf numFmtId="169" fontId="240" fillId="3" borderId="26" xfId="24" applyNumberFormat="1" applyFont="1" applyFill="1" applyBorder="1" applyAlignment="1">
      <alignment horizontal="center" vertical="center" wrapText="1"/>
    </xf>
    <xf numFmtId="169" fontId="240" fillId="3" borderId="27" xfId="24" applyNumberFormat="1" applyFont="1" applyFill="1" applyBorder="1" applyAlignment="1">
      <alignment horizontal="center" vertical="center" wrapText="1"/>
    </xf>
    <xf numFmtId="0" fontId="241" fillId="0" borderId="26" xfId="0" applyFont="1" applyBorder="1" applyAlignment="1">
      <alignment horizontal="center"/>
    </xf>
    <xf numFmtId="0" fontId="241" fillId="0" borderId="27" xfId="0" applyFont="1" applyBorder="1" applyAlignment="1">
      <alignment horizontal="center"/>
    </xf>
    <xf numFmtId="0" fontId="240" fillId="3" borderId="26" xfId="24" applyFont="1" applyFill="1" applyBorder="1" applyAlignment="1">
      <alignment horizontal="center" vertical="center" wrapText="1"/>
    </xf>
    <xf numFmtId="0" fontId="240" fillId="3" borderId="27" xfId="24" applyFont="1" applyFill="1" applyBorder="1" applyAlignment="1">
      <alignment horizontal="center" vertical="center" wrapText="1"/>
    </xf>
    <xf numFmtId="0" fontId="240" fillId="3" borderId="32" xfId="24" applyFont="1" applyFill="1" applyBorder="1" applyAlignment="1">
      <alignment horizontal="center" vertical="center" wrapText="1"/>
    </xf>
    <xf numFmtId="0" fontId="176" fillId="0" borderId="25" xfId="0" applyFont="1" applyBorder="1" applyAlignment="1">
      <alignment horizontal="center" vertical="center"/>
    </xf>
    <xf numFmtId="0" fontId="176" fillId="0" borderId="28" xfId="0" applyFont="1" applyBorder="1" applyAlignment="1">
      <alignment horizontal="center" vertical="center"/>
    </xf>
    <xf numFmtId="0" fontId="241" fillId="0" borderId="5" xfId="0" applyFont="1" applyBorder="1" applyAlignment="1">
      <alignment horizontal="center"/>
    </xf>
    <xf numFmtId="0" fontId="241" fillId="0" borderId="24" xfId="0" applyFont="1" applyBorder="1" applyAlignment="1">
      <alignment horizontal="center"/>
    </xf>
    <xf numFmtId="0" fontId="186" fillId="3" borderId="76" xfId="24" applyFont="1" applyFill="1" applyBorder="1" applyAlignment="1">
      <alignment horizontal="center" vertical="top" wrapText="1"/>
    </xf>
    <xf numFmtId="0" fontId="186" fillId="3" borderId="5" xfId="24" applyFont="1" applyFill="1" applyBorder="1" applyAlignment="1">
      <alignment horizontal="center" vertical="top" wrapText="1"/>
    </xf>
    <xf numFmtId="0" fontId="186" fillId="3" borderId="79" xfId="24" applyFont="1" applyFill="1" applyBorder="1" applyAlignment="1">
      <alignment horizontal="center" vertical="top" wrapText="1"/>
    </xf>
    <xf numFmtId="0" fontId="186" fillId="3" borderId="44" xfId="24" applyFont="1" applyFill="1" applyBorder="1" applyAlignment="1">
      <alignment horizontal="center" vertical="top" wrapText="1"/>
    </xf>
    <xf numFmtId="0" fontId="186" fillId="3" borderId="45" xfId="24" applyFont="1" applyFill="1" applyBorder="1" applyAlignment="1">
      <alignment horizontal="center" vertical="top" wrapText="1"/>
    </xf>
    <xf numFmtId="0" fontId="186" fillId="3" borderId="48" xfId="24" applyFont="1" applyFill="1" applyBorder="1" applyAlignment="1">
      <alignment horizontal="center" vertical="top" wrapText="1"/>
    </xf>
    <xf numFmtId="0" fontId="233" fillId="0" borderId="0" xfId="0" applyFont="1" applyAlignment="1">
      <alignment horizontal="center"/>
    </xf>
    <xf numFmtId="0" fontId="233" fillId="3" borderId="22" xfId="0" applyFont="1" applyFill="1" applyBorder="1" applyAlignment="1">
      <alignment horizontal="center" vertical="center"/>
    </xf>
    <xf numFmtId="0" fontId="244" fillId="3" borderId="25" xfId="24" applyFont="1" applyFill="1" applyBorder="1" applyAlignment="1">
      <alignment horizontal="center" vertical="center" wrapText="1"/>
    </xf>
    <xf numFmtId="0" fontId="244" fillId="3" borderId="28" xfId="24" applyFont="1" applyFill="1" applyBorder="1" applyAlignment="1">
      <alignment horizontal="center" vertical="center" wrapText="1"/>
    </xf>
    <xf numFmtId="0" fontId="244" fillId="3" borderId="33" xfId="24" applyFont="1" applyFill="1" applyBorder="1" applyAlignment="1">
      <alignment horizontal="center" vertical="center" wrapText="1"/>
    </xf>
    <xf numFmtId="0" fontId="233" fillId="0" borderId="43" xfId="0" applyFont="1" applyBorder="1" applyAlignment="1">
      <alignment horizontal="center"/>
    </xf>
    <xf numFmtId="0" fontId="233" fillId="0" borderId="43" xfId="0" applyFont="1" applyBorder="1" applyAlignment="1">
      <alignment horizontal="right" vertical="top"/>
    </xf>
    <xf numFmtId="0" fontId="233" fillId="0" borderId="0" xfId="0" applyFont="1" applyAlignment="1">
      <alignment horizontal="right" vertical="top"/>
    </xf>
    <xf numFmtId="0" fontId="233" fillId="0" borderId="0" xfId="0" applyFont="1" applyAlignment="1">
      <alignment horizontal="center" vertical="top"/>
    </xf>
    <xf numFmtId="0" fontId="233" fillId="3" borderId="0" xfId="0" applyFont="1" applyFill="1" applyAlignment="1">
      <alignment horizontal="center" vertical="center"/>
    </xf>
    <xf numFmtId="169" fontId="240" fillId="3" borderId="74" xfId="24" applyNumberFormat="1" applyFont="1" applyFill="1" applyBorder="1" applyAlignment="1">
      <alignment horizontal="center" vertical="center" wrapText="1"/>
    </xf>
    <xf numFmtId="169" fontId="240" fillId="3" borderId="59" xfId="24" applyNumberFormat="1" applyFont="1" applyFill="1" applyBorder="1" applyAlignment="1">
      <alignment horizontal="center" vertical="center" wrapText="1"/>
    </xf>
    <xf numFmtId="0" fontId="240" fillId="3" borderId="74" xfId="24" applyFont="1" applyFill="1" applyBorder="1" applyAlignment="1">
      <alignment horizontal="center" vertical="center" wrapText="1"/>
    </xf>
    <xf numFmtId="0" fontId="240" fillId="3" borderId="59" xfId="24" applyFont="1" applyFill="1" applyBorder="1" applyAlignment="1">
      <alignment horizontal="center" vertical="center" wrapText="1"/>
    </xf>
    <xf numFmtId="0" fontId="240" fillId="3" borderId="11" xfId="24" applyFont="1" applyFill="1" applyBorder="1" applyAlignment="1">
      <alignment horizontal="center" vertical="center" wrapText="1"/>
    </xf>
    <xf numFmtId="0" fontId="242" fillId="3" borderId="2" xfId="24" applyFont="1" applyFill="1" applyBorder="1" applyAlignment="1">
      <alignment horizontal="left" vertical="center" wrapText="1"/>
    </xf>
    <xf numFmtId="0" fontId="240" fillId="3" borderId="58" xfId="24" applyFont="1" applyFill="1" applyBorder="1" applyAlignment="1">
      <alignment horizontal="center" vertical="center" wrapText="1"/>
    </xf>
    <xf numFmtId="0" fontId="244" fillId="3" borderId="74" xfId="24" applyFont="1" applyFill="1" applyBorder="1" applyAlignment="1">
      <alignment horizontal="center" vertical="center" wrapText="1"/>
    </xf>
    <xf numFmtId="0" fontId="244" fillId="3" borderId="59" xfId="24" applyFont="1" applyFill="1" applyBorder="1" applyAlignment="1">
      <alignment horizontal="center" vertical="center" wrapText="1"/>
    </xf>
    <xf numFmtId="0" fontId="244" fillId="3" borderId="58" xfId="24" applyFont="1" applyFill="1" applyBorder="1" applyAlignment="1">
      <alignment horizontal="center" vertical="center" wrapText="1"/>
    </xf>
    <xf numFmtId="0" fontId="240" fillId="3" borderId="2" xfId="24" applyFont="1" applyFill="1" applyBorder="1" applyAlignment="1">
      <alignment horizontal="center" vertical="center" wrapText="1"/>
    </xf>
    <xf numFmtId="0" fontId="231" fillId="9" borderId="0" xfId="0" applyFont="1" applyFill="1" applyAlignment="1">
      <alignment horizontal="center" vertical="center"/>
    </xf>
    <xf numFmtId="0" fontId="231" fillId="9" borderId="45" xfId="0" applyFont="1" applyFill="1" applyBorder="1" applyAlignment="1">
      <alignment horizontal="center" vertical="center"/>
    </xf>
    <xf numFmtId="0" fontId="237" fillId="0" borderId="49" xfId="51" applyFont="1" applyBorder="1" applyAlignment="1">
      <alignment horizontal="center" vertical="center"/>
    </xf>
    <xf numFmtId="0" fontId="237" fillId="0" borderId="22" xfId="51" applyFont="1" applyBorder="1" applyAlignment="1">
      <alignment horizontal="center" vertical="center"/>
    </xf>
    <xf numFmtId="0" fontId="237" fillId="0" borderId="0" xfId="51" applyFont="1" applyAlignment="1">
      <alignment horizontal="center" vertical="center"/>
    </xf>
    <xf numFmtId="0" fontId="237" fillId="0" borderId="50" xfId="51" applyFont="1" applyBorder="1" applyAlignment="1">
      <alignment horizontal="center" vertical="center"/>
    </xf>
    <xf numFmtId="0" fontId="231" fillId="19" borderId="51" xfId="51" applyFont="1" applyFill="1" applyBorder="1" applyAlignment="1">
      <alignment horizontal="center" vertical="center" wrapText="1"/>
    </xf>
    <xf numFmtId="0" fontId="231" fillId="19" borderId="52" xfId="51" applyFont="1" applyFill="1" applyBorder="1" applyAlignment="1">
      <alignment horizontal="center" vertical="center" wrapText="1"/>
    </xf>
    <xf numFmtId="0" fontId="231" fillId="19" borderId="53" xfId="51" applyFont="1" applyFill="1" applyBorder="1" applyAlignment="1">
      <alignment horizontal="center" vertical="center" wrapText="1"/>
    </xf>
    <xf numFmtId="0" fontId="239" fillId="0" borderId="43" xfId="0" applyFont="1" applyBorder="1" applyAlignment="1">
      <alignment horizontal="left" vertical="center" wrapText="1"/>
    </xf>
    <xf numFmtId="0" fontId="239" fillId="0" borderId="0" xfId="0" applyFont="1" applyAlignment="1">
      <alignment horizontal="left" vertical="center" wrapText="1"/>
    </xf>
    <xf numFmtId="0" fontId="232" fillId="0" borderId="43" xfId="51" applyFont="1" applyBorder="1" applyAlignment="1">
      <alignment horizontal="left" vertical="center" wrapText="1"/>
    </xf>
    <xf numFmtId="0" fontId="232" fillId="0" borderId="0" xfId="51" applyFont="1" applyAlignment="1">
      <alignment horizontal="left" vertical="center" wrapText="1"/>
    </xf>
    <xf numFmtId="0" fontId="226" fillId="19" borderId="51" xfId="51" applyFont="1" applyFill="1" applyBorder="1" applyAlignment="1">
      <alignment horizontal="center" vertical="center" wrapText="1"/>
    </xf>
    <xf numFmtId="0" fontId="226" fillId="19" borderId="52" xfId="51" applyFont="1" applyFill="1" applyBorder="1" applyAlignment="1">
      <alignment horizontal="center" vertical="center" wrapText="1"/>
    </xf>
    <xf numFmtId="0" fontId="226" fillId="19" borderId="53" xfId="51" applyFont="1" applyFill="1" applyBorder="1" applyAlignment="1">
      <alignment horizontal="center" vertical="center" wrapText="1"/>
    </xf>
    <xf numFmtId="0" fontId="238" fillId="0" borderId="49" xfId="0" applyFont="1" applyBorder="1" applyAlignment="1">
      <alignment horizontal="center" vertical="center" wrapText="1"/>
    </xf>
    <xf numFmtId="0" fontId="238" fillId="0" borderId="22" xfId="0" applyFont="1" applyBorder="1" applyAlignment="1">
      <alignment horizontal="center" vertical="center" wrapText="1"/>
    </xf>
    <xf numFmtId="0" fontId="237" fillId="3" borderId="43" xfId="51" applyFont="1" applyFill="1" applyBorder="1" applyAlignment="1">
      <alignment horizontal="left" vertical="center" wrapText="1"/>
    </xf>
    <xf numFmtId="0" fontId="237" fillId="3" borderId="0" xfId="51" applyFont="1" applyFill="1" applyAlignment="1">
      <alignment horizontal="left" vertical="center" wrapText="1"/>
    </xf>
    <xf numFmtId="0" fontId="242" fillId="3" borderId="11" xfId="24" applyFont="1" applyFill="1" applyBorder="1" applyAlignment="1">
      <alignment horizontal="left" vertical="center" wrapText="1"/>
    </xf>
    <xf numFmtId="0" fontId="247" fillId="9" borderId="44" xfId="51" applyFont="1" applyFill="1" applyBorder="1" applyAlignment="1">
      <alignment horizontal="left" vertical="center"/>
    </xf>
    <xf numFmtId="0" fontId="247" fillId="9" borderId="45" xfId="51" applyFont="1" applyFill="1" applyBorder="1" applyAlignment="1">
      <alignment horizontal="left" vertical="center"/>
    </xf>
    <xf numFmtId="0" fontId="236" fillId="0" borderId="6" xfId="0" applyFont="1" applyBorder="1" applyAlignment="1">
      <alignment horizontal="center" vertical="center"/>
    </xf>
    <xf numFmtId="0" fontId="236" fillId="0" borderId="7" xfId="0" applyFont="1" applyBorder="1" applyAlignment="1">
      <alignment horizontal="center" vertical="center"/>
    </xf>
    <xf numFmtId="0" fontId="236" fillId="0" borderId="13" xfId="0" applyFont="1" applyBorder="1" applyAlignment="1">
      <alignment horizontal="center" vertical="center"/>
    </xf>
    <xf numFmtId="0" fontId="236" fillId="3" borderId="8" xfId="0" applyFont="1" applyFill="1" applyBorder="1" applyAlignment="1">
      <alignment horizontal="center" vertical="center" wrapText="1"/>
    </xf>
    <xf numFmtId="0" fontId="236" fillId="3" borderId="2" xfId="0" applyFont="1" applyFill="1" applyBorder="1" applyAlignment="1">
      <alignment horizontal="center" vertical="center" wrapText="1"/>
    </xf>
    <xf numFmtId="0" fontId="236" fillId="3" borderId="14" xfId="0" applyFont="1" applyFill="1" applyBorder="1" applyAlignment="1">
      <alignment horizontal="center" vertical="center" wrapText="1"/>
    </xf>
    <xf numFmtId="0" fontId="236" fillId="3" borderId="3" xfId="0" applyFont="1" applyFill="1" applyBorder="1" applyAlignment="1">
      <alignment horizontal="center" vertical="center" wrapText="1"/>
    </xf>
    <xf numFmtId="0" fontId="236" fillId="3" borderId="15" xfId="0" applyFont="1" applyFill="1" applyBorder="1" applyAlignment="1">
      <alignment horizontal="center" vertical="center" wrapText="1"/>
    </xf>
    <xf numFmtId="0" fontId="242" fillId="26" borderId="66" xfId="24" applyFont="1" applyFill="1" applyBorder="1" applyAlignment="1">
      <alignment horizontal="center" vertical="center" wrapText="1"/>
    </xf>
    <xf numFmtId="0" fontId="242" fillId="26" borderId="63" xfId="24" applyFont="1" applyFill="1" applyBorder="1" applyAlignment="1">
      <alignment horizontal="center" vertical="center" wrapText="1"/>
    </xf>
    <xf numFmtId="0" fontId="242" fillId="21" borderId="51" xfId="24" applyFont="1" applyFill="1" applyBorder="1" applyAlignment="1">
      <alignment horizontal="center" vertical="center" wrapText="1"/>
    </xf>
    <xf numFmtId="0" fontId="242" fillId="21" borderId="52" xfId="24" applyFont="1" applyFill="1" applyBorder="1" applyAlignment="1">
      <alignment horizontal="center" vertical="center" wrapText="1"/>
    </xf>
    <xf numFmtId="0" fontId="242" fillId="21" borderId="53" xfId="24" applyFont="1" applyFill="1" applyBorder="1" applyAlignment="1">
      <alignment horizontal="center" vertical="center" wrapText="1"/>
    </xf>
    <xf numFmtId="0" fontId="242" fillId="34" borderId="69" xfId="24" applyFont="1" applyFill="1" applyBorder="1" applyAlignment="1">
      <alignment horizontal="center" vertical="center" wrapText="1"/>
    </xf>
    <xf numFmtId="0" fontId="242" fillId="34" borderId="70" xfId="24" applyFont="1" applyFill="1" applyBorder="1" applyAlignment="1">
      <alignment horizontal="center" vertical="center" wrapText="1"/>
    </xf>
    <xf numFmtId="0" fontId="242" fillId="34" borderId="71" xfId="24" applyFont="1" applyFill="1" applyBorder="1" applyAlignment="1">
      <alignment horizontal="center" vertical="center" wrapText="1"/>
    </xf>
    <xf numFmtId="0" fontId="195" fillId="35" borderId="49" xfId="24" applyFont="1" applyFill="1" applyBorder="1" applyAlignment="1">
      <alignment horizontal="center" vertical="center" wrapText="1"/>
    </xf>
    <xf numFmtId="0" fontId="195" fillId="35" borderId="50" xfId="24" applyFont="1" applyFill="1" applyBorder="1" applyAlignment="1">
      <alignment horizontal="center" vertical="center" wrapText="1"/>
    </xf>
    <xf numFmtId="0" fontId="195" fillId="35" borderId="44" xfId="24" applyFont="1" applyFill="1" applyBorder="1" applyAlignment="1">
      <alignment horizontal="center" vertical="center" wrapText="1"/>
    </xf>
    <xf numFmtId="0" fontId="195" fillId="35" borderId="48" xfId="24" applyFont="1" applyFill="1" applyBorder="1" applyAlignment="1">
      <alignment horizontal="center" vertical="center" wrapText="1"/>
    </xf>
    <xf numFmtId="0" fontId="195" fillId="35" borderId="45" xfId="24" applyFont="1" applyFill="1" applyBorder="1" applyAlignment="1">
      <alignment horizontal="center" vertical="center" wrapText="1"/>
    </xf>
    <xf numFmtId="0" fontId="243" fillId="29" borderId="44" xfId="0" applyFont="1" applyFill="1" applyBorder="1" applyAlignment="1">
      <alignment horizontal="center" vertical="center" wrapText="1"/>
    </xf>
    <xf numFmtId="0" fontId="243" fillId="29" borderId="45" xfId="0" applyFont="1" applyFill="1" applyBorder="1" applyAlignment="1">
      <alignment horizontal="center" vertical="center" wrapText="1"/>
    </xf>
    <xf numFmtId="0" fontId="243" fillId="29" borderId="51" xfId="0" applyFont="1" applyFill="1" applyBorder="1" applyAlignment="1">
      <alignment horizontal="center" vertical="center" wrapText="1"/>
    </xf>
    <xf numFmtId="0" fontId="243" fillId="29" borderId="53" xfId="0" applyFont="1" applyFill="1" applyBorder="1" applyAlignment="1">
      <alignment horizontal="center" vertical="center" wrapText="1"/>
    </xf>
    <xf numFmtId="0" fontId="243" fillId="36" borderId="44" xfId="0" applyFont="1" applyFill="1" applyBorder="1" applyAlignment="1">
      <alignment horizontal="center" vertical="center" wrapText="1"/>
    </xf>
    <xf numFmtId="0" fontId="243" fillId="36" borderId="48" xfId="0" applyFont="1" applyFill="1" applyBorder="1" applyAlignment="1">
      <alignment horizontal="center" vertical="center" wrapText="1"/>
    </xf>
    <xf numFmtId="0" fontId="195" fillId="3" borderId="49" xfId="24" applyFont="1" applyFill="1" applyBorder="1" applyAlignment="1">
      <alignment horizontal="center" vertical="center" wrapText="1"/>
    </xf>
    <xf numFmtId="0" fontId="195" fillId="3" borderId="52" xfId="24" applyFont="1" applyFill="1" applyBorder="1" applyAlignment="1">
      <alignment horizontal="center" vertical="center" wrapText="1"/>
    </xf>
    <xf numFmtId="0" fontId="195" fillId="3" borderId="53" xfId="24" applyFont="1" applyFill="1" applyBorder="1" applyAlignment="1">
      <alignment horizontal="center" vertical="center" wrapText="1"/>
    </xf>
    <xf numFmtId="0" fontId="243" fillId="36" borderId="51" xfId="0" applyFont="1" applyFill="1" applyBorder="1" applyAlignment="1">
      <alignment horizontal="center" vertical="center" wrapText="1"/>
    </xf>
    <xf numFmtId="0" fontId="243" fillId="36" borderId="53" xfId="0" applyFont="1" applyFill="1" applyBorder="1" applyAlignment="1">
      <alignment horizontal="center" vertical="center" wrapText="1"/>
    </xf>
    <xf numFmtId="0" fontId="240" fillId="3" borderId="51" xfId="24" applyFont="1" applyFill="1" applyBorder="1" applyAlignment="1">
      <alignment horizontal="center" vertical="center" wrapText="1"/>
    </xf>
    <xf numFmtId="0" fontId="240" fillId="3" borderId="52" xfId="24" applyFont="1" applyFill="1" applyBorder="1" applyAlignment="1">
      <alignment horizontal="center" vertical="center" wrapText="1"/>
    </xf>
    <xf numFmtId="0" fontId="240" fillId="3" borderId="53" xfId="24" applyFont="1" applyFill="1" applyBorder="1" applyAlignment="1">
      <alignment horizontal="center" vertical="center" wrapText="1"/>
    </xf>
    <xf numFmtId="172" fontId="195" fillId="3" borderId="49" xfId="24" applyNumberFormat="1" applyFont="1" applyFill="1" applyBorder="1" applyAlignment="1">
      <alignment horizontal="center" vertical="center"/>
    </xf>
    <xf numFmtId="172" fontId="195" fillId="3" borderId="50" xfId="24" applyNumberFormat="1" applyFont="1" applyFill="1" applyBorder="1" applyAlignment="1">
      <alignment horizontal="center" vertical="center"/>
    </xf>
    <xf numFmtId="172" fontId="195" fillId="3" borderId="44" xfId="24" applyNumberFormat="1" applyFont="1" applyFill="1" applyBorder="1" applyAlignment="1">
      <alignment horizontal="center" vertical="center"/>
    </xf>
    <xf numFmtId="172" fontId="195" fillId="3" borderId="48" xfId="24" applyNumberFormat="1" applyFont="1" applyFill="1" applyBorder="1" applyAlignment="1">
      <alignment horizontal="center" vertical="center"/>
    </xf>
    <xf numFmtId="175" fontId="195" fillId="3" borderId="22" xfId="24" applyNumberFormat="1" applyFont="1" applyFill="1" applyBorder="1" applyAlignment="1">
      <alignment horizontal="center" vertical="center" wrapText="1"/>
    </xf>
    <xf numFmtId="175" fontId="195" fillId="3" borderId="50" xfId="24" applyNumberFormat="1" applyFont="1" applyFill="1" applyBorder="1" applyAlignment="1">
      <alignment horizontal="center" vertical="center" wrapText="1"/>
    </xf>
    <xf numFmtId="175" fontId="195" fillId="3" borderId="45" xfId="24" applyNumberFormat="1" applyFont="1" applyFill="1" applyBorder="1" applyAlignment="1">
      <alignment horizontal="center" vertical="center" wrapText="1"/>
    </xf>
    <xf numFmtId="175" fontId="195" fillId="3" borderId="48" xfId="24" applyNumberFormat="1" applyFont="1" applyFill="1" applyBorder="1" applyAlignment="1">
      <alignment horizontal="center" vertical="center" wrapText="1"/>
    </xf>
    <xf numFmtId="0" fontId="195" fillId="3" borderId="76" xfId="24" applyFont="1" applyFill="1" applyBorder="1" applyAlignment="1">
      <alignment horizontal="center" vertical="center" wrapText="1"/>
    </xf>
    <xf numFmtId="0" fontId="195" fillId="3" borderId="5" xfId="24" applyFont="1" applyFill="1" applyBorder="1" applyAlignment="1">
      <alignment horizontal="center" vertical="center" wrapText="1"/>
    </xf>
    <xf numFmtId="0" fontId="195" fillId="3" borderId="24" xfId="24" applyFont="1" applyFill="1" applyBorder="1" applyAlignment="1">
      <alignment horizontal="center" vertical="center" wrapText="1"/>
    </xf>
    <xf numFmtId="0" fontId="195" fillId="3" borderId="44" xfId="24" applyFont="1" applyFill="1" applyBorder="1" applyAlignment="1">
      <alignment horizontal="center" vertical="center" wrapText="1"/>
    </xf>
    <xf numFmtId="0" fontId="195" fillId="3" borderId="45" xfId="24" applyFont="1" applyFill="1" applyBorder="1" applyAlignment="1">
      <alignment horizontal="center" vertical="center" wrapText="1"/>
    </xf>
    <xf numFmtId="0" fontId="195" fillId="3" borderId="75" xfId="24" applyFont="1" applyFill="1" applyBorder="1" applyAlignment="1">
      <alignment horizontal="center" vertical="center" wrapText="1"/>
    </xf>
    <xf numFmtId="0" fontId="186" fillId="3" borderId="49" xfId="24" applyFont="1" applyFill="1" applyBorder="1" applyAlignment="1">
      <alignment horizontal="center" vertical="center" wrapText="1"/>
    </xf>
    <xf numFmtId="0" fontId="186" fillId="3" borderId="22" xfId="24" applyFont="1" applyFill="1" applyBorder="1" applyAlignment="1">
      <alignment horizontal="center" vertical="center" wrapText="1"/>
    </xf>
    <xf numFmtId="0" fontId="186" fillId="3" borderId="50" xfId="24" applyFont="1" applyFill="1" applyBorder="1" applyAlignment="1">
      <alignment horizontal="center" vertical="center" wrapText="1"/>
    </xf>
    <xf numFmtId="0" fontId="186" fillId="3" borderId="43" xfId="24" applyFont="1" applyFill="1" applyBorder="1" applyAlignment="1">
      <alignment horizontal="center" vertical="center" wrapText="1"/>
    </xf>
    <xf numFmtId="0" fontId="186" fillId="3" borderId="0" xfId="24" applyFont="1" applyFill="1" applyAlignment="1">
      <alignment horizontal="center" vertical="center" wrapText="1"/>
    </xf>
    <xf numFmtId="0" fontId="186" fillId="3" borderId="47" xfId="24" applyFont="1" applyFill="1" applyBorder="1" applyAlignment="1">
      <alignment horizontal="center" vertical="center" wrapText="1"/>
    </xf>
    <xf numFmtId="0" fontId="186" fillId="3" borderId="77" xfId="24" applyFont="1" applyFill="1" applyBorder="1" applyAlignment="1">
      <alignment horizontal="center" vertical="center" wrapText="1"/>
    </xf>
    <xf numFmtId="0" fontId="186" fillId="3" borderId="32" xfId="24" applyFont="1" applyFill="1" applyBorder="1" applyAlignment="1">
      <alignment horizontal="center" vertical="center" wrapText="1"/>
    </xf>
    <xf numFmtId="0" fontId="186" fillId="3" borderId="78" xfId="24" applyFont="1" applyFill="1" applyBorder="1" applyAlignment="1">
      <alignment horizontal="center" vertical="center" wrapText="1"/>
    </xf>
    <xf numFmtId="0" fontId="186" fillId="3" borderId="49" xfId="24" applyFont="1" applyFill="1" applyBorder="1" applyAlignment="1">
      <alignment horizontal="center" vertical="top" wrapText="1"/>
    </xf>
    <xf numFmtId="0" fontId="186" fillId="3" borderId="22" xfId="24" applyFont="1" applyFill="1" applyBorder="1" applyAlignment="1">
      <alignment horizontal="center" vertical="top" wrapText="1"/>
    </xf>
    <xf numFmtId="0" fontId="186" fillId="3" borderId="50" xfId="24" applyFont="1" applyFill="1" applyBorder="1" applyAlignment="1">
      <alignment horizontal="center" vertical="top" wrapText="1"/>
    </xf>
    <xf numFmtId="0" fontId="186" fillId="3" borderId="77" xfId="24" applyFont="1" applyFill="1" applyBorder="1" applyAlignment="1">
      <alignment horizontal="center" vertical="top" wrapText="1"/>
    </xf>
    <xf numFmtId="0" fontId="186" fillId="3" borderId="32" xfId="24" applyFont="1" applyFill="1" applyBorder="1" applyAlignment="1">
      <alignment horizontal="center" vertical="top" wrapText="1"/>
    </xf>
    <xf numFmtId="0" fontId="186" fillId="3" borderId="78" xfId="24" applyFont="1" applyFill="1" applyBorder="1" applyAlignment="1">
      <alignment horizontal="center" vertical="top" wrapText="1"/>
    </xf>
    <xf numFmtId="0" fontId="242" fillId="3" borderId="4" xfId="24" applyFont="1" applyFill="1" applyBorder="1" applyAlignment="1">
      <alignment horizontal="left" vertical="center" wrapText="1"/>
    </xf>
    <xf numFmtId="0" fontId="242" fillId="26" borderId="6" xfId="24" applyFont="1" applyFill="1" applyBorder="1" applyAlignment="1">
      <alignment horizontal="center" vertical="center" wrapText="1"/>
    </xf>
    <xf numFmtId="0" fontId="242" fillId="26" borderId="7" xfId="24" applyFont="1" applyFill="1" applyBorder="1" applyAlignment="1">
      <alignment horizontal="center" vertical="center" wrapText="1"/>
    </xf>
    <xf numFmtId="0" fontId="242" fillId="26" borderId="13" xfId="24" applyFont="1" applyFill="1" applyBorder="1" applyAlignment="1">
      <alignment horizontal="center" vertical="center" wrapText="1"/>
    </xf>
    <xf numFmtId="0" fontId="242" fillId="26" borderId="10" xfId="24" applyFont="1" applyFill="1" applyBorder="1" applyAlignment="1">
      <alignment horizontal="center" vertical="center" wrapText="1"/>
    </xf>
    <xf numFmtId="0" fontId="242" fillId="26" borderId="11" xfId="24" applyFont="1" applyFill="1" applyBorder="1" applyAlignment="1">
      <alignment horizontal="center" vertical="center" wrapText="1"/>
    </xf>
    <xf numFmtId="0" fontId="242" fillId="26" borderId="16" xfId="24" applyFont="1" applyFill="1" applyBorder="1" applyAlignment="1">
      <alignment horizontal="center" vertical="center" wrapText="1"/>
    </xf>
    <xf numFmtId="0" fontId="244" fillId="3" borderId="26" xfId="24" applyFont="1" applyFill="1" applyBorder="1" applyAlignment="1">
      <alignment horizontal="center" vertical="center" wrapText="1"/>
    </xf>
    <xf numFmtId="0" fontId="244" fillId="3" borderId="27" xfId="24" applyFont="1" applyFill="1" applyBorder="1" applyAlignment="1">
      <alignment horizontal="center" vertical="center" wrapText="1"/>
    </xf>
    <xf numFmtId="0" fontId="244" fillId="3" borderId="32" xfId="24" applyFont="1" applyFill="1" applyBorder="1" applyAlignment="1">
      <alignment horizontal="center" vertical="center" wrapText="1"/>
    </xf>
    <xf numFmtId="0" fontId="241" fillId="0" borderId="25" xfId="0" applyFont="1" applyBorder="1" applyAlignment="1">
      <alignment horizontal="center"/>
    </xf>
    <xf numFmtId="0" fontId="241" fillId="0" borderId="28" xfId="0" applyFont="1" applyBorder="1" applyAlignment="1">
      <alignment horizontal="center"/>
    </xf>
    <xf numFmtId="1" fontId="95" fillId="3" borderId="0" xfId="0" applyNumberFormat="1" applyFont="1" applyFill="1" applyAlignment="1">
      <alignment horizontal="left" vertical="center" wrapText="1"/>
    </xf>
    <xf numFmtId="0" fontId="95" fillId="3" borderId="0" xfId="0" applyFont="1" applyFill="1" applyAlignment="1">
      <alignment horizontal="left" vertical="center" wrapText="1"/>
    </xf>
    <xf numFmtId="0" fontId="95" fillId="4" borderId="3" xfId="0" applyFont="1" applyFill="1" applyBorder="1" applyAlignment="1">
      <alignment horizontal="center" vertical="center" wrapText="1"/>
    </xf>
    <xf numFmtId="0" fontId="97" fillId="4" borderId="4" xfId="0" applyFont="1" applyFill="1" applyBorder="1"/>
    <xf numFmtId="0" fontId="95" fillId="4" borderId="4" xfId="0" applyFont="1" applyFill="1" applyBorder="1" applyAlignment="1">
      <alignment horizontal="center" vertical="center" wrapText="1"/>
    </xf>
    <xf numFmtId="0" fontId="97" fillId="4" borderId="4" xfId="0" applyFont="1" applyFill="1" applyBorder="1" applyAlignment="1">
      <alignment horizontal="center"/>
    </xf>
    <xf numFmtId="0" fontId="95" fillId="4" borderId="3" xfId="0" applyFont="1" applyFill="1" applyBorder="1" applyAlignment="1">
      <alignment horizontal="center" vertical="center" textRotation="90" wrapText="1"/>
    </xf>
    <xf numFmtId="0" fontId="98" fillId="3" borderId="5" xfId="0" applyFont="1" applyFill="1" applyBorder="1" applyAlignment="1">
      <alignment horizontal="center" vertical="center"/>
    </xf>
    <xf numFmtId="0" fontId="98" fillId="3" borderId="0" xfId="0" applyFont="1" applyFill="1" applyAlignment="1">
      <alignment horizontal="center" vertical="center"/>
    </xf>
    <xf numFmtId="16" fontId="1" fillId="3" borderId="2" xfId="0" quotePrefix="1" applyNumberFormat="1" applyFont="1" applyFill="1" applyBorder="1" applyAlignment="1">
      <alignment horizontal="center" vertical="center"/>
    </xf>
    <xf numFmtId="0" fontId="1" fillId="0" borderId="25" xfId="0" applyFont="1" applyBorder="1" applyAlignment="1">
      <alignment horizontal="center" vertical="center" wrapText="1"/>
    </xf>
    <xf numFmtId="0" fontId="227" fillId="0" borderId="25" xfId="0" applyFont="1" applyBorder="1" applyAlignment="1">
      <alignment horizontal="center" vertical="center" wrapText="1"/>
    </xf>
    <xf numFmtId="0" fontId="227" fillId="0" borderId="33" xfId="0" applyFont="1" applyBorder="1" applyAlignment="1">
      <alignment horizontal="center" vertical="center" wrapText="1"/>
    </xf>
    <xf numFmtId="0" fontId="227" fillId="0" borderId="28"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0" zoomScale="55" zoomScaleNormal="55" workbookViewId="0">
      <selection activeCell="L20" sqref="L20"/>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91"/>
      <c r="C1" s="1291"/>
      <c r="D1" s="1291"/>
      <c r="E1" s="1291"/>
      <c r="F1" s="1291"/>
      <c r="G1" s="1291"/>
      <c r="H1" s="1291"/>
      <c r="I1" s="1291"/>
      <c r="J1" s="1291"/>
      <c r="K1" s="1291"/>
      <c r="L1" s="1291"/>
      <c r="M1" s="1219"/>
      <c r="N1" s="1017"/>
    </row>
    <row r="2" spans="1:16">
      <c r="A2" s="1016"/>
      <c r="B2" s="1291"/>
      <c r="C2" s="1291"/>
      <c r="D2" s="1291"/>
      <c r="E2" s="1291"/>
      <c r="F2" s="1291"/>
      <c r="G2" s="1291"/>
      <c r="H2" s="1291"/>
      <c r="I2" s="1291"/>
      <c r="J2" s="1291"/>
      <c r="K2" s="1291"/>
      <c r="L2" s="1291"/>
      <c r="M2" s="1219"/>
      <c r="N2" s="1017"/>
    </row>
    <row r="3" spans="1:16" ht="25.5">
      <c r="A3" s="1292"/>
      <c r="B3" s="1292"/>
      <c r="C3" s="350" t="s">
        <v>0</v>
      </c>
      <c r="D3" s="1293" t="s">
        <v>1</v>
      </c>
      <c r="E3" s="1293"/>
      <c r="F3" s="1293"/>
      <c r="G3" s="1293"/>
      <c r="H3" s="1293"/>
      <c r="I3" s="1293"/>
      <c r="J3" s="1293"/>
      <c r="K3" s="1293"/>
      <c r="L3" s="1293"/>
      <c r="M3" s="1220"/>
      <c r="N3" s="355">
        <f ca="1">NOW()-1</f>
        <v>46218.499074537038</v>
      </c>
    </row>
    <row r="4" spans="1:16">
      <c r="A4" s="351" t="s">
        <v>2</v>
      </c>
      <c r="B4" s="351"/>
      <c r="C4" s="352">
        <v>45632</v>
      </c>
      <c r="D4" s="1294" t="s">
        <v>1841</v>
      </c>
      <c r="E4" s="1294"/>
      <c r="F4" s="1294"/>
      <c r="G4" s="1294"/>
      <c r="H4" s="1294"/>
      <c r="I4" s="1294"/>
      <c r="J4" s="1294"/>
      <c r="K4" s="1294"/>
      <c r="L4" s="1294"/>
      <c r="M4" s="1294"/>
      <c r="N4" s="1294"/>
    </row>
    <row r="5" spans="1:16">
      <c r="A5" s="351" t="s">
        <v>4</v>
      </c>
      <c r="B5" s="351"/>
      <c r="C5" s="352">
        <v>46178</v>
      </c>
      <c r="D5" s="1294"/>
      <c r="E5" s="1294"/>
      <c r="F5" s="1294"/>
      <c r="G5" s="1294"/>
      <c r="H5" s="1294"/>
      <c r="I5" s="1294"/>
      <c r="J5" s="1294"/>
      <c r="K5" s="1294"/>
      <c r="L5" s="1294"/>
      <c r="M5" s="1294"/>
      <c r="N5" s="1294"/>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95" t="s">
        <v>11</v>
      </c>
      <c r="B9" s="1295"/>
      <c r="C9" s="1295"/>
      <c r="D9" s="1295"/>
      <c r="E9" s="1295"/>
      <c r="F9" s="1295"/>
      <c r="G9" s="1295"/>
      <c r="H9" s="1295"/>
      <c r="I9" s="1295"/>
      <c r="J9" s="1295"/>
      <c r="K9" s="1295"/>
      <c r="L9" s="1295"/>
      <c r="M9" s="1221"/>
      <c r="N9" s="356">
        <f ca="1">N3</f>
        <v>46218.499074537038</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c r="M15" s="845"/>
      <c r="N15" s="1214" t="s">
        <v>1994</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36">
      <c r="A17" s="842" t="s">
        <v>31</v>
      </c>
      <c r="B17" s="843" t="s">
        <v>33</v>
      </c>
      <c r="C17" s="840">
        <v>43</v>
      </c>
      <c r="D17" s="844">
        <v>43</v>
      </c>
      <c r="E17" s="844">
        <v>6</v>
      </c>
      <c r="F17" s="844">
        <v>16</v>
      </c>
      <c r="G17" s="845">
        <v>6</v>
      </c>
      <c r="H17" s="844">
        <v>3</v>
      </c>
      <c r="I17" s="844">
        <v>2</v>
      </c>
      <c r="J17" s="844">
        <f>SUM(E17+G17)</f>
        <v>12</v>
      </c>
      <c r="K17" s="844">
        <f>D17-J17</f>
        <v>31</v>
      </c>
      <c r="L17" s="844">
        <v>4</v>
      </c>
      <c r="M17" s="844">
        <v>104</v>
      </c>
      <c r="N17" s="1214" t="s">
        <v>2018</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01" t="s">
        <v>47</v>
      </c>
      <c r="B1" s="1302"/>
      <c r="C1" s="1302"/>
      <c r="D1" s="1302"/>
      <c r="E1" s="1302"/>
      <c r="F1" s="1302"/>
      <c r="G1" s="1302"/>
      <c r="H1" s="1302"/>
      <c r="I1" s="1302"/>
      <c r="J1" s="1302"/>
      <c r="K1" s="1302"/>
      <c r="L1" s="1302"/>
      <c r="M1" s="1302"/>
      <c r="N1" s="1302"/>
      <c r="O1" s="1302"/>
      <c r="P1" s="1302"/>
      <c r="Q1" s="1302"/>
      <c r="R1" s="1302"/>
      <c r="S1" s="1303"/>
    </row>
    <row r="2" spans="1:19" ht="15.5">
      <c r="A2" s="1304" t="s">
        <v>48</v>
      </c>
      <c r="B2" s="1305"/>
      <c r="C2" s="1305"/>
      <c r="D2" s="1305"/>
      <c r="E2" s="1305"/>
      <c r="F2" s="1305"/>
      <c r="G2" s="1305"/>
      <c r="H2" s="1305"/>
      <c r="I2" s="1305"/>
      <c r="J2" s="1305"/>
      <c r="K2" s="1305"/>
      <c r="L2" s="1305"/>
      <c r="M2" s="1305"/>
      <c r="N2" s="1305"/>
      <c r="O2" s="1305"/>
      <c r="P2" s="1305"/>
      <c r="Q2" s="1305"/>
      <c r="R2" s="1305"/>
      <c r="S2" s="1306"/>
    </row>
    <row r="3" spans="1:19" ht="15.5">
      <c r="A3" s="1304" t="s">
        <v>49</v>
      </c>
      <c r="B3" s="1305"/>
      <c r="C3" s="1305"/>
      <c r="D3" s="1305"/>
      <c r="E3" s="1305"/>
      <c r="F3" s="1305"/>
      <c r="G3" s="1305"/>
      <c r="H3" s="1305"/>
      <c r="I3" s="1305"/>
      <c r="J3" s="1305"/>
      <c r="K3" s="1305"/>
      <c r="L3" s="1305"/>
      <c r="M3" s="1305"/>
      <c r="N3" s="1305"/>
      <c r="O3" s="1305"/>
      <c r="P3" s="1305"/>
      <c r="Q3" s="1305"/>
      <c r="R3" s="1305"/>
      <c r="S3" s="1306"/>
    </row>
    <row r="4" spans="1:19" ht="18.5">
      <c r="A4" s="1307" t="s">
        <v>50</v>
      </c>
      <c r="B4" s="1308"/>
      <c r="C4" s="1308"/>
      <c r="D4" s="1308"/>
      <c r="E4" s="1308"/>
      <c r="F4" s="1308"/>
      <c r="G4" s="1308"/>
      <c r="H4" s="1308"/>
      <c r="I4" s="1308"/>
      <c r="J4" s="1308"/>
      <c r="K4" s="1308"/>
      <c r="L4" s="1308"/>
      <c r="M4" s="1308"/>
      <c r="N4" s="1308"/>
      <c r="O4" s="1308"/>
      <c r="P4" s="1308"/>
      <c r="Q4" s="1308"/>
      <c r="R4" s="1308"/>
      <c r="S4" s="1309"/>
    </row>
    <row r="5" spans="1:19" ht="29" hidden="1">
      <c r="A5" s="345" t="s">
        <v>51</v>
      </c>
      <c r="B5" s="345" t="s">
        <v>52</v>
      </c>
      <c r="C5" s="345" t="s">
        <v>53</v>
      </c>
      <c r="D5" s="345" t="s">
        <v>54</v>
      </c>
      <c r="E5" s="345" t="s">
        <v>55</v>
      </c>
      <c r="F5" s="345" t="s">
        <v>20</v>
      </c>
    </row>
    <row r="6" spans="1:19" hidden="1">
      <c r="A6" s="76">
        <v>1</v>
      </c>
      <c r="B6" s="76" t="s">
        <v>56</v>
      </c>
      <c r="C6" s="76">
        <v>2.653</v>
      </c>
      <c r="D6" s="1310">
        <v>45684</v>
      </c>
      <c r="E6" s="1310">
        <v>45691</v>
      </c>
      <c r="F6" s="76" t="s">
        <v>57</v>
      </c>
    </row>
    <row r="7" spans="1:19" hidden="1">
      <c r="A7" s="76">
        <f>A6+1</f>
        <v>2</v>
      </c>
      <c r="B7" s="76" t="s">
        <v>58</v>
      </c>
      <c r="C7" s="76">
        <v>5.31</v>
      </c>
      <c r="D7" s="1311"/>
      <c r="E7" s="1311"/>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10">
        <v>45715</v>
      </c>
      <c r="F11" s="76" t="s">
        <v>57</v>
      </c>
    </row>
    <row r="12" spans="1:19" hidden="1">
      <c r="A12" s="76">
        <f>A11+1</f>
        <v>7</v>
      </c>
      <c r="B12" s="76" t="s">
        <v>66</v>
      </c>
      <c r="C12" s="76">
        <v>2.09</v>
      </c>
      <c r="D12" s="483">
        <v>45713</v>
      </c>
      <c r="E12" s="1312"/>
      <c r="F12" s="76" t="s">
        <v>57</v>
      </c>
    </row>
    <row r="13" spans="1:19" hidden="1">
      <c r="A13" s="76">
        <f t="shared" si="0"/>
        <v>8</v>
      </c>
      <c r="B13" s="76" t="s">
        <v>67</v>
      </c>
      <c r="C13" s="76">
        <v>3.8929999999999998</v>
      </c>
      <c r="D13" s="483">
        <v>45713</v>
      </c>
      <c r="E13" s="1312"/>
      <c r="F13" s="76" t="s">
        <v>57</v>
      </c>
    </row>
    <row r="14" spans="1:19" hidden="1">
      <c r="A14" s="76">
        <f t="shared" si="0"/>
        <v>9</v>
      </c>
      <c r="B14" s="76" t="s">
        <v>68</v>
      </c>
      <c r="C14" s="76">
        <v>6.9710000000000001</v>
      </c>
      <c r="D14" s="483">
        <v>45713</v>
      </c>
      <c r="E14" s="1313"/>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14" t="s">
        <v>1120</v>
      </c>
      <c r="B63" s="1314"/>
      <c r="C63" s="346"/>
      <c r="D63" s="346">
        <f>SUM(D45:D61)</f>
        <v>151.91599999999997</v>
      </c>
      <c r="E63" s="346"/>
      <c r="F63" s="346"/>
      <c r="G63" s="346">
        <f>SUM(G45:G62)</f>
        <v>97.59</v>
      </c>
    </row>
    <row r="64" spans="1:7" hidden="1">
      <c r="A64" s="408"/>
      <c r="B64" s="408"/>
      <c r="C64" s="346"/>
      <c r="D64" s="346"/>
      <c r="E64" s="346"/>
      <c r="F64" s="346"/>
      <c r="G64" s="346"/>
    </row>
    <row r="65" spans="1:7">
      <c r="A65" s="1315"/>
      <c r="B65" s="1316"/>
      <c r="C65" s="1316"/>
      <c r="D65" s="1316"/>
      <c r="E65" s="1316"/>
      <c r="F65" s="1316"/>
      <c r="G65" s="1317"/>
    </row>
    <row r="66" spans="1:7" ht="15.5">
      <c r="A66" s="753"/>
      <c r="B66" s="753"/>
      <c r="C66" s="1318" t="s">
        <v>1314</v>
      </c>
      <c r="D66" s="1318"/>
      <c r="E66" s="1318"/>
      <c r="F66" s="1318"/>
      <c r="G66" s="1318"/>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9"/>
      <c r="C76" s="577" t="s">
        <v>1334</v>
      </c>
      <c r="D76" s="756">
        <v>7.9619999999999997</v>
      </c>
      <c r="E76" s="765" t="s">
        <v>1480</v>
      </c>
      <c r="F76" s="756"/>
      <c r="G76" s="763" t="s">
        <v>57</v>
      </c>
    </row>
    <row r="77" spans="1:7">
      <c r="A77" s="756">
        <f t="shared" si="2"/>
        <v>10</v>
      </c>
      <c r="B77" s="1320"/>
      <c r="C77" s="577" t="s">
        <v>1336</v>
      </c>
      <c r="D77" s="756">
        <v>19.567</v>
      </c>
      <c r="E77" s="765" t="s">
        <v>1480</v>
      </c>
      <c r="F77" s="756"/>
      <c r="G77" s="763" t="s">
        <v>57</v>
      </c>
    </row>
    <row r="78" spans="1:7">
      <c r="A78" s="756">
        <f t="shared" si="2"/>
        <v>11</v>
      </c>
      <c r="B78" s="1320"/>
      <c r="C78" s="577" t="s">
        <v>1337</v>
      </c>
      <c r="D78" s="756">
        <v>20.273</v>
      </c>
      <c r="E78" s="765" t="s">
        <v>1480</v>
      </c>
      <c r="F78" s="756"/>
      <c r="G78" s="763" t="s">
        <v>57</v>
      </c>
    </row>
    <row r="79" spans="1:7">
      <c r="A79" s="756">
        <f t="shared" si="2"/>
        <v>12</v>
      </c>
      <c r="B79" s="1320"/>
      <c r="C79" s="577" t="s">
        <v>1338</v>
      </c>
      <c r="D79" s="756">
        <v>3.0840000000000001</v>
      </c>
      <c r="E79" s="765" t="s">
        <v>1480</v>
      </c>
      <c r="F79" s="756"/>
      <c r="G79" s="763" t="s">
        <v>57</v>
      </c>
    </row>
    <row r="80" spans="1:7">
      <c r="A80" s="756">
        <f t="shared" si="2"/>
        <v>13</v>
      </c>
      <c r="B80" s="1320"/>
      <c r="C80" s="577" t="s">
        <v>1339</v>
      </c>
      <c r="D80" s="756">
        <v>14.119</v>
      </c>
      <c r="E80" s="765" t="s">
        <v>1480</v>
      </c>
      <c r="F80" s="756"/>
      <c r="G80" s="763" t="s">
        <v>57</v>
      </c>
    </row>
    <row r="81" spans="1:7">
      <c r="A81" s="756">
        <f t="shared" si="2"/>
        <v>14</v>
      </c>
      <c r="B81" s="1320"/>
      <c r="C81" s="577" t="s">
        <v>1340</v>
      </c>
      <c r="D81" s="756">
        <v>9.4949999999999992</v>
      </c>
      <c r="E81" s="765" t="s">
        <v>1480</v>
      </c>
      <c r="F81" s="756"/>
      <c r="G81" s="763" t="s">
        <v>57</v>
      </c>
    </row>
    <row r="82" spans="1:7">
      <c r="A82" s="756">
        <f t="shared" si="2"/>
        <v>15</v>
      </c>
      <c r="B82" s="1321"/>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96"/>
      <c r="B89" s="1297"/>
      <c r="C89" s="754" t="s">
        <v>1353</v>
      </c>
      <c r="D89" s="754">
        <f>SUM(D68:D88)</f>
        <v>187.99599999999998</v>
      </c>
      <c r="E89" s="1298"/>
      <c r="F89" s="1299"/>
      <c r="G89" s="1300"/>
    </row>
    <row r="90" spans="1:7">
      <c r="A90" s="1328"/>
      <c r="B90" s="1328"/>
      <c r="C90" s="1328"/>
      <c r="D90" s="1328"/>
      <c r="E90" s="1328"/>
      <c r="F90" s="1328"/>
      <c r="G90" s="1328"/>
    </row>
    <row r="91" spans="1:7" hidden="1">
      <c r="A91" s="777"/>
      <c r="B91" s="778"/>
      <c r="C91" s="778"/>
      <c r="D91" s="779"/>
      <c r="E91" s="780">
        <v>2.6179999999999999</v>
      </c>
      <c r="F91" s="781" t="s">
        <v>1352</v>
      </c>
      <c r="G91" s="777"/>
    </row>
    <row r="92" spans="1:7" ht="18.5">
      <c r="A92" s="1329" t="s">
        <v>1353</v>
      </c>
      <c r="B92" s="1329"/>
      <c r="C92" s="1329"/>
      <c r="D92" s="1329"/>
      <c r="E92" s="782">
        <f>D89</f>
        <v>187.99599999999998</v>
      </c>
      <c r="F92" s="778"/>
      <c r="G92" s="777"/>
    </row>
    <row r="93" spans="1:7" ht="18.5">
      <c r="A93" s="1329" t="s">
        <v>1488</v>
      </c>
      <c r="B93" s="1329"/>
      <c r="C93" s="1329"/>
      <c r="D93" s="1329"/>
      <c r="E93" s="783">
        <f>E92-E96</f>
        <v>156.04</v>
      </c>
      <c r="F93" s="778"/>
      <c r="G93" s="777"/>
    </row>
    <row r="94" spans="1:7" ht="18.5">
      <c r="A94" s="1329" t="s">
        <v>1489</v>
      </c>
      <c r="B94" s="1329"/>
      <c r="C94" s="1329"/>
      <c r="D94" s="1329"/>
      <c r="E94" s="784">
        <f>E93-E95</f>
        <v>152.46299999999999</v>
      </c>
      <c r="F94" s="778"/>
      <c r="G94" s="777"/>
    </row>
    <row r="95" spans="1:7" ht="18.5">
      <c r="A95" s="1330" t="s">
        <v>1490</v>
      </c>
      <c r="B95" s="1330"/>
      <c r="C95" s="1330"/>
      <c r="D95" s="1330"/>
      <c r="E95" s="785">
        <v>3.577</v>
      </c>
      <c r="F95" s="778"/>
      <c r="G95" s="777"/>
    </row>
    <row r="96" spans="1:7" ht="18.5">
      <c r="A96" s="1329" t="s">
        <v>1491</v>
      </c>
      <c r="B96" s="1329"/>
      <c r="C96" s="1329"/>
      <c r="D96" s="1329"/>
      <c r="E96" s="784">
        <v>31.956</v>
      </c>
      <c r="F96" s="778"/>
      <c r="G96" s="777"/>
    </row>
    <row r="98" spans="2:7" ht="15" thickBot="1">
      <c r="B98" s="1322" t="s">
        <v>1314</v>
      </c>
      <c r="C98" s="1323"/>
      <c r="D98" s="1323"/>
      <c r="E98" s="1323"/>
      <c r="F98" s="1323"/>
      <c r="G98" s="1323"/>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24">
        <v>4</v>
      </c>
      <c r="C103" s="553" t="s">
        <v>1369</v>
      </c>
      <c r="D103" s="1326">
        <v>10.894</v>
      </c>
      <c r="E103" s="554"/>
      <c r="F103" s="555" t="s">
        <v>1366</v>
      </c>
      <c r="G103" s="556" t="s">
        <v>1370</v>
      </c>
    </row>
    <row r="104" spans="2:7" ht="29.5" thickBot="1">
      <c r="B104" s="1325"/>
      <c r="C104" s="553" t="s">
        <v>1371</v>
      </c>
      <c r="D104" s="1327"/>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37" t="s">
        <v>47</v>
      </c>
      <c r="B1" s="1338"/>
      <c r="C1" s="1338"/>
      <c r="D1" s="1338"/>
      <c r="E1" s="1338"/>
      <c r="F1" s="1338"/>
      <c r="G1" s="1338"/>
      <c r="H1" s="1338"/>
      <c r="I1" s="1338"/>
      <c r="J1" s="1338"/>
      <c r="K1" s="1338"/>
      <c r="L1" s="1338"/>
      <c r="M1" s="1338"/>
      <c r="N1" s="1338"/>
      <c r="O1" s="1338"/>
      <c r="P1" s="1338"/>
      <c r="Q1" s="1338"/>
      <c r="R1" s="1338"/>
      <c r="S1" s="1338"/>
      <c r="T1" s="1338"/>
      <c r="U1" s="1338"/>
      <c r="V1" s="1338"/>
      <c r="W1" s="1338"/>
      <c r="X1" s="1338"/>
      <c r="Y1" s="1338"/>
      <c r="Z1" s="1338"/>
      <c r="AA1" s="1338"/>
      <c r="AB1" s="1338"/>
      <c r="AC1" s="1338"/>
      <c r="AD1" s="1338"/>
      <c r="AE1" s="1339"/>
    </row>
    <row r="2" spans="1:31" ht="15.5">
      <c r="A2" s="1340" t="s">
        <v>48</v>
      </c>
      <c r="B2" s="1341"/>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c r="AD2" s="1341"/>
      <c r="AE2" s="1342"/>
    </row>
    <row r="3" spans="1:31" ht="15.5">
      <c r="A3" s="1343" t="s">
        <v>49</v>
      </c>
      <c r="B3" s="1344"/>
      <c r="C3" s="1344"/>
      <c r="D3" s="1344"/>
      <c r="E3" s="1344"/>
      <c r="F3" s="1344"/>
      <c r="G3" s="1344"/>
      <c r="H3" s="1344"/>
      <c r="I3" s="1344"/>
      <c r="J3" s="1344"/>
      <c r="K3" s="1344"/>
      <c r="L3" s="1344"/>
      <c r="M3" s="1344"/>
      <c r="N3" s="1344"/>
      <c r="O3" s="1344"/>
      <c r="P3" s="1344"/>
      <c r="Q3" s="1344"/>
      <c r="R3" s="1344"/>
      <c r="S3" s="1344"/>
      <c r="T3" s="1344"/>
      <c r="U3" s="1344"/>
      <c r="V3" s="1344"/>
      <c r="W3" s="1344"/>
      <c r="X3" s="1344"/>
      <c r="Y3" s="1344"/>
      <c r="Z3" s="1344"/>
      <c r="AA3" s="1344"/>
      <c r="AB3" s="1344"/>
      <c r="AC3" s="1344"/>
      <c r="AD3" s="1344"/>
      <c r="AE3" s="1345"/>
    </row>
    <row r="4" spans="1:31" ht="18.5">
      <c r="A4" s="1346" t="s">
        <v>50</v>
      </c>
      <c r="B4" s="1347"/>
      <c r="C4" s="1347"/>
      <c r="D4" s="1347"/>
      <c r="E4" s="1347"/>
      <c r="F4" s="1347"/>
      <c r="G4" s="1347"/>
      <c r="H4" s="1347"/>
      <c r="I4" s="1347"/>
      <c r="J4" s="1347"/>
      <c r="K4" s="1347"/>
      <c r="L4" s="1347"/>
      <c r="M4" s="1347"/>
      <c r="N4" s="1347"/>
      <c r="O4" s="1347"/>
      <c r="P4" s="1347"/>
      <c r="Q4" s="1347"/>
      <c r="R4" s="1347"/>
      <c r="S4" s="1347"/>
      <c r="T4" s="1347"/>
      <c r="U4" s="1347"/>
      <c r="V4" s="1347"/>
      <c r="W4" s="1347"/>
      <c r="X4" s="1347"/>
      <c r="Y4" s="1347"/>
      <c r="Z4" s="1347"/>
      <c r="AA4" s="1347"/>
      <c r="AB4" s="1347"/>
      <c r="AC4" s="1347"/>
      <c r="AD4" s="1347"/>
      <c r="AE4" s="1348"/>
    </row>
    <row r="5" spans="1:31" ht="29" hidden="1">
      <c r="A5" s="345" t="s">
        <v>51</v>
      </c>
      <c r="B5" s="345" t="s">
        <v>52</v>
      </c>
      <c r="C5" s="345" t="s">
        <v>53</v>
      </c>
      <c r="D5" s="345" t="s">
        <v>54</v>
      </c>
      <c r="E5" s="345" t="s">
        <v>55</v>
      </c>
      <c r="F5" s="345" t="s">
        <v>20</v>
      </c>
    </row>
    <row r="6" spans="1:31" hidden="1">
      <c r="A6" s="76">
        <v>1</v>
      </c>
      <c r="B6" s="76" t="s">
        <v>56</v>
      </c>
      <c r="C6" s="76">
        <v>2.653</v>
      </c>
      <c r="D6" s="1310">
        <v>45684</v>
      </c>
      <c r="E6" s="1310">
        <v>45691</v>
      </c>
      <c r="F6" s="76" t="s">
        <v>57</v>
      </c>
    </row>
    <row r="7" spans="1:31" hidden="1">
      <c r="A7" s="76">
        <f>A6+1</f>
        <v>2</v>
      </c>
      <c r="B7" s="76" t="s">
        <v>58</v>
      </c>
      <c r="C7" s="76">
        <v>5.31</v>
      </c>
      <c r="D7" s="1313"/>
      <c r="E7" s="1313"/>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10">
        <v>45715</v>
      </c>
      <c r="F11" s="76" t="s">
        <v>57</v>
      </c>
      <c r="H11" s="496"/>
      <c r="I11" s="76"/>
      <c r="J11" s="349"/>
      <c r="K11" s="76"/>
      <c r="L11" s="76"/>
      <c r="M11" s="76"/>
    </row>
    <row r="12" spans="1:31" hidden="1">
      <c r="A12" s="76">
        <f>A11+1</f>
        <v>7</v>
      </c>
      <c r="B12" s="76" t="s">
        <v>66</v>
      </c>
      <c r="C12" s="76">
        <v>2.09</v>
      </c>
      <c r="D12" s="483">
        <v>45713</v>
      </c>
      <c r="E12" s="1312"/>
      <c r="F12" s="76" t="s">
        <v>57</v>
      </c>
    </row>
    <row r="13" spans="1:31" hidden="1">
      <c r="A13" s="76">
        <f t="shared" si="0"/>
        <v>8</v>
      </c>
      <c r="B13" s="76" t="s">
        <v>67</v>
      </c>
      <c r="C13" s="76">
        <v>3.8929999999999998</v>
      </c>
      <c r="D13" s="483">
        <v>45713</v>
      </c>
      <c r="E13" s="1312"/>
      <c r="F13" s="76" t="s">
        <v>57</v>
      </c>
    </row>
    <row r="14" spans="1:31" hidden="1">
      <c r="A14" s="76">
        <f t="shared" si="0"/>
        <v>9</v>
      </c>
      <c r="B14" s="76" t="s">
        <v>68</v>
      </c>
      <c r="C14" s="76">
        <v>6.9710000000000001</v>
      </c>
      <c r="D14" s="483">
        <v>45713</v>
      </c>
      <c r="E14" s="1313"/>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49"/>
    </row>
    <row r="19" spans="1:14" hidden="1">
      <c r="A19" s="76">
        <f t="shared" si="0"/>
        <v>14</v>
      </c>
      <c r="B19" s="511" t="s">
        <v>1078</v>
      </c>
      <c r="C19" s="76">
        <v>1.6559999999999999</v>
      </c>
      <c r="D19" s="76"/>
      <c r="E19" s="76"/>
      <c r="F19" s="504" t="s">
        <v>64</v>
      </c>
      <c r="G19" s="348"/>
      <c r="H19" s="1349"/>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15" t="s">
        <v>1120</v>
      </c>
      <c r="B63" s="1317"/>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4" t="s">
        <v>1314</v>
      </c>
      <c r="D66" s="1335"/>
      <c r="E66" s="1335"/>
      <c r="F66" s="1335"/>
      <c r="G66" s="1336"/>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31" t="s">
        <v>1025</v>
      </c>
      <c r="B76" s="521">
        <f t="shared" si="2"/>
        <v>9</v>
      </c>
      <c r="C76" s="331" t="s">
        <v>1334</v>
      </c>
      <c r="D76" s="546">
        <v>7.9619999999999997</v>
      </c>
      <c r="E76" s="531">
        <v>45691</v>
      </c>
      <c r="F76" s="521"/>
      <c r="G76" s="532" t="s">
        <v>57</v>
      </c>
      <c r="H76" s="537" t="s">
        <v>1335</v>
      </c>
    </row>
    <row r="77" spans="1:9">
      <c r="A77" s="1332"/>
      <c r="B77" s="521">
        <f t="shared" si="2"/>
        <v>10</v>
      </c>
      <c r="C77" s="331" t="s">
        <v>1336</v>
      </c>
      <c r="D77" s="546">
        <v>19.567</v>
      </c>
      <c r="E77" s="531">
        <v>45713</v>
      </c>
      <c r="F77" s="521"/>
      <c r="G77" s="532" t="s">
        <v>57</v>
      </c>
      <c r="H77" s="537"/>
    </row>
    <row r="78" spans="1:9">
      <c r="A78" s="1332"/>
      <c r="B78" s="521">
        <f t="shared" si="2"/>
        <v>11</v>
      </c>
      <c r="C78" s="331" t="s">
        <v>1337</v>
      </c>
      <c r="D78" s="546">
        <v>20.273</v>
      </c>
      <c r="E78" s="531">
        <v>45691</v>
      </c>
      <c r="F78" s="521"/>
      <c r="G78" s="532" t="s">
        <v>57</v>
      </c>
      <c r="H78" s="537"/>
    </row>
    <row r="79" spans="1:9">
      <c r="A79" s="1332"/>
      <c r="B79" s="521">
        <f t="shared" si="2"/>
        <v>12</v>
      </c>
      <c r="C79" s="331" t="s">
        <v>1338</v>
      </c>
      <c r="D79" s="546">
        <v>3.0840000000000001</v>
      </c>
      <c r="E79" s="531">
        <v>45712</v>
      </c>
      <c r="F79" s="521"/>
      <c r="G79" s="532" t="s">
        <v>57</v>
      </c>
      <c r="H79" s="537"/>
    </row>
    <row r="80" spans="1:9">
      <c r="A80" s="1332"/>
      <c r="B80" s="521">
        <f t="shared" si="2"/>
        <v>13</v>
      </c>
      <c r="C80" s="331" t="s">
        <v>1339</v>
      </c>
      <c r="D80" s="546">
        <v>14.119</v>
      </c>
      <c r="E80" s="531">
        <v>45715</v>
      </c>
      <c r="F80" s="521"/>
      <c r="G80" s="532" t="s">
        <v>57</v>
      </c>
      <c r="H80" s="537"/>
    </row>
    <row r="81" spans="1:8">
      <c r="A81" s="1332"/>
      <c r="B81" s="521">
        <f t="shared" si="2"/>
        <v>14</v>
      </c>
      <c r="C81" s="331" t="s">
        <v>1340</v>
      </c>
      <c r="D81" s="546">
        <v>9.4949999999999992</v>
      </c>
      <c r="E81" s="531">
        <v>45722</v>
      </c>
      <c r="F81" s="521"/>
      <c r="G81" s="532" t="s">
        <v>57</v>
      </c>
      <c r="H81" s="537"/>
    </row>
    <row r="82" spans="1:8">
      <c r="A82" s="1333"/>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22" t="s">
        <v>1314</v>
      </c>
      <c r="C95" s="1323"/>
      <c r="D95" s="1323"/>
      <c r="E95" s="1323"/>
      <c r="F95" s="1323"/>
      <c r="G95" s="1323"/>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24">
        <v>4</v>
      </c>
      <c r="C100" s="553" t="s">
        <v>1369</v>
      </c>
      <c r="D100" s="1326">
        <v>10.894</v>
      </c>
      <c r="E100" s="554"/>
      <c r="F100" s="555" t="s">
        <v>1366</v>
      </c>
      <c r="G100" s="556" t="s">
        <v>1370</v>
      </c>
    </row>
    <row r="101" spans="2:7" ht="29.5" hidden="1" customHeight="1" thickBot="1">
      <c r="B101" s="1325"/>
      <c r="C101" s="553" t="s">
        <v>1371</v>
      </c>
      <c r="D101" s="1327"/>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57"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50" t="s">
        <v>1605</v>
      </c>
    </row>
    <row r="17" spans="3:6">
      <c r="C17" s="872"/>
      <c r="D17" s="408" t="s">
        <v>1603</v>
      </c>
      <c r="E17" s="408">
        <f>7584/1000</f>
        <v>7.5839999999999996</v>
      </c>
      <c r="F17" s="1350"/>
    </row>
    <row r="18" spans="3:6">
      <c r="C18" s="872"/>
      <c r="D18" s="876" t="s">
        <v>1604</v>
      </c>
      <c r="E18" s="408">
        <f>6951/1000</f>
        <v>6.9509999999999996</v>
      </c>
      <c r="F18" s="1350"/>
    </row>
    <row r="19" spans="3:6" ht="1" customHeight="1">
      <c r="C19" s="310"/>
      <c r="D19" s="874" t="s">
        <v>1353</v>
      </c>
      <c r="E19" s="347">
        <f>SUM(E17:E18)</f>
        <v>14.535</v>
      </c>
      <c r="F19" s="1350"/>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84" t="s">
        <v>166</v>
      </c>
      <c r="C2" s="1284" t="s">
        <v>167</v>
      </c>
      <c r="D2" s="1288" t="s">
        <v>182</v>
      </c>
      <c r="E2" s="1284" t="s">
        <v>168</v>
      </c>
      <c r="F2" s="1285" t="s">
        <v>183</v>
      </c>
      <c r="G2" s="1284" t="s">
        <v>184</v>
      </c>
      <c r="H2" s="1284"/>
      <c r="I2" s="1284"/>
      <c r="J2" s="1284"/>
      <c r="K2" s="1284"/>
      <c r="L2" s="316"/>
    </row>
    <row r="3" spans="2:12" ht="26">
      <c r="B3" s="1285"/>
      <c r="C3" s="1285"/>
      <c r="D3" s="1288"/>
      <c r="E3" s="1285"/>
      <c r="F3" s="1289"/>
      <c r="G3" s="128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51" t="s">
        <v>261</v>
      </c>
      <c r="C1" s="1352"/>
      <c r="D1" s="1352"/>
      <c r="E1" s="1352"/>
      <c r="F1" s="1352"/>
      <c r="G1" s="1352"/>
      <c r="H1" s="1352"/>
      <c r="I1" s="1352"/>
      <c r="J1" s="1352"/>
      <c r="K1" s="1352"/>
      <c r="L1" s="1352"/>
      <c r="M1" s="1352"/>
      <c r="N1" s="1352"/>
      <c r="O1" s="1352"/>
      <c r="P1" s="1352"/>
      <c r="Q1" s="1352"/>
      <c r="R1" s="1352"/>
      <c r="S1" s="1352"/>
      <c r="T1" s="1352"/>
      <c r="U1" s="1353"/>
      <c r="V1" s="166"/>
    </row>
    <row r="2" spans="1:22">
      <c r="A2" s="1354" t="s">
        <v>262</v>
      </c>
      <c r="B2" s="1355"/>
      <c r="C2" s="1355"/>
      <c r="D2" s="1355"/>
      <c r="E2" s="1355"/>
      <c r="F2" s="1355"/>
      <c r="G2" s="1355"/>
      <c r="H2" s="1355"/>
      <c r="I2" s="1355"/>
      <c r="J2" s="1355"/>
      <c r="K2" s="1355"/>
      <c r="L2" s="1355"/>
      <c r="M2" s="1355"/>
      <c r="N2" s="1355"/>
      <c r="O2" s="1355"/>
      <c r="P2" s="1355"/>
      <c r="Q2" s="1355"/>
      <c r="R2" s="1355"/>
      <c r="S2" s="1355"/>
      <c r="T2" s="135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68" t="s">
        <v>263</v>
      </c>
      <c r="B4" s="1369"/>
      <c r="C4" s="127"/>
      <c r="D4" s="1370" t="s">
        <v>264</v>
      </c>
      <c r="E4" s="1371"/>
      <c r="F4" s="1364" t="s">
        <v>265</v>
      </c>
      <c r="G4" s="1357" t="s">
        <v>266</v>
      </c>
      <c r="H4" s="1357" t="s">
        <v>267</v>
      </c>
      <c r="I4" s="1357"/>
      <c r="J4" s="1357"/>
      <c r="K4" s="128" t="s">
        <v>268</v>
      </c>
      <c r="L4" s="1358" t="s">
        <v>269</v>
      </c>
      <c r="M4" s="1359"/>
      <c r="N4" s="1360"/>
      <c r="O4" s="1357" t="s">
        <v>270</v>
      </c>
      <c r="P4" s="1357"/>
      <c r="Q4" s="1357"/>
      <c r="R4" s="1361"/>
      <c r="S4" s="1361"/>
      <c r="T4" s="1361"/>
      <c r="U4" s="264"/>
    </row>
    <row r="5" spans="1:22">
      <c r="A5" s="1368"/>
      <c r="B5" s="1369"/>
      <c r="C5" s="127"/>
      <c r="D5" s="1372"/>
      <c r="E5" s="1373"/>
      <c r="F5" s="1364"/>
      <c r="G5" s="1357"/>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62"/>
      <c r="E6" s="136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65"/>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66"/>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6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51" t="s">
        <v>261</v>
      </c>
      <c r="D2" s="1352"/>
      <c r="E2" s="1352"/>
      <c r="F2" s="1352"/>
      <c r="G2" s="1352"/>
      <c r="H2" s="1352"/>
      <c r="I2" s="1352"/>
      <c r="J2" s="1352"/>
      <c r="K2" s="1352"/>
      <c r="L2" s="1352"/>
      <c r="M2" s="1352"/>
      <c r="N2" s="1352"/>
      <c r="O2" s="1352"/>
      <c r="P2" s="1352"/>
      <c r="Q2" s="1352"/>
      <c r="R2" s="1352"/>
      <c r="S2" s="1352"/>
      <c r="T2" s="1352"/>
      <c r="U2" s="1352"/>
      <c r="V2" s="1353"/>
      <c r="W2" s="264"/>
    </row>
    <row r="3" spans="1:31" ht="14">
      <c r="B3" s="247"/>
      <c r="C3" s="1374" t="s">
        <v>262</v>
      </c>
      <c r="D3" s="1375"/>
      <c r="E3" s="1375"/>
      <c r="F3" s="1375"/>
      <c r="G3" s="1375"/>
      <c r="H3" s="1375"/>
      <c r="I3" s="1375"/>
      <c r="J3" s="1375"/>
      <c r="K3" s="1375"/>
      <c r="L3" s="1375"/>
      <c r="M3" s="1375"/>
      <c r="N3" s="1375"/>
      <c r="O3" s="1375"/>
      <c r="P3" s="1375"/>
      <c r="Q3" s="1375"/>
      <c r="R3" s="1375"/>
      <c r="S3" s="1375"/>
      <c r="T3" s="1375"/>
      <c r="U3" s="1375"/>
      <c r="V3" s="137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69" t="s">
        <v>263</v>
      </c>
      <c r="D5" s="1369"/>
      <c r="E5" s="127"/>
      <c r="F5" s="1370" t="s">
        <v>264</v>
      </c>
      <c r="G5" s="1371"/>
      <c r="H5" s="1364" t="s">
        <v>265</v>
      </c>
      <c r="I5" s="1357" t="s">
        <v>266</v>
      </c>
      <c r="J5" s="1357" t="s">
        <v>267</v>
      </c>
      <c r="K5" s="1357"/>
      <c r="L5" s="1357"/>
      <c r="M5" s="128" t="s">
        <v>268</v>
      </c>
      <c r="N5" s="1358" t="s">
        <v>269</v>
      </c>
      <c r="O5" s="1359"/>
      <c r="P5" s="1360"/>
      <c r="Q5" s="1357" t="s">
        <v>270</v>
      </c>
      <c r="R5" s="1357"/>
      <c r="S5" s="1357"/>
      <c r="T5" s="1361"/>
      <c r="U5" s="1361"/>
      <c r="V5" s="1361"/>
      <c r="W5" s="264"/>
    </row>
    <row r="6" spans="1:31" ht="14">
      <c r="B6" s="247"/>
      <c r="C6" s="1369"/>
      <c r="D6" s="1369"/>
      <c r="E6" s="127"/>
      <c r="F6" s="1372"/>
      <c r="G6" s="1373"/>
      <c r="H6" s="1364"/>
      <c r="I6" s="1357"/>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62"/>
      <c r="G7" s="136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80" t="s">
        <v>666</v>
      </c>
      <c r="L187" s="1381"/>
      <c r="M187" s="1381"/>
      <c r="N187" s="1381"/>
      <c r="O187" s="1381"/>
      <c r="P187" s="1381"/>
      <c r="Q187" s="1381"/>
      <c r="R187" s="1381"/>
      <c r="S187" s="1381"/>
      <c r="T187" s="1381"/>
      <c r="U187" s="139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80" t="s">
        <v>666</v>
      </c>
      <c r="D196" s="1381"/>
      <c r="E196" s="1381"/>
      <c r="F196" s="1381"/>
      <c r="G196" s="1381"/>
      <c r="H196" s="1381"/>
      <c r="I196" s="1381"/>
      <c r="J196" s="1381"/>
      <c r="K196" s="1381"/>
      <c r="L196" s="1381"/>
      <c r="M196" s="1381"/>
      <c r="N196" s="1381"/>
      <c r="O196" s="1381"/>
      <c r="P196" s="1381"/>
      <c r="Q196" s="1381"/>
      <c r="R196" s="1381"/>
      <c r="S196" s="1381"/>
      <c r="T196" s="1381"/>
      <c r="U196" s="139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80" t="s">
        <v>666</v>
      </c>
      <c r="D204" s="1381"/>
      <c r="E204" s="1381"/>
      <c r="F204" s="1381"/>
      <c r="G204" s="1381"/>
      <c r="H204" s="1381"/>
      <c r="I204" s="1381"/>
      <c r="J204" s="1381"/>
      <c r="K204" s="1381"/>
      <c r="L204" s="1381"/>
      <c r="M204" s="1381"/>
      <c r="N204" s="1381"/>
      <c r="O204" s="1381"/>
      <c r="P204" s="1381"/>
      <c r="Q204" s="1381"/>
      <c r="R204" s="1381"/>
      <c r="S204" s="1381"/>
      <c r="T204" s="1381"/>
      <c r="U204" s="1390"/>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80" t="s">
        <v>666</v>
      </c>
      <c r="D213" s="1381"/>
      <c r="E213" s="1381"/>
      <c r="F213" s="1381"/>
      <c r="G213" s="1381"/>
      <c r="H213" s="1381"/>
      <c r="I213" s="1381"/>
      <c r="J213" s="1381"/>
      <c r="K213" s="1381"/>
      <c r="L213" s="1381"/>
      <c r="M213" s="1381"/>
      <c r="N213" s="1381"/>
      <c r="O213" s="1381"/>
      <c r="P213" s="1381"/>
      <c r="Q213" s="1381"/>
      <c r="R213" s="1381"/>
      <c r="S213" s="1381"/>
      <c r="T213" s="1381"/>
      <c r="U213" s="139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77" t="s">
        <v>666</v>
      </c>
      <c r="D221" s="1378"/>
      <c r="E221" s="1378"/>
      <c r="F221" s="1378"/>
      <c r="G221" s="1378"/>
      <c r="H221" s="1378"/>
      <c r="I221" s="1378"/>
      <c r="J221" s="1378"/>
      <c r="K221" s="1378"/>
      <c r="L221" s="1378"/>
      <c r="M221" s="1378"/>
      <c r="N221" s="1378"/>
      <c r="O221" s="1378"/>
      <c r="P221" s="1378"/>
      <c r="Q221" s="1378"/>
      <c r="R221" s="1378"/>
      <c r="S221" s="1378"/>
      <c r="T221" s="1378"/>
      <c r="U221" s="137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80" t="s">
        <v>666</v>
      </c>
      <c r="D229" s="1381"/>
      <c r="E229" s="1381"/>
      <c r="F229" s="1381"/>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82" t="s">
        <v>676</v>
      </c>
      <c r="L271" s="1383"/>
      <c r="M271" s="1383"/>
      <c r="N271" s="1383"/>
      <c r="O271" s="1383"/>
      <c r="P271" s="1383"/>
      <c r="Q271" s="1383"/>
      <c r="R271" s="1383"/>
      <c r="S271" s="1383"/>
      <c r="T271" s="1383"/>
      <c r="U271" s="138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88"/>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89"/>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89"/>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65"/>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66"/>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6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85"/>
      <c r="C432" s="1386"/>
      <c r="D432" s="1386"/>
      <c r="E432" s="1386"/>
      <c r="F432" s="1386"/>
      <c r="G432" s="1386"/>
      <c r="H432" s="1386"/>
      <c r="I432" s="1386"/>
      <c r="J432" s="1386"/>
      <c r="K432" s="1386"/>
      <c r="L432" s="1386"/>
      <c r="M432" s="1386"/>
      <c r="N432" s="1386"/>
      <c r="O432" s="1386"/>
      <c r="P432" s="1386"/>
      <c r="Q432" s="1386"/>
      <c r="R432" s="1386"/>
      <c r="S432" s="1386"/>
      <c r="T432" s="1386"/>
      <c r="U432" s="1386"/>
      <c r="V432" s="1386"/>
      <c r="W432" s="1387"/>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01" t="s">
        <v>47</v>
      </c>
      <c r="B1" s="1302"/>
      <c r="C1" s="1302"/>
      <c r="D1" s="1302"/>
      <c r="E1" s="1302"/>
      <c r="F1" s="1302"/>
      <c r="G1" s="1302"/>
      <c r="H1" s="1302"/>
      <c r="I1" s="1302"/>
      <c r="J1" s="1302"/>
      <c r="K1" s="1302"/>
      <c r="L1" s="1302"/>
      <c r="M1" s="1302"/>
      <c r="N1" s="1302"/>
      <c r="O1" s="1302"/>
      <c r="P1" s="1302"/>
      <c r="Q1" s="1302"/>
      <c r="R1" s="1302"/>
      <c r="S1" s="1302"/>
      <c r="T1" s="1302"/>
      <c r="U1" s="1302"/>
      <c r="V1" s="1302"/>
      <c r="W1" s="1302"/>
      <c r="X1" s="1303"/>
    </row>
    <row r="2" spans="1:24" ht="15.5">
      <c r="A2" s="1304" t="s">
        <v>48</v>
      </c>
      <c r="B2" s="1305"/>
      <c r="C2" s="1305"/>
      <c r="D2" s="1305"/>
      <c r="E2" s="1305"/>
      <c r="F2" s="1305"/>
      <c r="G2" s="1305"/>
      <c r="H2" s="1305"/>
      <c r="I2" s="1305"/>
      <c r="J2" s="1305"/>
      <c r="K2" s="1305"/>
      <c r="L2" s="1305"/>
      <c r="M2" s="1305"/>
      <c r="N2" s="1305"/>
      <c r="O2" s="1305"/>
      <c r="P2" s="1305"/>
      <c r="Q2" s="1305"/>
      <c r="R2" s="1305"/>
      <c r="S2" s="1305"/>
      <c r="T2" s="1305"/>
      <c r="U2" s="1305"/>
      <c r="V2" s="1305"/>
      <c r="W2" s="1305"/>
      <c r="X2" s="1306"/>
    </row>
    <row r="3" spans="1:24" ht="15.5">
      <c r="A3" s="1304" t="s">
        <v>49</v>
      </c>
      <c r="B3" s="1305"/>
      <c r="C3" s="1305"/>
      <c r="D3" s="1305"/>
      <c r="E3" s="1305"/>
      <c r="F3" s="1305"/>
      <c r="G3" s="1305"/>
      <c r="H3" s="1305"/>
      <c r="I3" s="1305"/>
      <c r="J3" s="1305"/>
      <c r="K3" s="1305"/>
      <c r="L3" s="1305"/>
      <c r="M3" s="1305"/>
      <c r="N3" s="1305"/>
      <c r="O3" s="1305"/>
      <c r="P3" s="1305"/>
      <c r="Q3" s="1305"/>
      <c r="R3" s="1305"/>
      <c r="S3" s="1305"/>
      <c r="T3" s="1305"/>
      <c r="U3" s="1305"/>
      <c r="V3" s="1305"/>
      <c r="W3" s="1305"/>
      <c r="X3" s="1306"/>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84" t="s">
        <v>166</v>
      </c>
      <c r="B7" s="1284" t="s">
        <v>167</v>
      </c>
      <c r="C7" s="1288" t="s">
        <v>182</v>
      </c>
      <c r="D7" s="1284" t="s">
        <v>168</v>
      </c>
      <c r="E7" s="1285" t="s">
        <v>227</v>
      </c>
      <c r="F7" s="1285" t="s">
        <v>228</v>
      </c>
      <c r="G7" s="1285" t="s">
        <v>229</v>
      </c>
    </row>
    <row r="8" spans="1:24">
      <c r="A8" s="1285"/>
      <c r="B8" s="1285"/>
      <c r="C8" s="1288"/>
      <c r="D8" s="1285"/>
      <c r="E8" s="1289"/>
      <c r="F8" s="1289"/>
      <c r="G8" s="1289"/>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93"/>
      <c r="B1" s="1393"/>
      <c r="C1" s="1393"/>
      <c r="D1" s="1393"/>
      <c r="E1" s="1393"/>
      <c r="F1" s="1393"/>
      <c r="G1" s="1393"/>
      <c r="H1" s="1393"/>
      <c r="I1" s="1393"/>
      <c r="J1" s="1393"/>
      <c r="K1" s="1393"/>
      <c r="L1" s="1393"/>
      <c r="M1" s="1393"/>
      <c r="N1" s="1393"/>
      <c r="O1" s="1393"/>
      <c r="P1" s="1393"/>
      <c r="Q1" s="1393"/>
      <c r="R1" s="1393"/>
      <c r="S1" s="1393"/>
      <c r="T1" s="1393"/>
      <c r="U1" s="1393"/>
      <c r="V1" s="1393"/>
      <c r="W1" s="1393"/>
      <c r="X1" s="1393"/>
      <c r="Y1" s="1393"/>
      <c r="Z1" s="1393"/>
    </row>
    <row r="2" spans="1:26" ht="18.5">
      <c r="A2" s="1394" t="s">
        <v>1847</v>
      </c>
      <c r="B2" s="1394"/>
      <c r="C2" s="1394"/>
      <c r="D2" s="1394"/>
      <c r="E2" s="1394"/>
      <c r="F2" s="1394"/>
      <c r="G2" s="1394"/>
      <c r="H2" s="1394"/>
      <c r="I2" s="1394"/>
      <c r="J2" s="1394"/>
      <c r="K2" s="1394"/>
      <c r="L2" s="1394"/>
      <c r="M2" s="1394"/>
      <c r="N2" s="1394"/>
      <c r="O2" s="1394"/>
      <c r="P2" s="1394"/>
      <c r="Q2" s="1394"/>
      <c r="R2" s="1394"/>
      <c r="S2" s="1394"/>
      <c r="T2" s="1394"/>
      <c r="U2" s="1394"/>
      <c r="V2" s="1394"/>
      <c r="W2" s="1394"/>
      <c r="X2" s="1394"/>
      <c r="Y2" s="1394"/>
      <c r="Z2" s="1394"/>
    </row>
    <row r="3" spans="1:26" ht="18.5">
      <c r="A3" s="1395" t="s">
        <v>1848</v>
      </c>
      <c r="B3" s="1395"/>
      <c r="C3" s="1395"/>
      <c r="D3" s="1395"/>
      <c r="E3" s="1395"/>
      <c r="F3" s="1395"/>
      <c r="G3" s="1395"/>
      <c r="H3" s="1395"/>
      <c r="I3" s="1395"/>
      <c r="J3" s="1395"/>
      <c r="K3" s="1395"/>
      <c r="L3" s="1395"/>
      <c r="M3" s="1395"/>
      <c r="N3" s="1395"/>
      <c r="O3" s="1395"/>
      <c r="P3" s="1395"/>
      <c r="Q3" s="1395"/>
      <c r="R3" s="1395"/>
      <c r="S3" s="1395"/>
      <c r="T3" s="1395"/>
      <c r="U3" s="1395"/>
      <c r="V3" s="1395"/>
      <c r="W3" s="1395"/>
      <c r="X3" s="1395"/>
      <c r="Y3" s="1395"/>
      <c r="Z3" s="1395"/>
    </row>
    <row r="4" spans="1:26" ht="18.5">
      <c r="A4" s="1396" t="s">
        <v>1927</v>
      </c>
      <c r="B4" s="1396"/>
      <c r="C4" s="1396"/>
      <c r="D4" s="1396"/>
      <c r="E4" s="1396"/>
      <c r="F4" s="1396"/>
      <c r="G4" s="1396"/>
      <c r="H4" s="1396"/>
      <c r="I4" s="1396"/>
      <c r="J4" s="1396"/>
      <c r="K4" s="1396"/>
      <c r="L4" s="1396"/>
      <c r="M4" s="1396"/>
      <c r="N4" s="1396"/>
      <c r="O4" s="1396"/>
      <c r="P4" s="1396"/>
      <c r="Q4" s="1396"/>
      <c r="R4" s="1396"/>
      <c r="S4" s="1396"/>
      <c r="T4" s="1396"/>
      <c r="U4" s="1396"/>
      <c r="V4" s="1396"/>
      <c r="W4" s="1396"/>
      <c r="X4" s="1396"/>
      <c r="Y4" s="1396"/>
      <c r="Z4" s="1396"/>
    </row>
    <row r="5" spans="1:26" ht="18.5">
      <c r="A5" s="1394" t="s">
        <v>1928</v>
      </c>
      <c r="B5" s="1394"/>
      <c r="C5" s="1394"/>
      <c r="D5" s="1394"/>
      <c r="E5" s="1394"/>
      <c r="F5" s="1394"/>
      <c r="G5" s="1394"/>
      <c r="H5" s="1394"/>
      <c r="I5" s="1394"/>
      <c r="J5" s="1394"/>
      <c r="K5" s="1394"/>
      <c r="L5" s="1394"/>
      <c r="M5" s="1394"/>
      <c r="N5" s="1394"/>
      <c r="O5" s="1394"/>
      <c r="P5" s="1394"/>
      <c r="Q5" s="1394"/>
      <c r="R5" s="1394"/>
      <c r="S5" s="1394"/>
      <c r="T5" s="1394"/>
      <c r="U5" s="1394"/>
      <c r="V5" s="1394"/>
      <c r="W5" s="1394"/>
      <c r="X5" s="1394"/>
      <c r="Y5" s="1394"/>
      <c r="Z5" s="1394"/>
    </row>
    <row r="6" spans="1:26" ht="21">
      <c r="A6" s="1391" t="s">
        <v>836</v>
      </c>
      <c r="B6" s="1391"/>
      <c r="C6" s="1391"/>
      <c r="D6" s="1391"/>
      <c r="E6" s="1391"/>
      <c r="F6" s="1391"/>
      <c r="G6" s="1392" t="s">
        <v>1852</v>
      </c>
      <c r="H6" s="1392"/>
      <c r="I6" s="1392"/>
      <c r="J6" s="1392"/>
      <c r="K6" s="1392"/>
      <c r="L6" s="1392"/>
      <c r="M6" s="1392"/>
      <c r="N6" s="1392"/>
      <c r="O6" s="1392"/>
      <c r="P6" s="1392"/>
      <c r="Q6" s="1392"/>
      <c r="R6" s="1392"/>
      <c r="S6" s="1392"/>
      <c r="T6" s="1392"/>
      <c r="U6" s="1392"/>
      <c r="V6" s="1392"/>
      <c r="W6" s="1392"/>
      <c r="X6" s="1392"/>
      <c r="Y6" s="1392"/>
      <c r="Z6" s="1392"/>
    </row>
    <row r="7" spans="1:26">
      <c r="A7" s="1397" t="s">
        <v>838</v>
      </c>
      <c r="B7" s="1398" t="s">
        <v>839</v>
      </c>
      <c r="C7" s="1397" t="s">
        <v>75</v>
      </c>
      <c r="D7" s="1398" t="s">
        <v>1853</v>
      </c>
      <c r="E7" s="1399" t="s">
        <v>1854</v>
      </c>
      <c r="F7" s="1397" t="s">
        <v>1855</v>
      </c>
      <c r="G7" s="1401" t="s">
        <v>1856</v>
      </c>
      <c r="H7" s="1401" t="s">
        <v>1857</v>
      </c>
      <c r="I7" s="1401" t="s">
        <v>1858</v>
      </c>
      <c r="J7" s="1401" t="s">
        <v>1859</v>
      </c>
      <c r="K7" s="1401" t="s">
        <v>1860</v>
      </c>
      <c r="L7" s="1401" t="s">
        <v>52</v>
      </c>
      <c r="M7" s="1401" t="s">
        <v>1861</v>
      </c>
      <c r="N7" s="1401" t="s">
        <v>1862</v>
      </c>
      <c r="O7" s="1401" t="s">
        <v>1863</v>
      </c>
      <c r="P7" s="1404" t="s">
        <v>1864</v>
      </c>
      <c r="Q7" s="1401" t="s">
        <v>1865</v>
      </c>
      <c r="R7" s="1401" t="s">
        <v>1866</v>
      </c>
      <c r="S7" s="1401"/>
      <c r="T7" s="1401"/>
      <c r="U7" s="1401" t="s">
        <v>1867</v>
      </c>
      <c r="V7" s="1401"/>
      <c r="W7" s="1401"/>
      <c r="X7" s="1402" t="s">
        <v>1868</v>
      </c>
      <c r="Y7" s="1402"/>
      <c r="Z7" s="1403" t="s">
        <v>1869</v>
      </c>
    </row>
    <row r="8" spans="1:26" ht="26">
      <c r="A8" s="1397"/>
      <c r="B8" s="1398"/>
      <c r="C8" s="1397"/>
      <c r="D8" s="1398"/>
      <c r="E8" s="1399"/>
      <c r="F8" s="1397"/>
      <c r="G8" s="1401"/>
      <c r="H8" s="1401"/>
      <c r="I8" s="1401"/>
      <c r="J8" s="1401"/>
      <c r="K8" s="1401"/>
      <c r="L8" s="1401"/>
      <c r="M8" s="1401"/>
      <c r="N8" s="1401"/>
      <c r="O8" s="1401"/>
      <c r="P8" s="1404"/>
      <c r="Q8" s="1401"/>
      <c r="R8" s="1186" t="s">
        <v>851</v>
      </c>
      <c r="S8" s="1186" t="s">
        <v>852</v>
      </c>
      <c r="T8" s="1186" t="s">
        <v>444</v>
      </c>
      <c r="U8" s="1186" t="s">
        <v>851</v>
      </c>
      <c r="V8" s="1186" t="s">
        <v>852</v>
      </c>
      <c r="W8" s="1186" t="s">
        <v>444</v>
      </c>
      <c r="X8" s="1188" t="s">
        <v>1870</v>
      </c>
      <c r="Y8" s="1188" t="s">
        <v>1871</v>
      </c>
      <c r="Z8" s="1403"/>
    </row>
    <row r="9" spans="1:26">
      <c r="A9" s="354">
        <v>1</v>
      </c>
      <c r="B9" s="318" t="s">
        <v>1810</v>
      </c>
      <c r="C9" s="318" t="s">
        <v>1810</v>
      </c>
      <c r="D9" s="1204" t="s">
        <v>1872</v>
      </c>
      <c r="E9" s="521"/>
      <c r="F9" s="1400">
        <f>E10</f>
        <v>174.26300000000001</v>
      </c>
      <c r="G9" s="354">
        <v>1</v>
      </c>
      <c r="H9" s="318" t="s">
        <v>1929</v>
      </c>
      <c r="I9" s="318" t="s">
        <v>1810</v>
      </c>
      <c r="J9" s="1204">
        <v>46.3</v>
      </c>
      <c r="K9" s="521"/>
      <c r="L9" s="1400">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00"/>
      <c r="G10" s="354"/>
      <c r="H10" s="318"/>
      <c r="I10" s="318"/>
      <c r="J10" s="1204"/>
      <c r="K10" s="1191">
        <v>143.31200000000001</v>
      </c>
      <c r="L10" s="1400"/>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00">
        <f>SUM(E12:E28)</f>
        <v>2912.04</v>
      </c>
      <c r="G11" s="354">
        <v>2</v>
      </c>
      <c r="H11" s="318" t="s">
        <v>1874</v>
      </c>
      <c r="I11" s="318" t="s">
        <v>1817</v>
      </c>
      <c r="J11" s="1204">
        <v>73.75</v>
      </c>
      <c r="K11" s="1191"/>
      <c r="L11" s="1400">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00"/>
      <c r="G12" s="354"/>
      <c r="H12" s="318"/>
      <c r="I12" s="318"/>
      <c r="J12" s="1204"/>
      <c r="K12" s="1191">
        <v>383.69</v>
      </c>
      <c r="L12" s="1400"/>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00"/>
      <c r="G13" s="354">
        <v>3</v>
      </c>
      <c r="H13" s="318" t="s">
        <v>1936</v>
      </c>
      <c r="I13" s="318" t="s">
        <v>1818</v>
      </c>
      <c r="J13" s="1204">
        <v>68.95</v>
      </c>
      <c r="K13" s="1191"/>
      <c r="L13" s="1400"/>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00"/>
      <c r="G14" s="354"/>
      <c r="H14" s="318"/>
      <c r="I14" s="318"/>
      <c r="J14" s="1204"/>
      <c r="K14" s="1191">
        <v>317.33600000000001</v>
      </c>
      <c r="L14" s="1400"/>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00"/>
      <c r="G15" s="354">
        <v>4</v>
      </c>
      <c r="H15" s="318" t="s">
        <v>1938</v>
      </c>
      <c r="I15" s="318" t="s">
        <v>1818</v>
      </c>
      <c r="J15" s="1204">
        <v>68.95</v>
      </c>
      <c r="K15" s="1191"/>
      <c r="L15" s="1400"/>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00"/>
      <c r="G16" s="354"/>
      <c r="H16" s="318"/>
      <c r="I16" s="318"/>
      <c r="J16" s="1204"/>
      <c r="K16" s="1191">
        <v>296.58999999999997</v>
      </c>
      <c r="L16" s="1400"/>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00"/>
      <c r="G17" s="354">
        <v>5</v>
      </c>
      <c r="H17" s="318" t="s">
        <v>1251</v>
      </c>
      <c r="I17" s="318" t="s">
        <v>1819</v>
      </c>
      <c r="J17" s="1204">
        <v>70.75</v>
      </c>
      <c r="K17" s="1191"/>
      <c r="L17" s="1400"/>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00"/>
      <c r="G18" s="354"/>
      <c r="H18" s="318"/>
      <c r="I18" s="318"/>
      <c r="J18" s="1204"/>
      <c r="K18" s="1191">
        <v>367.23899999999998</v>
      </c>
      <c r="L18" s="1400"/>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00"/>
      <c r="G19" s="354">
        <v>6</v>
      </c>
      <c r="H19" s="318" t="s">
        <v>1700</v>
      </c>
      <c r="I19" s="318" t="s">
        <v>146</v>
      </c>
      <c r="J19" s="1204">
        <v>71.95</v>
      </c>
      <c r="K19" s="1191"/>
      <c r="L19" s="1400"/>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00"/>
      <c r="G20" s="354"/>
      <c r="H20" s="318"/>
      <c r="I20" s="318"/>
      <c r="J20" s="1204"/>
      <c r="K20" s="1191">
        <v>343.26799999999997</v>
      </c>
      <c r="L20" s="1400"/>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00"/>
      <c r="G21" s="354">
        <v>7</v>
      </c>
      <c r="H21" s="318" t="s">
        <v>1813</v>
      </c>
      <c r="I21" s="318" t="s">
        <v>1818</v>
      </c>
      <c r="J21" s="1204">
        <v>68.95</v>
      </c>
      <c r="K21" s="1191"/>
      <c r="L21" s="1400"/>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00"/>
      <c r="G22" s="354"/>
      <c r="H22" s="318"/>
      <c r="I22" s="318"/>
      <c r="J22" s="1204"/>
      <c r="K22" s="1191">
        <v>298.71199999999999</v>
      </c>
      <c r="L22" s="1400"/>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00"/>
      <c r="G23" s="354">
        <v>8</v>
      </c>
      <c r="H23" s="318" t="s">
        <v>1814</v>
      </c>
      <c r="I23" s="318" t="s">
        <v>146</v>
      </c>
      <c r="J23" s="1204">
        <v>71.95</v>
      </c>
      <c r="K23" s="1191"/>
      <c r="L23" s="1400"/>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00"/>
      <c r="G24" s="354"/>
      <c r="H24" s="318"/>
      <c r="I24" s="318"/>
      <c r="J24" s="1204"/>
      <c r="K24" s="1191">
        <v>384.29899999999998</v>
      </c>
      <c r="L24" s="1400"/>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00"/>
      <c r="G25" s="354">
        <v>9</v>
      </c>
      <c r="H25" s="318" t="s">
        <v>1815</v>
      </c>
      <c r="I25" s="318" t="s">
        <v>149</v>
      </c>
      <c r="J25" s="1204">
        <v>74.95</v>
      </c>
      <c r="K25" s="1191"/>
      <c r="L25" s="1400"/>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00"/>
      <c r="G26" s="354"/>
      <c r="H26" s="318"/>
      <c r="I26" s="318"/>
      <c r="J26" s="1204"/>
      <c r="K26" s="1191">
        <v>356.09899999999999</v>
      </c>
      <c r="L26" s="1400"/>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00"/>
      <c r="G27" s="354">
        <v>10</v>
      </c>
      <c r="H27" s="318" t="s">
        <v>1816</v>
      </c>
      <c r="I27" s="318" t="s">
        <v>1818</v>
      </c>
      <c r="J27" s="1204">
        <v>68.95</v>
      </c>
      <c r="K27" s="1191"/>
      <c r="L27" s="1400"/>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00"/>
      <c r="G28" s="354"/>
      <c r="H28" s="318"/>
      <c r="I28" s="318"/>
      <c r="J28" s="1204"/>
      <c r="K28" s="1191">
        <v>336.11</v>
      </c>
      <c r="L28" s="1400"/>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00">
        <f>SUM(E30:E32)</f>
        <v>572.31700000000001</v>
      </c>
      <c r="G29" s="354">
        <v>11</v>
      </c>
      <c r="H29" s="318" t="s">
        <v>1880</v>
      </c>
      <c r="I29" s="318" t="s">
        <v>1819</v>
      </c>
      <c r="J29" s="1204">
        <v>70.75</v>
      </c>
      <c r="K29" s="1191"/>
      <c r="L29" s="1400">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00"/>
      <c r="G30" s="354"/>
      <c r="H30" s="318"/>
      <c r="I30" s="318"/>
      <c r="J30" s="1204"/>
      <c r="K30" s="1191">
        <v>416.12400000000002</v>
      </c>
      <c r="L30" s="1400"/>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00"/>
      <c r="G31" s="354">
        <v>12</v>
      </c>
      <c r="H31" s="318" t="s">
        <v>486</v>
      </c>
      <c r="I31" s="318" t="s">
        <v>149</v>
      </c>
      <c r="J31" s="1204">
        <v>74.95</v>
      </c>
      <c r="K31" s="1191"/>
      <c r="L31" s="1400"/>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00"/>
      <c r="G32" s="354"/>
      <c r="H32" s="318"/>
      <c r="I32" s="318"/>
      <c r="J32" s="1204"/>
      <c r="K32" s="1191">
        <v>417.41699999999997</v>
      </c>
      <c r="L32" s="1400"/>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00">
        <f>SUM(E34:E40)</f>
        <v>1510.095</v>
      </c>
      <c r="G33" s="354">
        <v>13</v>
      </c>
      <c r="H33" s="318" t="s">
        <v>1955</v>
      </c>
      <c r="I33" s="318" t="s">
        <v>146</v>
      </c>
      <c r="J33" s="1204">
        <v>71.95</v>
      </c>
      <c r="K33" s="1191"/>
      <c r="L33" s="1400">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00"/>
      <c r="G34" s="354"/>
      <c r="H34" s="318"/>
      <c r="I34" s="318"/>
      <c r="J34" s="1204"/>
      <c r="K34" s="1191">
        <v>397.738</v>
      </c>
      <c r="L34" s="1400"/>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00"/>
      <c r="G35" s="354">
        <v>14</v>
      </c>
      <c r="H35" s="318" t="s">
        <v>1956</v>
      </c>
      <c r="I35" s="318" t="s">
        <v>149</v>
      </c>
      <c r="J35" s="1204">
        <v>74.95</v>
      </c>
      <c r="K35" s="1191"/>
      <c r="L35" s="1400"/>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00"/>
      <c r="G36" s="354"/>
      <c r="H36" s="318"/>
      <c r="I36" s="318"/>
      <c r="J36" s="1204"/>
      <c r="K36" s="1191">
        <v>416.49</v>
      </c>
      <c r="L36" s="1400"/>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00"/>
      <c r="G37" s="354">
        <v>15</v>
      </c>
      <c r="H37" s="318" t="s">
        <v>489</v>
      </c>
      <c r="I37" s="318" t="s">
        <v>146</v>
      </c>
      <c r="J37" s="1204">
        <v>71.95</v>
      </c>
      <c r="K37" s="1191"/>
      <c r="L37" s="1400"/>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00"/>
      <c r="G38" s="354"/>
      <c r="H38" s="318"/>
      <c r="I38" s="318"/>
      <c r="J38" s="1204"/>
      <c r="K38" s="1191">
        <v>354.65699999999998</v>
      </c>
      <c r="L38" s="1400"/>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00"/>
      <c r="G39" s="354">
        <v>16</v>
      </c>
      <c r="H39" s="318" t="s">
        <v>490</v>
      </c>
      <c r="I39" s="318" t="s">
        <v>1818</v>
      </c>
      <c r="J39" s="1204">
        <v>68.95</v>
      </c>
      <c r="K39" s="1191"/>
      <c r="L39" s="1400"/>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00"/>
      <c r="G40" s="354"/>
      <c r="H40" s="318"/>
      <c r="I40" s="318"/>
      <c r="J40" s="1204"/>
      <c r="K40" s="1191">
        <v>367.15300000000002</v>
      </c>
      <c r="L40" s="1400"/>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00">
        <f>SUM(E42:E48)</f>
        <v>1528.0519999999999</v>
      </c>
      <c r="G41" s="354">
        <v>17</v>
      </c>
      <c r="H41" s="318" t="s">
        <v>1884</v>
      </c>
      <c r="I41" s="318" t="s">
        <v>1802</v>
      </c>
      <c r="J41" s="1204">
        <v>70.75</v>
      </c>
      <c r="K41" s="1191"/>
      <c r="L41" s="1400">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00"/>
      <c r="G42" s="354"/>
      <c r="H42" s="318"/>
      <c r="I42" s="318"/>
      <c r="J42" s="1204"/>
      <c r="K42" s="1191">
        <v>361.858</v>
      </c>
      <c r="L42" s="1400"/>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00"/>
      <c r="G43" s="354">
        <v>18</v>
      </c>
      <c r="H43" s="318" t="s">
        <v>1888</v>
      </c>
      <c r="I43" s="318" t="s">
        <v>146</v>
      </c>
      <c r="J43" s="1204">
        <v>71.95</v>
      </c>
      <c r="K43" s="1191"/>
      <c r="L43" s="1400"/>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00"/>
      <c r="G44" s="354"/>
      <c r="H44" s="318"/>
      <c r="I44" s="318"/>
      <c r="J44" s="1204"/>
      <c r="K44" s="1191">
        <v>361.72899999999998</v>
      </c>
      <c r="L44" s="1400"/>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00"/>
      <c r="G45" s="354">
        <v>19</v>
      </c>
      <c r="H45" s="318" t="s">
        <v>1890</v>
      </c>
      <c r="I45" s="318" t="s">
        <v>146</v>
      </c>
      <c r="J45" s="1204">
        <v>71.95</v>
      </c>
      <c r="K45" s="1191"/>
      <c r="L45" s="1400"/>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00"/>
      <c r="G46" s="354"/>
      <c r="H46" s="318"/>
      <c r="I46" s="318"/>
      <c r="J46" s="1204"/>
      <c r="K46" s="1191">
        <v>364.96699999999998</v>
      </c>
      <c r="L46" s="1400"/>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00"/>
      <c r="G47" s="354">
        <v>20</v>
      </c>
      <c r="H47" s="318" t="s">
        <v>1894</v>
      </c>
      <c r="I47" s="318" t="s">
        <v>146</v>
      </c>
      <c r="J47" s="1204">
        <v>71.95</v>
      </c>
      <c r="K47" s="1191"/>
      <c r="L47" s="1400"/>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00"/>
      <c r="G48" s="354"/>
      <c r="H48" s="318"/>
      <c r="I48" s="318"/>
      <c r="J48" s="1204"/>
      <c r="K48" s="1191">
        <v>318.75299999999999</v>
      </c>
      <c r="L48" s="1400"/>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00">
        <f>SUM(E50:E52)</f>
        <v>558.38099999999997</v>
      </c>
      <c r="G49" s="354">
        <v>21</v>
      </c>
      <c r="H49" s="318" t="s">
        <v>1896</v>
      </c>
      <c r="I49" s="318" t="s">
        <v>1803</v>
      </c>
      <c r="J49" s="1204">
        <v>70.75</v>
      </c>
      <c r="K49" s="1191"/>
      <c r="L49" s="1400">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00"/>
      <c r="G50" s="354"/>
      <c r="H50" s="318"/>
      <c r="I50" s="318"/>
      <c r="J50" s="1204"/>
      <c r="K50" s="1191">
        <v>367.51900000000001</v>
      </c>
      <c r="L50" s="1400"/>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00"/>
      <c r="G51" s="354">
        <v>22</v>
      </c>
      <c r="H51" s="318" t="s">
        <v>1705</v>
      </c>
      <c r="I51" s="318" t="s">
        <v>1807</v>
      </c>
      <c r="J51" s="1204">
        <v>70.75</v>
      </c>
      <c r="K51" s="1191"/>
      <c r="L51" s="1400"/>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00"/>
      <c r="G52" s="354"/>
      <c r="H52" s="318"/>
      <c r="I52" s="318"/>
      <c r="J52" s="1204"/>
      <c r="K52" s="1191">
        <v>221.65199999999999</v>
      </c>
      <c r="L52" s="1400"/>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00">
        <f>E54</f>
        <v>137.76900000000001</v>
      </c>
      <c r="G53" s="354">
        <v>23</v>
      </c>
      <c r="H53" s="318" t="s">
        <v>1908</v>
      </c>
      <c r="I53" s="318" t="s">
        <v>1967</v>
      </c>
      <c r="J53" s="1204">
        <v>70.75</v>
      </c>
      <c r="K53" s="1191"/>
      <c r="L53" s="1400">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00"/>
      <c r="G54" s="354"/>
      <c r="H54" s="318"/>
      <c r="I54" s="318"/>
      <c r="J54" s="1204"/>
      <c r="K54" s="1191">
        <v>137.76900000000001</v>
      </c>
      <c r="L54" s="1400"/>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00">
        <f>E56</f>
        <v>191.70500000000001</v>
      </c>
      <c r="G55" s="354">
        <v>24</v>
      </c>
      <c r="H55" s="318" t="s">
        <v>1913</v>
      </c>
      <c r="I55" s="318" t="s">
        <v>1802</v>
      </c>
      <c r="J55" s="1204">
        <v>70.75</v>
      </c>
      <c r="K55" s="1191"/>
      <c r="L55" s="1400">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00"/>
      <c r="G56" s="354"/>
      <c r="H56" s="318"/>
      <c r="I56" s="318"/>
      <c r="J56" s="1204"/>
      <c r="K56" s="1191">
        <v>191.70500000000001</v>
      </c>
      <c r="L56" s="1400"/>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00"/>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405" t="s">
        <v>1921</v>
      </c>
      <c r="H60" s="1405"/>
      <c r="I60" s="1405"/>
      <c r="J60" s="1405"/>
      <c r="K60" s="1405"/>
      <c r="L60" s="1405"/>
      <c r="M60" s="1405"/>
      <c r="N60" s="1405"/>
      <c r="O60" s="1405"/>
      <c r="P60" s="1405"/>
      <c r="Q60" s="1405"/>
      <c r="R60" s="1405"/>
      <c r="S60" s="1405"/>
      <c r="T60" s="1405"/>
      <c r="U60" s="1405"/>
      <c r="V60" s="1405"/>
      <c r="W60" s="1405"/>
      <c r="X60" s="1405"/>
      <c r="Y60" s="1405"/>
      <c r="Z60" s="1405"/>
    </row>
    <row r="61" spans="1:26" ht="21">
      <c r="A61" s="1406" t="s">
        <v>966</v>
      </c>
      <c r="B61" s="1406"/>
      <c r="C61" s="1406"/>
      <c r="D61" s="1406"/>
      <c r="E61" s="1406"/>
      <c r="F61" s="1406"/>
      <c r="G61" s="1407"/>
      <c r="H61" s="1407"/>
      <c r="I61" s="1407"/>
      <c r="J61" s="1407"/>
      <c r="K61" s="1407"/>
      <c r="L61" s="1407"/>
      <c r="M61" s="1407"/>
      <c r="N61" s="1407"/>
      <c r="O61" s="1407"/>
      <c r="P61" s="1407"/>
      <c r="Q61" s="1407"/>
      <c r="R61" s="1407"/>
      <c r="S61" s="1408" t="s">
        <v>967</v>
      </c>
      <c r="T61" s="1408"/>
      <c r="U61" s="1408"/>
      <c r="V61" s="1408"/>
      <c r="W61" s="1408"/>
      <c r="X61" s="1408"/>
      <c r="Y61" s="1408"/>
      <c r="Z61" s="1408"/>
    </row>
    <row r="62" spans="1:26" ht="15.5">
      <c r="A62" s="1409" t="s">
        <v>968</v>
      </c>
      <c r="B62" s="1410"/>
      <c r="C62" s="1410"/>
      <c r="D62" s="1411"/>
      <c r="E62" s="1200" t="s">
        <v>969</v>
      </c>
      <c r="F62" s="1200"/>
      <c r="G62" s="1412" t="s">
        <v>1922</v>
      </c>
      <c r="H62" s="1413"/>
      <c r="I62" s="1414"/>
      <c r="J62" s="1412" t="s">
        <v>970</v>
      </c>
      <c r="K62" s="1413"/>
      <c r="L62" s="1413"/>
      <c r="M62" s="1414"/>
      <c r="N62" s="1415" t="s">
        <v>969</v>
      </c>
      <c r="O62" s="1416"/>
      <c r="P62" s="1416"/>
      <c r="Q62" s="1416"/>
      <c r="R62" s="1417"/>
      <c r="S62" s="1418" t="s">
        <v>969</v>
      </c>
      <c r="T62" s="1418"/>
      <c r="U62" s="1418"/>
      <c r="V62" s="1418"/>
      <c r="W62" s="1418"/>
      <c r="X62" s="1418"/>
      <c r="Y62" s="1419" t="s">
        <v>972</v>
      </c>
      <c r="Z62" s="1419"/>
    </row>
    <row r="63" spans="1:26">
      <c r="A63" s="1420"/>
      <c r="B63" s="1421"/>
      <c r="C63" s="1420"/>
      <c r="D63" s="1426"/>
      <c r="E63" s="1426"/>
      <c r="F63" s="1421"/>
      <c r="G63" s="1420"/>
      <c r="H63" s="1426"/>
      <c r="I63" s="1421"/>
      <c r="J63" s="1420"/>
      <c r="K63" s="1426"/>
      <c r="L63" s="1426"/>
      <c r="M63" s="1421"/>
      <c r="N63" s="1420"/>
      <c r="O63" s="1426"/>
      <c r="P63" s="1426"/>
      <c r="Q63" s="1426"/>
      <c r="R63" s="1421"/>
      <c r="S63" s="1420"/>
      <c r="T63" s="1426"/>
      <c r="U63" s="1426"/>
      <c r="V63" s="1426"/>
      <c r="W63" s="1426"/>
      <c r="X63" s="1421"/>
      <c r="Y63" s="1420"/>
      <c r="Z63" s="1421"/>
    </row>
    <row r="64" spans="1:26">
      <c r="A64" s="1422"/>
      <c r="B64" s="1423"/>
      <c r="C64" s="1422"/>
      <c r="D64" s="1427"/>
      <c r="E64" s="1427"/>
      <c r="F64" s="1423"/>
      <c r="G64" s="1422"/>
      <c r="H64" s="1427"/>
      <c r="I64" s="1423"/>
      <c r="J64" s="1422"/>
      <c r="K64" s="1427"/>
      <c r="L64" s="1427"/>
      <c r="M64" s="1423"/>
      <c r="N64" s="1422"/>
      <c r="O64" s="1427"/>
      <c r="P64" s="1427"/>
      <c r="Q64" s="1427"/>
      <c r="R64" s="1423"/>
      <c r="S64" s="1422"/>
      <c r="T64" s="1427"/>
      <c r="U64" s="1427"/>
      <c r="V64" s="1427"/>
      <c r="W64" s="1427"/>
      <c r="X64" s="1423"/>
      <c r="Y64" s="1422"/>
      <c r="Z64" s="1423"/>
    </row>
    <row r="65" spans="1:26">
      <c r="A65" s="1422"/>
      <c r="B65" s="1423"/>
      <c r="C65" s="1422"/>
      <c r="D65" s="1427"/>
      <c r="E65" s="1427"/>
      <c r="F65" s="1423"/>
      <c r="G65" s="1422"/>
      <c r="H65" s="1427"/>
      <c r="I65" s="1423"/>
      <c r="J65" s="1422"/>
      <c r="K65" s="1427"/>
      <c r="L65" s="1427"/>
      <c r="M65" s="1423"/>
      <c r="N65" s="1422"/>
      <c r="O65" s="1427"/>
      <c r="P65" s="1427"/>
      <c r="Q65" s="1427"/>
      <c r="R65" s="1423"/>
      <c r="S65" s="1422"/>
      <c r="T65" s="1427"/>
      <c r="U65" s="1427"/>
      <c r="V65" s="1427"/>
      <c r="W65" s="1427"/>
      <c r="X65" s="1423"/>
      <c r="Y65" s="1422"/>
      <c r="Z65" s="1423"/>
    </row>
    <row r="66" spans="1:26">
      <c r="A66" s="1422"/>
      <c r="B66" s="1423"/>
      <c r="C66" s="1422"/>
      <c r="D66" s="1427"/>
      <c r="E66" s="1427"/>
      <c r="F66" s="1423"/>
      <c r="G66" s="1422"/>
      <c r="H66" s="1427"/>
      <c r="I66" s="1423"/>
      <c r="J66" s="1422"/>
      <c r="K66" s="1427"/>
      <c r="L66" s="1427"/>
      <c r="M66" s="1423"/>
      <c r="N66" s="1422"/>
      <c r="O66" s="1427"/>
      <c r="P66" s="1427"/>
      <c r="Q66" s="1427"/>
      <c r="R66" s="1423"/>
      <c r="S66" s="1422"/>
      <c r="T66" s="1427"/>
      <c r="U66" s="1427"/>
      <c r="V66" s="1427"/>
      <c r="W66" s="1427"/>
      <c r="X66" s="1423"/>
      <c r="Y66" s="1422"/>
      <c r="Z66" s="1423"/>
    </row>
    <row r="67" spans="1:26">
      <c r="A67" s="1422"/>
      <c r="B67" s="1423"/>
      <c r="C67" s="1422"/>
      <c r="D67" s="1427"/>
      <c r="E67" s="1427"/>
      <c r="F67" s="1423"/>
      <c r="G67" s="1422"/>
      <c r="H67" s="1427"/>
      <c r="I67" s="1423"/>
      <c r="J67" s="1422"/>
      <c r="K67" s="1427"/>
      <c r="L67" s="1427"/>
      <c r="M67" s="1423"/>
      <c r="N67" s="1422"/>
      <c r="O67" s="1427"/>
      <c r="P67" s="1427"/>
      <c r="Q67" s="1427"/>
      <c r="R67" s="1423"/>
      <c r="S67" s="1422"/>
      <c r="T67" s="1427"/>
      <c r="U67" s="1427"/>
      <c r="V67" s="1427"/>
      <c r="W67" s="1427"/>
      <c r="X67" s="1423"/>
      <c r="Y67" s="1422"/>
      <c r="Z67" s="1423"/>
    </row>
    <row r="68" spans="1:26">
      <c r="A68" s="1422"/>
      <c r="B68" s="1423"/>
      <c r="C68" s="1422"/>
      <c r="D68" s="1427"/>
      <c r="E68" s="1427"/>
      <c r="F68" s="1423"/>
      <c r="G68" s="1422"/>
      <c r="H68" s="1427"/>
      <c r="I68" s="1423"/>
      <c r="J68" s="1422"/>
      <c r="K68" s="1427"/>
      <c r="L68" s="1427"/>
      <c r="M68" s="1423"/>
      <c r="N68" s="1422"/>
      <c r="O68" s="1427"/>
      <c r="P68" s="1427"/>
      <c r="Q68" s="1427"/>
      <c r="R68" s="1423"/>
      <c r="S68" s="1422"/>
      <c r="T68" s="1427"/>
      <c r="U68" s="1427"/>
      <c r="V68" s="1427"/>
      <c r="W68" s="1427"/>
      <c r="X68" s="1423"/>
      <c r="Y68" s="1422"/>
      <c r="Z68" s="1423"/>
    </row>
    <row r="69" spans="1:26">
      <c r="A69" s="1424"/>
      <c r="B69" s="1425"/>
      <c r="C69" s="1424"/>
      <c r="D69" s="1428"/>
      <c r="E69" s="1428"/>
      <c r="F69" s="1425"/>
      <c r="G69" s="1424"/>
      <c r="H69" s="1428"/>
      <c r="I69" s="1425"/>
      <c r="J69" s="1424"/>
      <c r="K69" s="1428"/>
      <c r="L69" s="1428"/>
      <c r="M69" s="1425"/>
      <c r="N69" s="1424"/>
      <c r="O69" s="1428"/>
      <c r="P69" s="1428"/>
      <c r="Q69" s="1428"/>
      <c r="R69" s="1425"/>
      <c r="S69" s="1424"/>
      <c r="T69" s="1428"/>
      <c r="U69" s="1428"/>
      <c r="V69" s="1428"/>
      <c r="W69" s="1428"/>
      <c r="X69" s="1425"/>
      <c r="Y69" s="1424"/>
      <c r="Z69" s="1425"/>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34" t="s">
        <v>1847</v>
      </c>
      <c r="B1" s="1434"/>
      <c r="C1" s="1434"/>
      <c r="D1" s="1434"/>
      <c r="E1" s="1434"/>
      <c r="F1" s="1434"/>
      <c r="G1" s="1434"/>
      <c r="H1" s="1434"/>
      <c r="I1" s="1434"/>
      <c r="J1" s="1434"/>
      <c r="K1" s="1434"/>
      <c r="L1" s="1434"/>
      <c r="M1" s="1434"/>
      <c r="N1" s="1434"/>
      <c r="O1" s="1434"/>
      <c r="P1" s="1434"/>
      <c r="Q1" s="1434"/>
      <c r="R1" s="1434"/>
      <c r="S1" s="1434"/>
      <c r="T1" s="1434"/>
      <c r="U1" s="1434"/>
      <c r="V1" s="1434"/>
      <c r="W1" s="1434"/>
      <c r="X1" s="1434"/>
      <c r="Y1" s="1434"/>
      <c r="Z1" s="1434"/>
    </row>
    <row r="2" spans="1:26" ht="18.5">
      <c r="A2" s="1394" t="s">
        <v>1848</v>
      </c>
      <c r="B2" s="1394"/>
      <c r="C2" s="1394"/>
      <c r="D2" s="1394"/>
      <c r="E2" s="1394"/>
      <c r="F2" s="1394"/>
      <c r="G2" s="1394"/>
      <c r="H2" s="1394"/>
      <c r="I2" s="1394"/>
      <c r="J2" s="1394"/>
      <c r="K2" s="1394"/>
      <c r="L2" s="1394"/>
      <c r="M2" s="1394"/>
      <c r="N2" s="1394"/>
      <c r="O2" s="1394"/>
      <c r="P2" s="1394"/>
      <c r="Q2" s="1394"/>
      <c r="R2" s="1394"/>
      <c r="S2" s="1394"/>
      <c r="T2" s="1394"/>
      <c r="U2" s="1394"/>
      <c r="V2" s="1394"/>
      <c r="W2" s="1394"/>
      <c r="X2" s="1394"/>
      <c r="Y2" s="1394"/>
      <c r="Z2" s="1394"/>
    </row>
    <row r="3" spans="1:26" ht="18.5">
      <c r="A3" s="1435" t="s">
        <v>49</v>
      </c>
      <c r="B3" s="1435"/>
      <c r="C3" s="1435"/>
      <c r="D3" s="1435"/>
      <c r="E3" s="1435"/>
      <c r="F3" s="1435"/>
      <c r="G3" s="1435"/>
      <c r="H3" s="1435"/>
      <c r="I3" s="1435"/>
      <c r="J3" s="1435"/>
      <c r="K3" s="1435"/>
      <c r="L3" s="1435"/>
      <c r="M3" s="1435"/>
      <c r="N3" s="1435"/>
      <c r="O3" s="1435"/>
      <c r="P3" s="1435"/>
      <c r="Q3" s="1435"/>
      <c r="R3" s="1435"/>
      <c r="S3" s="1435"/>
      <c r="T3" s="1435"/>
      <c r="U3" s="1435"/>
      <c r="V3" s="1435"/>
      <c r="W3" s="1435"/>
      <c r="X3" s="1435"/>
      <c r="Y3" s="1435"/>
      <c r="Z3" s="1435"/>
    </row>
    <row r="4" spans="1:26" ht="18.5">
      <c r="A4" s="1396" t="s">
        <v>1849</v>
      </c>
      <c r="B4" s="1396"/>
      <c r="C4" s="1396"/>
      <c r="D4" s="1396"/>
      <c r="E4" s="1396"/>
      <c r="F4" s="1396"/>
      <c r="G4" s="1396"/>
      <c r="H4" s="1396"/>
      <c r="I4" s="1396"/>
      <c r="J4" s="1396"/>
      <c r="K4" s="1396"/>
      <c r="L4" s="1396"/>
      <c r="M4" s="1396"/>
      <c r="N4" s="1396"/>
      <c r="O4" s="1396"/>
      <c r="P4" s="1396"/>
      <c r="Q4" s="1396"/>
      <c r="R4" s="1396"/>
      <c r="S4" s="1396"/>
      <c r="T4" s="1396"/>
      <c r="U4" s="1396"/>
      <c r="V4" s="1396"/>
      <c r="W4" s="1396"/>
      <c r="X4" s="1396"/>
      <c r="Y4" s="1396"/>
      <c r="Z4" s="1396"/>
    </row>
    <row r="5" spans="1:26" ht="18.5">
      <c r="A5" s="1394" t="s">
        <v>1850</v>
      </c>
      <c r="B5" s="1394"/>
      <c r="C5" s="1394"/>
      <c r="D5" s="1394"/>
      <c r="E5" s="1394"/>
      <c r="F5" s="1394"/>
      <c r="G5" s="1394"/>
      <c r="H5" s="1394"/>
      <c r="I5" s="1394"/>
      <c r="J5" s="1394"/>
      <c r="K5" s="1394"/>
      <c r="L5" s="1394"/>
      <c r="M5" s="1394"/>
      <c r="N5" s="1394"/>
      <c r="O5" s="1394"/>
      <c r="P5" s="1394"/>
      <c r="Q5" s="1394"/>
      <c r="R5" s="1394"/>
      <c r="S5" s="1394"/>
      <c r="T5" s="1394"/>
      <c r="U5" s="1394"/>
      <c r="V5" s="1394"/>
      <c r="W5" s="1394"/>
      <c r="X5" s="1394"/>
      <c r="Y5" s="1394"/>
      <c r="Z5" s="1394"/>
    </row>
    <row r="6" spans="1:26" ht="21">
      <c r="A6" s="1429" t="s">
        <v>1851</v>
      </c>
      <c r="B6" s="1430"/>
      <c r="C6" s="1430"/>
      <c r="D6" s="1430"/>
      <c r="E6" s="1430"/>
      <c r="F6" s="1431"/>
      <c r="G6" s="1432" t="s">
        <v>1852</v>
      </c>
      <c r="H6" s="1433"/>
      <c r="I6" s="1433"/>
      <c r="J6" s="1433"/>
      <c r="K6" s="1433"/>
      <c r="L6" s="1433"/>
      <c r="M6" s="1433"/>
      <c r="N6" s="1433"/>
      <c r="O6" s="1433"/>
      <c r="P6" s="1433"/>
      <c r="Q6" s="1433"/>
      <c r="R6" s="1433"/>
      <c r="S6" s="1433"/>
      <c r="T6" s="1433"/>
      <c r="U6" s="1433"/>
      <c r="V6" s="1433"/>
      <c r="W6" s="1433"/>
      <c r="X6" s="1433"/>
      <c r="Y6" s="1433"/>
      <c r="Z6" s="1433"/>
    </row>
    <row r="7" spans="1:26">
      <c r="A7" s="1436" t="s">
        <v>838</v>
      </c>
      <c r="B7" s="1438" t="s">
        <v>839</v>
      </c>
      <c r="C7" s="1440" t="s">
        <v>75</v>
      </c>
      <c r="D7" s="1438" t="s">
        <v>1853</v>
      </c>
      <c r="E7" s="1442" t="s">
        <v>1854</v>
      </c>
      <c r="F7" s="1440" t="s">
        <v>1855</v>
      </c>
      <c r="G7" s="1401" t="s">
        <v>1856</v>
      </c>
      <c r="H7" s="1446" t="s">
        <v>1857</v>
      </c>
      <c r="I7" s="1401" t="s">
        <v>1858</v>
      </c>
      <c r="J7" s="1401" t="s">
        <v>1859</v>
      </c>
      <c r="K7" s="1401" t="s">
        <v>1860</v>
      </c>
      <c r="L7" s="1401" t="s">
        <v>52</v>
      </c>
      <c r="M7" s="1401" t="s">
        <v>1861</v>
      </c>
      <c r="N7" s="1401" t="s">
        <v>1862</v>
      </c>
      <c r="O7" s="1401" t="s">
        <v>1863</v>
      </c>
      <c r="P7" s="1404" t="s">
        <v>1864</v>
      </c>
      <c r="Q7" s="1401" t="s">
        <v>1865</v>
      </c>
      <c r="R7" s="1401" t="s">
        <v>1866</v>
      </c>
      <c r="S7" s="1401"/>
      <c r="T7" s="1401"/>
      <c r="U7" s="1401" t="s">
        <v>1867</v>
      </c>
      <c r="V7" s="1401"/>
      <c r="W7" s="1401"/>
      <c r="X7" s="1402" t="s">
        <v>1868</v>
      </c>
      <c r="Y7" s="1402"/>
      <c r="Z7" s="1403" t="s">
        <v>1869</v>
      </c>
    </row>
    <row r="8" spans="1:26" ht="26">
      <c r="A8" s="1437"/>
      <c r="B8" s="1439"/>
      <c r="C8" s="1441"/>
      <c r="D8" s="1439"/>
      <c r="E8" s="1443"/>
      <c r="F8" s="1441"/>
      <c r="G8" s="1446"/>
      <c r="H8" s="1447"/>
      <c r="I8" s="1446"/>
      <c r="J8" s="1446"/>
      <c r="K8" s="1446"/>
      <c r="L8" s="1446"/>
      <c r="M8" s="1446"/>
      <c r="N8" s="1446"/>
      <c r="O8" s="1446"/>
      <c r="P8" s="1449"/>
      <c r="Q8" s="1446"/>
      <c r="R8" s="1187" t="s">
        <v>851</v>
      </c>
      <c r="S8" s="1187" t="s">
        <v>852</v>
      </c>
      <c r="T8" s="1187" t="s">
        <v>444</v>
      </c>
      <c r="U8" s="1187" t="s">
        <v>851</v>
      </c>
      <c r="V8" s="1187" t="s">
        <v>852</v>
      </c>
      <c r="W8" s="1187" t="s">
        <v>444</v>
      </c>
      <c r="X8" s="1189" t="s">
        <v>1870</v>
      </c>
      <c r="Y8" s="1190" t="s">
        <v>1871</v>
      </c>
      <c r="Z8" s="1448"/>
    </row>
    <row r="9" spans="1:26" ht="26">
      <c r="A9" s="521">
        <v>1</v>
      </c>
      <c r="B9" s="318" t="s">
        <v>1799</v>
      </c>
      <c r="C9" s="318" t="s">
        <v>149</v>
      </c>
      <c r="D9" s="521" t="s">
        <v>1872</v>
      </c>
      <c r="E9" s="1191"/>
      <c r="F9" s="1444">
        <f>E10</f>
        <v>200.23</v>
      </c>
      <c r="G9" s="521">
        <v>1</v>
      </c>
      <c r="H9" s="318" t="s">
        <v>1799</v>
      </c>
      <c r="I9" s="318" t="s">
        <v>149</v>
      </c>
      <c r="J9" s="521">
        <v>74.86</v>
      </c>
      <c r="K9" s="1191"/>
      <c r="L9" s="1400">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45"/>
      <c r="G10" s="521"/>
      <c r="H10" s="318"/>
      <c r="I10" s="318"/>
      <c r="J10" s="521"/>
      <c r="K10" s="1191">
        <v>200.23</v>
      </c>
      <c r="L10" s="1400"/>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44">
        <f>E12</f>
        <v>131.75899999999999</v>
      </c>
      <c r="G11" s="521">
        <v>2</v>
      </c>
      <c r="H11" s="318" t="s">
        <v>1874</v>
      </c>
      <c r="I11" s="318" t="s">
        <v>1802</v>
      </c>
      <c r="J11" s="521">
        <v>70.75</v>
      </c>
      <c r="K11" s="1191"/>
      <c r="L11" s="1400">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45"/>
      <c r="G12" s="521"/>
      <c r="H12" s="318"/>
      <c r="I12" s="318"/>
      <c r="J12" s="521"/>
      <c r="K12" s="1191">
        <v>131.75899999999999</v>
      </c>
      <c r="L12" s="1400"/>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44">
        <f>E14</f>
        <v>163.285</v>
      </c>
      <c r="G13" s="521">
        <v>3</v>
      </c>
      <c r="H13" s="318" t="s">
        <v>1877</v>
      </c>
      <c r="I13" s="318" t="s">
        <v>1802</v>
      </c>
      <c r="J13" s="521">
        <v>70.75</v>
      </c>
      <c r="K13" s="1191"/>
      <c r="L13" s="1400">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45"/>
      <c r="G14" s="521"/>
      <c r="H14" s="318"/>
      <c r="I14" s="318"/>
      <c r="J14" s="521"/>
      <c r="K14" s="1191">
        <v>357.49400000000003</v>
      </c>
      <c r="L14" s="1400"/>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44">
        <f>SUM(E16:E18)</f>
        <v>653.10400000000004</v>
      </c>
      <c r="G15" s="521">
        <v>4</v>
      </c>
      <c r="H15" s="318" t="s">
        <v>1800</v>
      </c>
      <c r="I15" s="318" t="s">
        <v>1803</v>
      </c>
      <c r="J15" s="521">
        <v>70.75</v>
      </c>
      <c r="K15" s="1191"/>
      <c r="L15" s="1400">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50"/>
      <c r="G16" s="521"/>
      <c r="H16" s="318"/>
      <c r="I16" s="318"/>
      <c r="J16" s="521"/>
      <c r="K16" s="1191">
        <v>343.66199999999998</v>
      </c>
      <c r="L16" s="1400"/>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50"/>
      <c r="G17" s="521">
        <v>5</v>
      </c>
      <c r="H17" s="318" t="s">
        <v>76</v>
      </c>
      <c r="I17" s="318" t="s">
        <v>1802</v>
      </c>
      <c r="J17" s="521">
        <v>70.75</v>
      </c>
      <c r="K17" s="1191"/>
      <c r="L17" s="1400"/>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45"/>
      <c r="G18" s="521"/>
      <c r="H18" s="318"/>
      <c r="I18" s="318"/>
      <c r="J18" s="521"/>
      <c r="K18" s="1191">
        <v>397.529</v>
      </c>
      <c r="L18" s="1400"/>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44">
        <f>SUM(E20:E26)</f>
        <v>1417.038</v>
      </c>
      <c r="G19" s="521">
        <v>6</v>
      </c>
      <c r="H19" s="318" t="s">
        <v>1834</v>
      </c>
      <c r="I19" s="318" t="s">
        <v>1804</v>
      </c>
      <c r="J19" s="521">
        <v>73.75</v>
      </c>
      <c r="K19" s="1191"/>
      <c r="L19" s="1400">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50"/>
      <c r="G20" s="521"/>
      <c r="H20" s="318"/>
      <c r="I20" s="318"/>
      <c r="J20" s="521"/>
      <c r="K20" s="1191">
        <v>419.86500000000001</v>
      </c>
      <c r="L20" s="1400"/>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50"/>
      <c r="G21" s="521">
        <v>7</v>
      </c>
      <c r="H21" s="318" t="s">
        <v>1801</v>
      </c>
      <c r="I21" s="318" t="s">
        <v>1805</v>
      </c>
      <c r="J21" s="521">
        <v>76.75</v>
      </c>
      <c r="K21" s="1191"/>
      <c r="L21" s="1400"/>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50"/>
      <c r="G22" s="521"/>
      <c r="H22" s="318"/>
      <c r="I22" s="318"/>
      <c r="J22" s="521"/>
      <c r="K22" s="1191">
        <v>420.673</v>
      </c>
      <c r="L22" s="1400"/>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50"/>
      <c r="G23" s="521">
        <v>8</v>
      </c>
      <c r="H23" s="318" t="s">
        <v>1833</v>
      </c>
      <c r="I23" s="318" t="s">
        <v>1806</v>
      </c>
      <c r="J23" s="521">
        <v>73.75</v>
      </c>
      <c r="K23" s="1191"/>
      <c r="L23" s="1400"/>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50"/>
      <c r="G24" s="521"/>
      <c r="H24" s="318"/>
      <c r="I24" s="318"/>
      <c r="J24" s="521"/>
      <c r="K24" s="1191">
        <v>417.86599999999999</v>
      </c>
      <c r="L24" s="1400"/>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50"/>
      <c r="G25" s="521">
        <v>9</v>
      </c>
      <c r="H25" s="318" t="s">
        <v>78</v>
      </c>
      <c r="I25" s="318" t="s">
        <v>1803</v>
      </c>
      <c r="J25" s="521">
        <v>70.75</v>
      </c>
      <c r="K25" s="1191"/>
      <c r="L25" s="1400"/>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45"/>
      <c r="G26" s="521"/>
      <c r="H26" s="318"/>
      <c r="I26" s="318"/>
      <c r="J26" s="521"/>
      <c r="K26" s="1191">
        <v>406.86700000000002</v>
      </c>
      <c r="L26" s="1400"/>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44">
        <f>SUM(E28:E42)</f>
        <v>3013.0259999999998</v>
      </c>
      <c r="G27" s="521">
        <v>10</v>
      </c>
      <c r="H27" s="318" t="s">
        <v>496</v>
      </c>
      <c r="I27" s="318" t="s">
        <v>149</v>
      </c>
      <c r="J27" s="521">
        <v>74.95</v>
      </c>
      <c r="K27" s="1191"/>
      <c r="L27" s="1400">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50"/>
      <c r="G28" s="521"/>
      <c r="H28" s="318"/>
      <c r="I28" s="318"/>
      <c r="J28" s="521"/>
      <c r="K28" s="1191">
        <v>414.49099999999999</v>
      </c>
      <c r="L28" s="1400"/>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50"/>
      <c r="G29" s="521">
        <v>11</v>
      </c>
      <c r="H29" s="318" t="s">
        <v>1149</v>
      </c>
      <c r="I29" s="318" t="s">
        <v>149</v>
      </c>
      <c r="J29" s="521">
        <v>74.95</v>
      </c>
      <c r="K29" s="1191"/>
      <c r="L29" s="1400"/>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50"/>
      <c r="G30" s="521"/>
      <c r="H30" s="318"/>
      <c r="I30" s="318"/>
      <c r="J30" s="521"/>
      <c r="K30" s="1191">
        <v>410.22</v>
      </c>
      <c r="L30" s="1400"/>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50"/>
      <c r="G31" s="521">
        <v>12</v>
      </c>
      <c r="H31" s="318" t="s">
        <v>1150</v>
      </c>
      <c r="I31" s="318" t="s">
        <v>149</v>
      </c>
      <c r="J31" s="521">
        <v>74.95</v>
      </c>
      <c r="K31" s="1191"/>
      <c r="L31" s="1400"/>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50"/>
      <c r="G32" s="521"/>
      <c r="H32" s="318"/>
      <c r="I32" s="318"/>
      <c r="J32" s="521"/>
      <c r="K32" s="1191">
        <v>397.08199999999999</v>
      </c>
      <c r="L32" s="1400"/>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50"/>
      <c r="G33" s="521">
        <v>13</v>
      </c>
      <c r="H33" s="318" t="s">
        <v>1151</v>
      </c>
      <c r="I33" s="318" t="s">
        <v>146</v>
      </c>
      <c r="J33" s="521">
        <v>71.95</v>
      </c>
      <c r="K33" s="1191"/>
      <c r="L33" s="1400"/>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50"/>
      <c r="G34" s="521"/>
      <c r="H34" s="318"/>
      <c r="I34" s="318"/>
      <c r="J34" s="521"/>
      <c r="K34" s="1191">
        <v>387.65800000000002</v>
      </c>
      <c r="L34" s="1400"/>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50"/>
      <c r="G35" s="521">
        <v>14</v>
      </c>
      <c r="H35" s="318" t="s">
        <v>1152</v>
      </c>
      <c r="I35" s="318" t="s">
        <v>146</v>
      </c>
      <c r="J35" s="521">
        <v>71.95</v>
      </c>
      <c r="K35" s="1191"/>
      <c r="L35" s="1400"/>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50"/>
      <c r="G36" s="521"/>
      <c r="H36" s="318"/>
      <c r="I36" s="318"/>
      <c r="J36" s="521"/>
      <c r="K36" s="1191">
        <v>399.88200000000001</v>
      </c>
      <c r="L36" s="1400"/>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50"/>
      <c r="G37" s="521">
        <v>15</v>
      </c>
      <c r="H37" s="318" t="s">
        <v>1659</v>
      </c>
      <c r="I37" s="318" t="s">
        <v>1807</v>
      </c>
      <c r="J37" s="521">
        <v>70.75</v>
      </c>
      <c r="K37" s="1191"/>
      <c r="L37" s="1400"/>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50"/>
      <c r="G38" s="521"/>
      <c r="H38" s="318"/>
      <c r="I38" s="318"/>
      <c r="J38" s="521"/>
      <c r="K38" s="1191">
        <v>365.14699999999999</v>
      </c>
      <c r="L38" s="1400"/>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50"/>
      <c r="G39" s="521">
        <v>16</v>
      </c>
      <c r="H39" s="318" t="s">
        <v>498</v>
      </c>
      <c r="I39" s="318" t="s">
        <v>146</v>
      </c>
      <c r="J39" s="521">
        <v>71.95</v>
      </c>
      <c r="K39" s="1191"/>
      <c r="L39" s="1400"/>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50"/>
      <c r="G40" s="521"/>
      <c r="H40" s="318"/>
      <c r="I40" s="318"/>
      <c r="J40" s="521"/>
      <c r="K40" s="1191">
        <v>387.08600000000001</v>
      </c>
      <c r="L40" s="1400"/>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50"/>
      <c r="G41" s="521">
        <v>17</v>
      </c>
      <c r="H41" s="318" t="s">
        <v>499</v>
      </c>
      <c r="I41" s="318" t="s">
        <v>146</v>
      </c>
      <c r="J41" s="521">
        <v>71.95</v>
      </c>
      <c r="K41" s="1191"/>
      <c r="L41" s="1400"/>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45"/>
      <c r="G42" s="521"/>
      <c r="H42" s="318"/>
      <c r="I42" s="318"/>
      <c r="J42" s="521"/>
      <c r="K42" s="1191">
        <v>364.70100000000002</v>
      </c>
      <c r="L42" s="1400"/>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44">
        <f>SUM(E44:E48)</f>
        <v>1171.2570000000001</v>
      </c>
      <c r="G43" s="521">
        <v>18</v>
      </c>
      <c r="H43" s="318" t="s">
        <v>1908</v>
      </c>
      <c r="I43" s="318" t="s">
        <v>1803</v>
      </c>
      <c r="J43" s="521">
        <v>70.75</v>
      </c>
      <c r="K43" s="1191"/>
      <c r="L43" s="1400">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50"/>
      <c r="G44" s="521"/>
      <c r="H44" s="318"/>
      <c r="I44" s="318"/>
      <c r="J44" s="521"/>
      <c r="K44" s="1191">
        <v>373.58</v>
      </c>
      <c r="L44" s="1400"/>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50"/>
      <c r="G45" s="521">
        <v>19</v>
      </c>
      <c r="H45" s="318" t="s">
        <v>1911</v>
      </c>
      <c r="I45" s="318" t="s">
        <v>146</v>
      </c>
      <c r="J45" s="521">
        <v>71.95</v>
      </c>
      <c r="K45" s="1191"/>
      <c r="L45" s="1400"/>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50"/>
      <c r="G46" s="521"/>
      <c r="H46" s="318"/>
      <c r="I46" s="318"/>
      <c r="J46" s="521"/>
      <c r="K46" s="1191">
        <v>381.00599999999997</v>
      </c>
      <c r="L46" s="1400"/>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50"/>
      <c r="G47" s="521">
        <v>20</v>
      </c>
      <c r="H47" s="318" t="s">
        <v>1912</v>
      </c>
      <c r="I47" s="318" t="s">
        <v>146</v>
      </c>
      <c r="J47" s="521">
        <v>71.95</v>
      </c>
      <c r="K47" s="1191"/>
      <c r="L47" s="1400"/>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45"/>
      <c r="G48" s="521"/>
      <c r="H48" s="318"/>
      <c r="I48" s="318"/>
      <c r="J48" s="521"/>
      <c r="K48" s="1191">
        <v>365.85</v>
      </c>
      <c r="L48" s="1400"/>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44">
        <f>E50</f>
        <v>201.71</v>
      </c>
      <c r="G49" s="521">
        <v>21</v>
      </c>
      <c r="H49" s="318" t="s">
        <v>1913</v>
      </c>
      <c r="I49" s="318" t="s">
        <v>1915</v>
      </c>
      <c r="J49" s="521">
        <v>79.75</v>
      </c>
      <c r="K49" s="1191"/>
      <c r="L49" s="1400">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45"/>
      <c r="G50" s="521"/>
      <c r="H50" s="318"/>
      <c r="I50" s="318"/>
      <c r="J50" s="521"/>
      <c r="K50" s="1191">
        <v>214</v>
      </c>
      <c r="L50" s="1400"/>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405" t="s">
        <v>1921</v>
      </c>
      <c r="B53" s="1405"/>
      <c r="C53" s="1405"/>
      <c r="D53" s="1405"/>
      <c r="E53" s="1405"/>
      <c r="F53" s="1405"/>
      <c r="G53" s="1405"/>
      <c r="H53" s="1405"/>
      <c r="I53" s="1405"/>
      <c r="J53" s="1405"/>
      <c r="K53" s="1405"/>
      <c r="L53" s="1405"/>
      <c r="M53" s="1405"/>
      <c r="N53" s="1405"/>
      <c r="O53" s="1405"/>
      <c r="P53" s="1405"/>
      <c r="Q53" s="1405"/>
      <c r="R53" s="1405"/>
      <c r="S53" s="1405"/>
      <c r="T53" s="1405"/>
      <c r="U53" s="1405"/>
      <c r="V53" s="1405"/>
      <c r="W53" s="1405"/>
      <c r="X53" s="1405"/>
      <c r="Y53" s="1405"/>
      <c r="Z53" s="1405"/>
    </row>
    <row r="54" spans="1:26" ht="21">
      <c r="A54" s="1406" t="s">
        <v>966</v>
      </c>
      <c r="B54" s="1406"/>
      <c r="C54" s="1406"/>
      <c r="D54" s="1406"/>
      <c r="E54" s="1406"/>
      <c r="F54" s="1406"/>
      <c r="G54" s="1406"/>
      <c r="H54" s="1406"/>
      <c r="I54" s="1406"/>
      <c r="J54" s="1406"/>
      <c r="K54" s="1406"/>
      <c r="L54" s="1406"/>
      <c r="M54" s="1406"/>
      <c r="N54" s="1406"/>
      <c r="O54" s="1406"/>
      <c r="P54" s="1406"/>
      <c r="Q54" s="1406"/>
      <c r="R54" s="1406"/>
      <c r="S54" s="1451" t="s">
        <v>967</v>
      </c>
      <c r="T54" s="1451"/>
      <c r="U54" s="1451"/>
      <c r="V54" s="1451"/>
      <c r="W54" s="1451"/>
      <c r="X54" s="1451"/>
      <c r="Y54" s="1451"/>
      <c r="Z54" s="1451"/>
    </row>
    <row r="55" spans="1:26" ht="15.5">
      <c r="A55" s="1452" t="s">
        <v>968</v>
      </c>
      <c r="B55" s="1453"/>
      <c r="C55" s="1453"/>
      <c r="D55" s="1454"/>
      <c r="E55" s="1203" t="s">
        <v>969</v>
      </c>
      <c r="F55" s="1203"/>
      <c r="G55" s="1455" t="s">
        <v>1922</v>
      </c>
      <c r="H55" s="1456"/>
      <c r="I55" s="1457"/>
      <c r="J55" s="1455" t="s">
        <v>970</v>
      </c>
      <c r="K55" s="1456"/>
      <c r="L55" s="1456"/>
      <c r="M55" s="1457"/>
      <c r="N55" s="1458" t="s">
        <v>969</v>
      </c>
      <c r="O55" s="1459"/>
      <c r="P55" s="1459"/>
      <c r="Q55" s="1459"/>
      <c r="R55" s="1460"/>
      <c r="S55" s="1461" t="s">
        <v>969</v>
      </c>
      <c r="T55" s="1461"/>
      <c r="U55" s="1461"/>
      <c r="V55" s="1461"/>
      <c r="W55" s="1461"/>
      <c r="X55" s="1461"/>
      <c r="Y55" s="1462" t="s">
        <v>972</v>
      </c>
      <c r="Z55" s="1462"/>
    </row>
    <row r="56" spans="1:26">
      <c r="A56" s="1420"/>
      <c r="B56" s="1426"/>
      <c r="C56" s="1426"/>
      <c r="D56" s="1421"/>
      <c r="E56" s="1420"/>
      <c r="F56" s="1421"/>
      <c r="G56" s="1420"/>
      <c r="H56" s="1426"/>
      <c r="I56" s="1421"/>
      <c r="J56" s="1420"/>
      <c r="K56" s="1426"/>
      <c r="L56" s="1426"/>
      <c r="M56" s="1421"/>
      <c r="N56" s="1420"/>
      <c r="O56" s="1426"/>
      <c r="P56" s="1426"/>
      <c r="Q56" s="1426"/>
      <c r="R56" s="1421"/>
      <c r="S56" s="1420"/>
      <c r="T56" s="1426"/>
      <c r="U56" s="1426"/>
      <c r="V56" s="1426"/>
      <c r="W56" s="1426"/>
      <c r="X56" s="1421"/>
      <c r="Y56" s="1420"/>
      <c r="Z56" s="1421"/>
    </row>
    <row r="57" spans="1:26">
      <c r="A57" s="1422"/>
      <c r="B57" s="1427"/>
      <c r="C57" s="1427"/>
      <c r="D57" s="1423"/>
      <c r="E57" s="1422"/>
      <c r="F57" s="1423"/>
      <c r="G57" s="1422"/>
      <c r="H57" s="1427"/>
      <c r="I57" s="1423"/>
      <c r="J57" s="1422"/>
      <c r="K57" s="1427"/>
      <c r="L57" s="1427"/>
      <c r="M57" s="1423"/>
      <c r="N57" s="1422"/>
      <c r="O57" s="1427"/>
      <c r="P57" s="1427"/>
      <c r="Q57" s="1427"/>
      <c r="R57" s="1423"/>
      <c r="S57" s="1422"/>
      <c r="T57" s="1427"/>
      <c r="U57" s="1427"/>
      <c r="V57" s="1427"/>
      <c r="W57" s="1427"/>
      <c r="X57" s="1423"/>
      <c r="Y57" s="1422"/>
      <c r="Z57" s="1423"/>
    </row>
    <row r="58" spans="1:26">
      <c r="A58" s="1422"/>
      <c r="B58" s="1427"/>
      <c r="C58" s="1427"/>
      <c r="D58" s="1423"/>
      <c r="E58" s="1422"/>
      <c r="F58" s="1423"/>
      <c r="G58" s="1422"/>
      <c r="H58" s="1427"/>
      <c r="I58" s="1423"/>
      <c r="J58" s="1422"/>
      <c r="K58" s="1427"/>
      <c r="L58" s="1427"/>
      <c r="M58" s="1423"/>
      <c r="N58" s="1422"/>
      <c r="O58" s="1427"/>
      <c r="P58" s="1427"/>
      <c r="Q58" s="1427"/>
      <c r="R58" s="1423"/>
      <c r="S58" s="1422"/>
      <c r="T58" s="1427"/>
      <c r="U58" s="1427"/>
      <c r="V58" s="1427"/>
      <c r="W58" s="1427"/>
      <c r="X58" s="1423"/>
      <c r="Y58" s="1422"/>
      <c r="Z58" s="1423"/>
    </row>
    <row r="59" spans="1:26">
      <c r="A59" s="1422"/>
      <c r="B59" s="1427"/>
      <c r="C59" s="1427"/>
      <c r="D59" s="1423"/>
      <c r="E59" s="1422"/>
      <c r="F59" s="1423"/>
      <c r="G59" s="1422"/>
      <c r="H59" s="1427"/>
      <c r="I59" s="1423"/>
      <c r="J59" s="1422"/>
      <c r="K59" s="1427"/>
      <c r="L59" s="1427"/>
      <c r="M59" s="1423"/>
      <c r="N59" s="1422"/>
      <c r="O59" s="1427"/>
      <c r="P59" s="1427"/>
      <c r="Q59" s="1427"/>
      <c r="R59" s="1423"/>
      <c r="S59" s="1422"/>
      <c r="T59" s="1427"/>
      <c r="U59" s="1427"/>
      <c r="V59" s="1427"/>
      <c r="W59" s="1427"/>
      <c r="X59" s="1423"/>
      <c r="Y59" s="1422"/>
      <c r="Z59" s="1423"/>
    </row>
    <row r="60" spans="1:26">
      <c r="A60" s="1422"/>
      <c r="B60" s="1427"/>
      <c r="C60" s="1427"/>
      <c r="D60" s="1423"/>
      <c r="E60" s="1422"/>
      <c r="F60" s="1423"/>
      <c r="G60" s="1422"/>
      <c r="H60" s="1427"/>
      <c r="I60" s="1423"/>
      <c r="J60" s="1422"/>
      <c r="K60" s="1427"/>
      <c r="L60" s="1427"/>
      <c r="M60" s="1423"/>
      <c r="N60" s="1422"/>
      <c r="O60" s="1427"/>
      <c r="P60" s="1427"/>
      <c r="Q60" s="1427"/>
      <c r="R60" s="1423"/>
      <c r="S60" s="1422"/>
      <c r="T60" s="1427"/>
      <c r="U60" s="1427"/>
      <c r="V60" s="1427"/>
      <c r="W60" s="1427"/>
      <c r="X60" s="1423"/>
      <c r="Y60" s="1422"/>
      <c r="Z60" s="1423"/>
    </row>
    <row r="61" spans="1:26">
      <c r="A61" s="1424"/>
      <c r="B61" s="1428"/>
      <c r="C61" s="1428"/>
      <c r="D61" s="1425"/>
      <c r="E61" s="1424"/>
      <c r="F61" s="1425"/>
      <c r="G61" s="1424"/>
      <c r="H61" s="1428"/>
      <c r="I61" s="1425"/>
      <c r="J61" s="1424"/>
      <c r="K61" s="1428"/>
      <c r="L61" s="1428"/>
      <c r="M61" s="1425"/>
      <c r="N61" s="1424"/>
      <c r="O61" s="1428"/>
      <c r="P61" s="1428"/>
      <c r="Q61" s="1428"/>
      <c r="R61" s="1425"/>
      <c r="S61" s="1424"/>
      <c r="T61" s="1428"/>
      <c r="U61" s="1428"/>
      <c r="V61" s="1428"/>
      <c r="W61" s="1428"/>
      <c r="X61" s="1425"/>
      <c r="Y61" s="1424"/>
      <c r="Z61" s="1425"/>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32" zoomScale="85" zoomScaleNormal="85" zoomScaleSheetLayoutView="90" workbookViewId="0">
      <selection activeCell="A47" sqref="A47:XFD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278" t="s">
        <v>47</v>
      </c>
      <c r="B1" s="1279"/>
      <c r="C1" s="1279"/>
      <c r="D1" s="1279"/>
      <c r="E1" s="1279"/>
      <c r="F1" s="1279"/>
      <c r="G1" s="1279"/>
      <c r="H1" s="1279"/>
      <c r="I1" s="1279"/>
      <c r="J1" s="1279"/>
      <c r="K1" s="1279"/>
      <c r="L1" s="1279"/>
      <c r="M1" s="1279"/>
      <c r="N1" s="1279"/>
      <c r="O1" s="1279"/>
      <c r="P1" s="1279"/>
      <c r="Q1" s="1279"/>
      <c r="R1" s="1279"/>
      <c r="S1" s="1279"/>
      <c r="T1" s="1279"/>
      <c r="U1" s="1279"/>
      <c r="V1" s="1279"/>
      <c r="W1" s="1279"/>
      <c r="X1" s="1279"/>
      <c r="Y1" s="1279"/>
      <c r="Z1" s="1279"/>
      <c r="AA1" s="1279"/>
      <c r="AB1" s="1279"/>
      <c r="AC1" s="1279"/>
      <c r="AD1" s="1279"/>
      <c r="AE1" s="1279"/>
      <c r="AF1" s="1279"/>
      <c r="AG1" s="1279"/>
      <c r="AH1" s="1279"/>
      <c r="AI1" s="1279"/>
      <c r="AJ1" s="1280"/>
    </row>
    <row r="2" spans="1:36" ht="15.5">
      <c r="A2" s="1281" t="s">
        <v>48</v>
      </c>
      <c r="B2" s="1282"/>
      <c r="C2" s="1282"/>
      <c r="D2" s="1282"/>
      <c r="E2" s="1282"/>
      <c r="F2" s="1282"/>
      <c r="G2" s="1282"/>
      <c r="H2" s="1282"/>
      <c r="I2" s="1282"/>
      <c r="J2" s="1282"/>
      <c r="K2" s="1282"/>
      <c r="L2" s="1282"/>
      <c r="M2" s="1282"/>
      <c r="N2" s="1282"/>
      <c r="O2" s="1282"/>
      <c r="P2" s="1282"/>
      <c r="Q2" s="1282"/>
      <c r="R2" s="1282"/>
      <c r="S2" s="1282"/>
      <c r="T2" s="1282"/>
      <c r="U2" s="1282"/>
      <c r="V2" s="1282"/>
      <c r="W2" s="1282"/>
      <c r="X2" s="1282"/>
      <c r="Y2" s="1282"/>
      <c r="Z2" s="1282"/>
      <c r="AA2" s="1282"/>
      <c r="AB2" s="1282"/>
      <c r="AC2" s="1282"/>
      <c r="AD2" s="1282"/>
      <c r="AE2" s="1282"/>
      <c r="AF2" s="1282"/>
      <c r="AG2" s="1282"/>
      <c r="AH2" s="1282"/>
      <c r="AI2" s="1282"/>
      <c r="AJ2" s="1283"/>
    </row>
    <row r="3" spans="1:36" ht="15.5">
      <c r="A3" s="1281" t="s">
        <v>49</v>
      </c>
      <c r="B3" s="1282"/>
      <c r="C3" s="1282"/>
      <c r="D3" s="1282"/>
      <c r="E3" s="1282"/>
      <c r="F3" s="1282"/>
      <c r="G3" s="1282"/>
      <c r="H3" s="1282"/>
      <c r="I3" s="1282"/>
      <c r="J3" s="1282"/>
      <c r="K3" s="1282"/>
      <c r="L3" s="1282"/>
      <c r="M3" s="1282"/>
      <c r="N3" s="1282"/>
      <c r="O3" s="1282"/>
      <c r="P3" s="1282"/>
      <c r="Q3" s="1282"/>
      <c r="R3" s="1282"/>
      <c r="S3" s="1282"/>
      <c r="T3" s="1282"/>
      <c r="U3" s="1282"/>
      <c r="V3" s="1282"/>
      <c r="W3" s="1282"/>
      <c r="X3" s="1282"/>
      <c r="Y3" s="1282"/>
      <c r="Z3" s="1282"/>
      <c r="AA3" s="1282"/>
      <c r="AB3" s="1282"/>
      <c r="AC3" s="1282"/>
      <c r="AD3" s="1282"/>
      <c r="AE3" s="1282"/>
      <c r="AF3" s="1282"/>
      <c r="AG3" s="1282"/>
      <c r="AH3" s="1282"/>
      <c r="AI3" s="1282"/>
      <c r="AJ3" s="1283"/>
    </row>
    <row r="5" spans="1:36">
      <c r="A5" s="1027" t="s">
        <v>181</v>
      </c>
      <c r="O5" s="57"/>
    </row>
    <row r="6" spans="1:36" ht="13">
      <c r="A6" s="1284" t="s">
        <v>166</v>
      </c>
      <c r="B6" s="1286" t="s">
        <v>167</v>
      </c>
      <c r="C6" s="1288" t="s">
        <v>182</v>
      </c>
      <c r="D6" s="1145"/>
      <c r="E6" s="1284" t="s">
        <v>168</v>
      </c>
      <c r="F6" s="1285" t="s">
        <v>1012</v>
      </c>
      <c r="G6" s="1285" t="s">
        <v>1495</v>
      </c>
      <c r="H6" s="1285" t="s">
        <v>1142</v>
      </c>
      <c r="I6" s="1285" t="s">
        <v>1496</v>
      </c>
      <c r="J6" s="1285" t="s">
        <v>1497</v>
      </c>
      <c r="K6" s="1285" t="s">
        <v>183</v>
      </c>
      <c r="L6" s="1284" t="s">
        <v>184</v>
      </c>
      <c r="M6" s="1284"/>
      <c r="N6" s="1284"/>
      <c r="O6" s="1284"/>
      <c r="P6" s="1284"/>
      <c r="Q6" s="1222"/>
    </row>
    <row r="7" spans="1:36" ht="26">
      <c r="A7" s="1285"/>
      <c r="B7" s="1287"/>
      <c r="C7" s="1288"/>
      <c r="D7" s="1146" t="s">
        <v>1838</v>
      </c>
      <c r="E7" s="1285"/>
      <c r="F7" s="1290"/>
      <c r="G7" s="1289"/>
      <c r="H7" s="1289"/>
      <c r="I7" s="1289"/>
      <c r="J7" s="1289"/>
      <c r="K7" s="1289"/>
      <c r="L7" s="1285"/>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3">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3">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3">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3">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3">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3">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7">
        <f t="shared" si="0"/>
        <v>39</v>
      </c>
      <c r="B46" s="1226" t="s">
        <v>1705</v>
      </c>
      <c r="C46" s="1226"/>
      <c r="D46" s="1226" t="s">
        <v>1604</v>
      </c>
      <c r="E46" s="1226" t="s">
        <v>1807</v>
      </c>
      <c r="F46" s="1226">
        <v>6.05</v>
      </c>
      <c r="G46" s="1226">
        <v>74.87</v>
      </c>
      <c r="H46" s="1226"/>
      <c r="I46" s="1226">
        <v>6.44</v>
      </c>
      <c r="J46" s="1226"/>
      <c r="K46" s="1226"/>
      <c r="L46" s="1226" t="s">
        <v>255</v>
      </c>
      <c r="M46" s="1178">
        <v>46190</v>
      </c>
      <c r="N46" s="1178">
        <v>46202</v>
      </c>
      <c r="O46" s="1227" t="s">
        <v>1835</v>
      </c>
      <c r="P46" s="1226"/>
      <c r="Q46" s="1226"/>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3">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3">
        <v>143.9</v>
      </c>
      <c r="H49" s="320"/>
      <c r="I49" s="320"/>
      <c r="J49" s="320"/>
      <c r="K49" s="320"/>
      <c r="L49" s="320" t="s">
        <v>255</v>
      </c>
      <c r="M49" s="321"/>
      <c r="N49" s="321"/>
      <c r="O49" s="1144"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4"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78" t="s">
        <v>47</v>
      </c>
      <c r="B1" s="1279"/>
      <c r="C1" s="1279"/>
      <c r="D1" s="1279"/>
      <c r="E1" s="1279"/>
      <c r="F1" s="1279"/>
      <c r="G1" s="1279"/>
      <c r="H1" s="1280"/>
      <c r="I1" s="886"/>
      <c r="J1" s="886"/>
      <c r="K1" s="886"/>
      <c r="L1" s="886"/>
      <c r="M1" s="886"/>
      <c r="N1" s="886"/>
      <c r="O1" s="886"/>
      <c r="P1" s="886"/>
      <c r="Q1" s="886"/>
      <c r="R1" s="886"/>
      <c r="S1" s="886"/>
      <c r="T1" s="886"/>
      <c r="U1" s="886"/>
      <c r="V1" s="886"/>
    </row>
    <row r="2" spans="1:22" ht="15.5" customHeight="1">
      <c r="A2" s="1281" t="s">
        <v>48</v>
      </c>
      <c r="B2" s="1282"/>
      <c r="C2" s="1282"/>
      <c r="D2" s="1282"/>
      <c r="E2" s="1282"/>
      <c r="F2" s="1282"/>
      <c r="G2" s="1282"/>
      <c r="H2" s="1283"/>
      <c r="I2" s="887"/>
      <c r="J2" s="887"/>
      <c r="K2" s="887"/>
      <c r="L2" s="887"/>
      <c r="M2" s="887"/>
      <c r="N2" s="887"/>
      <c r="O2" s="887"/>
      <c r="P2" s="887"/>
      <c r="Q2" s="887"/>
      <c r="R2" s="887"/>
      <c r="S2" s="887"/>
      <c r="T2" s="887"/>
      <c r="U2" s="887"/>
      <c r="V2" s="887"/>
    </row>
    <row r="3" spans="1:22" ht="15.5" customHeight="1">
      <c r="A3" s="1281" t="s">
        <v>49</v>
      </c>
      <c r="B3" s="1282"/>
      <c r="C3" s="1282"/>
      <c r="D3" s="1282"/>
      <c r="E3" s="1282"/>
      <c r="F3" s="1282"/>
      <c r="G3" s="1282"/>
      <c r="H3" s="1283"/>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7" type="noConversion"/>
  <conditionalFormatting sqref="B5">
    <cfRule type="duplicateValues" dxfId="201" priority="2201"/>
    <cfRule type="duplicateValues" dxfId="200" priority="2202"/>
    <cfRule type="duplicateValues" dxfId="199" priority="2203" stopIfTrue="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4"/>
    <cfRule type="duplicateValues" dxfId="195" priority="11385"/>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8"/>
    <cfRule type="duplicateValues" dxfId="190" priority="12079"/>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7"/>
    <cfRule type="duplicateValues" dxfId="185" priority="8"/>
    <cfRule type="duplicateValues" dxfId="184" priority="9"/>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5"/>
    <cfRule type="duplicateValues" dxfId="178" priority="7426"/>
    <cfRule type="duplicateValues" dxfId="177" priority="7427"/>
  </conditionalFormatting>
  <conditionalFormatting sqref="D66">
    <cfRule type="duplicateValues" dxfId="176" priority="59"/>
    <cfRule type="duplicateValues" dxfId="175" priority="60"/>
    <cfRule type="duplicateValues" dxfId="174" priority="62"/>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5"/>
    <cfRule type="duplicateValues" dxfId="163" priority="36"/>
    <cfRule type="duplicateValues" dxfId="162" priority="37"/>
  </conditionalFormatting>
  <conditionalFormatting sqref="D100">
    <cfRule type="cellIs" dxfId="161" priority="30" operator="greaterThan">
      <formula>45839</formula>
    </cfRule>
    <cfRule type="duplicateValues" dxfId="160" priority="31"/>
    <cfRule type="duplicateValues" dxfId="159" priority="32"/>
    <cfRule type="duplicateValues" dxfId="158" priority="33"/>
  </conditionalFormatting>
  <conditionalFormatting sqref="D127">
    <cfRule type="cellIs" dxfId="157" priority="1" operator="greaterThan">
      <formula>45839</formula>
    </cfRule>
    <cfRule type="duplicateValues" dxfId="156" priority="2"/>
    <cfRule type="duplicateValues" dxfId="155" priority="3"/>
    <cfRule type="duplicateValues" dxfId="154" priority="4"/>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'!$B$2:$S$337,10,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'!$B$2:$S$337,10,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'!$B$2:$S$337,10,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'!$B$2:$S$337,10,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'!$B$2:$S$337,10,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'!$B$2:$S$337,10,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'!$B$2:$S$337,10,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'!$B$2:$S$337,10,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'!$B$2:$S$337,10,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'!$B$2:$S$337,10,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'!$B$2:$S$337,10,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'!$B$2:$S$337,10,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'!$B$2:$S$337,10,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'!$B$2:$S$337,10,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'!$B$2:$S$337,10,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'!$B$2:$S$337,10,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'!$B$2:$S$337,10,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'!$B$2:$S$337,10,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'!$B$2:$S$337,10,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'!$B$2:$S$337,10,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'!$B$2:$S$337,10,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'!$B$2:$S$337,10,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'!$B$2:$S$337,10,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'!$B$2:$S$337,10,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'!$B$2:$S$337,10,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'!$B$2:$S$337,10,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'!$B$2:$S$337,10,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'!$B$2:$S$337,10,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'!$B$2:$S$337,10,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'!$B$2:$S$337,10,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'!$B$2:$S$337,10,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'!$B$2:$S$337,10,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'!$B$2:$S$337,10,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'!$B$2:$S$337,10,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'!$B$2:$S$337,10,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'!$B$2:$S$337,10,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'!$B$2:$S$337,10,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'!$B$2:$S$337,10,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'!$B$2:$S$337,10,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'!$B$2:$S$337,10,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'!$B$2:$S$337,10,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'!$B$2:$S$337,10,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'!$B$2:$S$337,10,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'!$B$2:$S$337,10,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'!$B$2:$S$337,10,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'!$B$2:$S$337,10,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'!$B$2:$S$337,10,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'!$B$2:$S$337,10,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'!$B$2:$S$337,10,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'!$B$2:$S$337,10,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'!$B$2:$S$337,10,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'!$B$2:$S$337,10,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'!$B$2:$S$337,10,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'!$B$2:$S$337,10,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'!$B$2:$S$337,10,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'!$B$2:$S$337,10,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'!$B$2:$S$337,10,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'!$B$2:$S$337,10,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'!$B$2:$S$337,10,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'!$B$2:$S$337,10,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'!$B$2:$S$337,10,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'!$B$2:$S$337,10,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'!$B$2:$S$337,10,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'!$B$2:$S$337,10,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'!$B$2:$S$337,10,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'!$B$2:$S$337,10,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'!$B$2:$S$337,10,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'!$B$2:$S$337,10,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'!$B$2:$S$337,10,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'!$B$2:$S$337,10,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'!$B$2:$S$337,10,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'!$B$2:$S$337,10,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'!$B$2:$S$337,10,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'!$B$2:$S$337,10,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'!$B$2:$S$337,10,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'!$B$2:$S$337,10,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'!$B$2:$S$337,10,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'!$B$2:$S$337,10,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'!$B$2:$S$337,10,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'!$B$2:$S$337,10,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'!$B$2:$S$337,10,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'!$B$2:$S$337,10,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'!$B$2:$S$337,10,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'!$B$2:$S$337,10,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'!$B$2:$S$337,10,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'!$B$2:$S$337,10,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'!$B$2:$S$337,10,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'!$B$2:$S$337,10,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'!$B$2:$S$337,10,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'!$B$2:$S$337,10,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'!$B$2:$S$337,10,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'!$B$2:$S$337,10,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'!$B$2:$S$337,10,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'!$B$2:$S$337,10,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'!$B$2:$S$337,10,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'!$B$2:$S$337,10,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'!$B$2:$S$337,10,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'!$B$2:$S$337,10,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'!$B$2:$S$337,10,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'!$B$2:$S$337,10,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'!$B$2:$S$337,10,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'!$B$2:$S$337,10,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'!$B$2:$S$337,10,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'!$B$2:$S$337,10,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'!$B$2:$S$337,10,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'!$B$2:$S$337,10,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'!$B$2:$S$337,10,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'!$B$2:$S$337,10,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'!$B$2:$S$337,10,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'!$B$2:$S$337,10,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'!$B$2:$S$337,10,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'!$B$2:$S$337,10,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'!$B$2:$S$337,10,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'!$B$2:$S$337,10,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'!$B$2:$S$337,10,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'!$B$2:$S$337,10,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'!$B$2:$S$337,10,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'!$B$2:$S$337,10,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'!$B$2:$S$337,10,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'!$B$2:$S$337,10,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'!$B$2:$S$337,10,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'!$B$2:$S$337,10,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'!$B$2:$S$337,10,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'!$B$2:$S$337,10,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'!$B$2:$S$337,10,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'!$B$2:$S$337,10,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'!$B$2:$S$337,10,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'!$B$2:$S$337,10,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'!$B$2:$S$337,10,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'!$B$2:$S$337,10,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'!$B$2:$S$337,10,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'!$B$2:$S$337,10,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'!$B$2:$S$337,10,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'!$B$2:$S$337,10,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'!$B$2:$S$337,10,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'!$B$2:$S$337,10,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'!$B$2:$S$337,10,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'!$B$2:$S$337,10,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'!$B$2:$S$337,10,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'!$B$2:$S$337,10,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'!$B$2:$S$337,10,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'!$B$2:$S$337,10,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'!$B$2:$S$337,10,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'!$B$2:$S$337,10,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'!$B$2:$S$337,10,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'!$B$2:$S$337,10,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'!$B$2:$S$337,10,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'!$B$2:$S$337,10,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'!$B$2:$S$337,10,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'!$B$2:$S$337,10,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'!$B$2:$S$337,10,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'!$B$2:$S$337,10,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'!$B$2:$S$337,10,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'!$B$2:$S$337,10,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'!$B$2:$S$337,10,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'!$B$2:$S$337,10,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'!$B$2:$S$337,10,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'!$B$2:$S$337,10,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'!$B$2:$S$337,10,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'!$B$2:$S$337,10,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'!$B$2:$S$337,10,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'!$B$2:$S$337,10,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'!$B$2:$S$337,10,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'!$B$2:$S$337,10,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'!$B$2:$S$337,10,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'!$B$2:$S$337,10,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'!$B$2:$S$337,10,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'!$B$2:$S$337,10,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'!$B$2:$S$337,10,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'!$B$2:$S$337,10,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'!$B$2:$S$337,10,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'!$B$2:$S$337,10,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'!$B$2:$S$337,10,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'!$B$2:$S$337,10,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'!$B$2:$S$337,10,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'!$B$2:$S$337,10,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'!$B$2:$S$337,10,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'!$B$2:$S$337,10,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'!$B$2:$S$337,10,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'!$B$2:$S$337,10,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'!$B$2:$S$337,10,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'!$B$2:$S$337,10,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'!$B$2:$S$337,10,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'!$B$2:$S$337,10,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'!$B$2:$S$337,10,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'!$B$2:$S$337,10,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'!$B$2:$S$337,10,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'!$B$2:$S$337,10,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'!$B$2:$S$337,10,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'!$B$2:$S$337,10,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'!$B$2:$S$337,10,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'!$B$2:$S$337,10,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'!$B$2:$S$337,10,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'!$B$2:$S$337,10,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'!$B$2:$S$337,10,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'!$B$2:$S$337,10,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'!$B$2:$S$337,10,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'!$B$2:$S$337,10,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'!$B$2:$S$337,10,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'!$B$2:$S$337,10,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'!$B$2:$S$337,10,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'!$B$2:$S$337,10,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'!$B$2:$S$337,10,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'!$B$2:$S$337,10,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'!$B$2:$S$337,10,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'!$B$2:$S$337,10,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'!$B$2:$S$337,10,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'!$B$2:$S$337,10,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'!$B$2:$S$337,10,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'!$B$2:$S$337,10,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'!$B$2:$S$337,10,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'!$B$2:$S$337,10,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'!$B$2:$S$337,10,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'!$B$2:$S$337,10,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'!$B$2:$S$337,10,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'!$B$2:$S$337,10,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'!$B$2:$S$337,10,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'!$B$2:$S$337,10,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'!$B$2:$S$337,10,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'!$B$2:$S$337,10,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'!$B$2:$S$337,10,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'!$B$2:$S$337,10,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'!$B$2:$S$337,10,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'!$B$2:$S$337,10,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'!$B$2:$S$337,10,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'!$B$2:$S$337,10,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'!$B$2:$S$337,10,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'!$B$2:$S$337,10,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'!$B$2:$S$337,10,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'!$B$2:$S$337,10,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'!$B$2:$S$337,10,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'!$B$2:$S$337,10,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'!$B$2:$S$337,10,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'!$B$2:$S$337,10,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'!$B$2:$S$337,10,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'!$B$2:$S$337,10,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'!$B$2:$S$337,10,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'!$B$2:$S$337,10,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'!$B$2:$S$337,10,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'!$B$2:$S$337,10,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'!$B$2:$S$337,10,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'!$B$2:$S$337,10,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'!$B$2:$S$337,10,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'!$B$2:$S$337,10,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'!$B$2:$S$337,10,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'!$B$2:$S$337,10,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'!$B$2:$S$337,10,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'!$B$2:$S$337,10,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'!$B$2:$S$337,10,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'!$B$2:$S$337,10,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'!$B$2:$S$337,10,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'!$B$2:$S$337,10,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'!$B$2:$S$337,10,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'!$B$2:$S$337,10,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'!$B$2:$S$337,10,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'!$B$2:$S$337,10,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'!$B$2:$S$337,10,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'!$B$2:$S$337,10,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'!$B$2:$S$337,10,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'!$B$2:$S$337,10,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'!$B$2:$S$337,10,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'!$B$2:$S$337,10,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'!$B$2:$S$337,10,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'!$B$2:$S$337,10,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'!$B$2:$S$337,10,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'!$B$2:$S$337,10,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'!$B$2:$S$337,10,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'!$B$2:$S$337,10,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'!$B$2:$S$337,10,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'!$B$2:$S$337,10,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'!$B$2:$S$337,10,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'!$B$2:$S$337,10,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'!$B$2:$S$337,10,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'!$B$2:$S$337,10,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'!$B$2:$S$337,10,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'!$B$2:$S$337,10,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'!$B$2:$S$337,10,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'!$B$2:$S$337,10,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'!$B$2:$S$337,10,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'!$B$2:$S$337,10,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'!$B$2:$S$337,10,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'!$B$2:$S$337,10,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'!$B$2:$S$337,10,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'!$B$2:$S$337,10,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'!$B$2:$S$337,10,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'!$B$2:$S$337,10,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'!$B$2:$S$337,10,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'!$B$2:$S$337,10,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'!$B$2:$S$337,10,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'!$B$2:$S$337,10,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'!$B$2:$S$337,10,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'!$B$2:$S$337,10,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'!$B$2:$S$337,10,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'!$B$2:$S$337,10,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'!$B$2:$S$337,10,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'!$B$2:$S$337,10,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'!$B$2:$S$337,10,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'!$B$2:$S$337,10,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'!$B$2:$S$337,10,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'!$B$2:$S$337,10,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'!$B$2:$S$337,10,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'!$B$2:$S$337,10,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'!$B$2:$S$337,10,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'!$B$2:$S$337,10,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'!$B$2:$S$337,10,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'!$B$2:$S$337,10,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'!$B$2:$S$337,10,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'!$B$2:$S$337,10,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'!$B$2:$S$337,10,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'!$B$2:$S$337,10,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'!$B$2:$S$337,10,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'!$B$2:$S$337,10,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'!$B$2:$S$337,10,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'!$B$2:$S$337,10,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'!$B$2:$S$337,10,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'!$B$2:$S$337,10,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'!$B$2:$S$337,10,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'!$B$2:$S$337,10,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'!$B$2:$S$337,10,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'!$B$2:$S$337,10,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'!$B$2:$S$337,10,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'!$B$2:$S$337,10,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'!$B$2:$S$337,10,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'!$B$2:$S$337,10,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'!$B$2:$S$337,10,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'!$B$2:$S$337,10,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'!$B$2:$S$337,10,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'!$B$2:$S$337,10,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'!$B$2:$S$337,10,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'!$B$2:$S$337,10,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'!$B$2:$S$337,10,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'!$B$2:$S$337,10,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'!$B$2:$S$337,10,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'!$B$2:$S$337,10,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'!$B$2:$S$337,10,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'!$B$2:$S$337,10,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'!$B$2:$S$337,10,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'!$B$2:$S$337,10,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'!$B$2:$S$337,10,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'!$B$2:$S$337,10,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'!$B$2:$S$337,10,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'!$B$2:$S$337,10,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'!$B$2:$S$337,10,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'!$B$2:$S$337,10,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'!$B$2:$S$337,10,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'!$B$2:$S$337,10,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'!$B$2:$S$337,10,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'!$B$2:$S$337,10,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'!$B$2:$S$337,10,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'!$B$2:$S$337,10,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'!$B$2:$S$337,10,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'!$B$2:$S$337,10,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'!$B$2:$S$337,10,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'!$B$2:$S$337,10,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'!$B$2:$S$337,10,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'!$B$2:$S$337,10,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'!$B$2:$S$337,10,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'!$B$2:$S$337,10,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'!$B$2:$S$337,10,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'!$B$2:$S$337,10,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'!$B$2:$S$337,10,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'!$B$2:$S$337,10,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'!$B$2:$S$337,10,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'!$B$2:$S$337,10,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'!$B$2:$S$337,10,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'!$B$2:$S$337,10,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'!$B$2:$S$337,10,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'!$B$2:$S$337,10,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'!$B$2:$S$337,10,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'!$B$2:$S$337,10,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'!$B$2:$S$337,10,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'!$B$2:$S$337,10,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'!$B$2:$S$337,10,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'!$B$2:$S$337,10,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'!$B$2:$S$337,10,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'!$B$2:$S$337,10,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'!$B$2:$S$337,10,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'!$B$2:$S$337,10,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'!$B$2:$S$337,10,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'!$B$2:$S$337,10,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'!$B$2:$S$337,10,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'!$B$2:$S$337,10,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'!$B$2:$S$337,10,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'!$B$2:$S$337,10,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'!$B$2:$S$337,10,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'!$B$2:$S$337,10,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'!$B$2:$S$337,10,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'!$B$2:$S$337,10,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'!$B$2:$S$337,10,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'!$B$2:$S$337,10,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'!$B$2:$S$337,10,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'!$B$2:$S$337,10,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'!$B$2:$S$337,10,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'!$B$2:$S$337,10,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'!$B$2:$S$337,10,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'!$B$2:$S$337,10,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'!$B$2:$S$337,10,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'!$B$2:$S$337,10,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'!$B$2:$S$337,10,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'!$B$2:$S$337,10,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'!$B$2:$S$337,10,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'!$B$2:$S$337,10,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'!$B$2:$S$337,10,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'!$B$2:$S$337,10,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'!$B$2:$S$337,10,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'!$B$2:$S$337,10,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'!$B$2:$S$337,10,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'!$B$2:$S$337,10,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'!$B$2:$S$337,10,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'!$B$2:$S$337,10,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'!$B$2:$S$337,10,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'!$B$2:$S$337,10,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'!$B$2:$S$337,10,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'!$B$2:$S$337,10,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'!$B$2:$S$337,10,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'!$B$2:$S$337,10,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'!$B$2:$S$337,10,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'!$B$2:$S$337,10,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'!$B$2:$S$337,10,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'!$B$2:$S$337,10,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'!$B$2:$S$337,10,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'!$B$2:$S$337,10,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'!$B$2:$S$337,10,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'!$B$2:$S$337,10,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'!$B$2:$S$337,10,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'!$B$2:$S$337,10,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'!$B$2:$S$337,10,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'!$B$2:$S$337,10,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'!$B$2:$S$337,10,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'!$B$2:$S$337,10,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'!$B$2:$S$337,10,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'!$B$2:$S$337,10,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'!$B$2:$S$337,10,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'!$B$2:$S$337,10,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'!$B$2:$S$337,10,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'!$B$2:$S$337,10,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'!$B$2:$S$337,10,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'!$B$2:$S$337,10,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'!$B$2:$S$337,10,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'!$B$2:$S$337,10,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'!$B$2:$S$337,10,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'!$B$2:$S$337,10,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'!$B$2:$S$337,10,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'!$B$2:$S$337,10,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'!$B$2:$S$337,10,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'!$B$2:$S$337,10,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'!$B$2:$S$337,10,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'!$B$2:$S$337,10,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'!$B$2:$S$337,10,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'!$B$2:$S$337,10,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'!$B$2:$S$337,10,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'!$B$2:$S$337,10,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'!$B$2:$S$337,10,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'!$B$2:$S$337,10,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'!$B$2:$S$337,10,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'!$B$2:$S$337,10,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'!$B$2:$S$337,10,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'!$B$2:$S$337,10,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'!$B$2:$S$337,10,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'!$B$2:$S$337,10,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'!$B$2:$S$337,10,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'!$B$2:$S$337,10,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'!$B$2:$S$337,10,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'!$B$2:$S$337,10,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'!$B$2:$S$337,10,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'!$B$2:$S$337,10,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'!$B$2:$S$337,10,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'!$B$2:$S$337,10,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'!$B$2:$S$337,10,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'!$B$2:$S$337,10,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'!$B$2:$S$337,10,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'!$B$2:$S$337,10,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'!$B$2:$S$337,10,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'!$B$2:$S$337,10,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'!$B$2:$S$337,10,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'!$B$2:$S$337,10,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'!$B$2:$S$337,10,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'!$B$2:$S$337,10,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'!$B$2:$S$337,10,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'!$B$2:$S$337,10,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'!$B$2:$S$337,10,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'!$B$2:$S$337,10,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'!$B$2:$S$337,10,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'!$B$2:$S$337,10,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'!$B$2:$S$337,10,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'!$B$2:$S$337,10,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'!$B$2:$S$337,10,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'!$B$2:$S$337,10,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'!$B$2:$S$337,10,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'!$B$2:$S$337,10,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'!$B$2:$S$337,10,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'!$B$2:$S$337,10,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'!$B$2:$S$337,10,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'!$B$2:$S$337,10,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'!$B$2:$S$337,10,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'!$B$2:$S$337,10,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'!$B$2:$S$337,10,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'!$B$2:$S$337,10,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'!$B$2:$S$337,10,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'!$B$2:$S$337,10,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'!$B$2:$S$337,10,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'!$B$2:$S$337,10,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'!$B$2:$S$337,10,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'!$B$2:$S$337,10,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'!$B$2:$S$337,10,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'!$B$2:$S$337,10,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'!$B$2:$S$337,10,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'!$B$2:$S$337,10,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0"/>
  <sheetViews>
    <sheetView topLeftCell="A4" zoomScale="80" zoomScaleNormal="80" zoomScaleSheetLayoutView="80" workbookViewId="0">
      <selection activeCell="O14" sqref="O14:O17"/>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470" t="s">
        <v>1779</v>
      </c>
      <c r="J1" s="1470"/>
      <c r="K1" s="1470"/>
      <c r="L1" s="1470"/>
      <c r="M1" s="1176" t="s">
        <v>1625</v>
      </c>
      <c r="N1" s="1176" t="s">
        <v>1624</v>
      </c>
      <c r="O1" s="1176" t="s">
        <v>1780</v>
      </c>
      <c r="P1" s="1470" t="s">
        <v>187</v>
      </c>
      <c r="Q1" s="1470"/>
      <c r="R1" s="1470"/>
    </row>
    <row r="2" spans="1:50" ht="32.4" customHeight="1">
      <c r="A2" s="1175">
        <v>1</v>
      </c>
      <c r="B2" s="1172" t="s">
        <v>1811</v>
      </c>
      <c r="C2" s="1173" t="s">
        <v>1604</v>
      </c>
      <c r="D2" s="1180" t="s">
        <v>1818</v>
      </c>
      <c r="E2" s="1217">
        <v>36.420999999999999</v>
      </c>
      <c r="F2" s="1175" t="s">
        <v>255</v>
      </c>
      <c r="G2" s="1174">
        <v>46108</v>
      </c>
      <c r="H2" s="1177"/>
      <c r="I2" s="1471" t="s">
        <v>1846</v>
      </c>
      <c r="J2" s="1471"/>
      <c r="K2" s="1471"/>
      <c r="L2" s="1471"/>
      <c r="M2" s="1174">
        <v>46118</v>
      </c>
      <c r="N2" s="1265" t="s">
        <v>1986</v>
      </c>
      <c r="O2" s="1175">
        <v>28</v>
      </c>
      <c r="P2" s="1472"/>
      <c r="Q2" s="1473"/>
      <c r="R2" s="1474"/>
    </row>
    <row r="3" spans="1:50" ht="20" customHeight="1">
      <c r="A3" s="1181">
        <f t="shared" ref="A3:A17" si="0">A2+1</f>
        <v>2</v>
      </c>
      <c r="B3" s="1182" t="s">
        <v>1812</v>
      </c>
      <c r="C3" s="1182" t="s">
        <v>1604</v>
      </c>
      <c r="D3" s="1174" t="s">
        <v>1818</v>
      </c>
      <c r="E3" s="1217">
        <v>36.420999999999999</v>
      </c>
      <c r="F3" s="1183" t="s">
        <v>255</v>
      </c>
      <c r="G3" s="1184">
        <v>46119</v>
      </c>
      <c r="H3" s="1185"/>
      <c r="I3" s="1467" t="s">
        <v>1846</v>
      </c>
      <c r="J3" s="1467"/>
      <c r="K3" s="1467"/>
      <c r="L3" s="1467"/>
      <c r="M3" s="1184">
        <v>46127</v>
      </c>
      <c r="N3" s="1265" t="s">
        <v>1986</v>
      </c>
      <c r="O3" s="1175">
        <v>28</v>
      </c>
      <c r="P3" s="1476"/>
      <c r="Q3" s="1477"/>
      <c r="R3" s="1477"/>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258"/>
      <c r="I4" s="1475" t="s">
        <v>1846</v>
      </c>
      <c r="J4" s="1475"/>
      <c r="K4" s="1475"/>
      <c r="L4" s="1475"/>
      <c r="M4" s="1257">
        <v>46138</v>
      </c>
      <c r="N4" s="1266" t="s">
        <v>1986</v>
      </c>
      <c r="O4" s="1259">
        <v>28</v>
      </c>
      <c r="P4" s="1478"/>
      <c r="Q4" s="1479"/>
      <c r="R4" s="1479"/>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85"/>
      <c r="I5" s="1467" t="s">
        <v>1846</v>
      </c>
      <c r="J5" s="1467"/>
      <c r="K5" s="1467"/>
      <c r="L5" s="1467"/>
      <c r="M5" s="1184">
        <v>46194</v>
      </c>
      <c r="N5" s="1247" t="s">
        <v>1978</v>
      </c>
      <c r="O5" s="1175">
        <v>21</v>
      </c>
      <c r="P5" s="1480"/>
      <c r="Q5" s="1481"/>
      <c r="R5" s="1482"/>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c r="I6" s="1467" t="s">
        <v>1846</v>
      </c>
      <c r="J6" s="1467"/>
      <c r="K6" s="1467"/>
      <c r="L6" s="1467"/>
      <c r="M6" s="1184">
        <v>46198</v>
      </c>
      <c r="N6" s="1252" t="s">
        <v>1982</v>
      </c>
      <c r="O6" s="1181">
        <v>25</v>
      </c>
      <c r="P6" s="1483"/>
      <c r="Q6" s="1464"/>
      <c r="R6" s="1465"/>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4" t="s">
        <v>1161</v>
      </c>
      <c r="C7" s="1274" t="s">
        <v>1603</v>
      </c>
      <c r="D7" s="1253" t="s">
        <v>146</v>
      </c>
      <c r="E7" s="1256">
        <v>38.002000000000002</v>
      </c>
      <c r="F7" s="1256" t="s">
        <v>255</v>
      </c>
      <c r="G7" s="1257">
        <v>46194</v>
      </c>
      <c r="H7" s="1258"/>
      <c r="I7" s="1475" t="s">
        <v>1846</v>
      </c>
      <c r="J7" s="1475"/>
      <c r="K7" s="1475"/>
      <c r="L7" s="1475"/>
      <c r="M7" s="1257">
        <v>46203</v>
      </c>
      <c r="N7" s="1275" t="s">
        <v>1978</v>
      </c>
      <c r="O7" s="1253">
        <v>29</v>
      </c>
      <c r="P7" s="1484"/>
      <c r="Q7" s="1485"/>
      <c r="R7" s="1486"/>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4" t="s">
        <v>499</v>
      </c>
      <c r="C8" s="1261" t="s">
        <v>1603</v>
      </c>
      <c r="D8" s="1249" t="s">
        <v>146</v>
      </c>
      <c r="E8" s="1217">
        <v>38.002000000000002</v>
      </c>
      <c r="F8" s="1181"/>
      <c r="G8" s="1184">
        <v>45837</v>
      </c>
      <c r="H8" s="1185"/>
      <c r="I8" s="1467" t="s">
        <v>1846</v>
      </c>
      <c r="J8" s="1467"/>
      <c r="K8" s="1467"/>
      <c r="L8" s="1467"/>
      <c r="M8" s="1184">
        <v>46206</v>
      </c>
      <c r="N8" s="1262" t="s">
        <v>1984</v>
      </c>
      <c r="O8" s="1181">
        <v>41</v>
      </c>
      <c r="P8" s="1487"/>
      <c r="Q8" s="1464"/>
      <c r="R8" s="1465"/>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7" t="s">
        <v>1814</v>
      </c>
      <c r="C9" s="1267" t="s">
        <v>1604</v>
      </c>
      <c r="D9" s="1268" t="s">
        <v>146</v>
      </c>
      <c r="E9" s="1217">
        <v>38.002000000000002</v>
      </c>
      <c r="F9" s="1181"/>
      <c r="G9" s="1184">
        <v>46208</v>
      </c>
      <c r="H9" s="1185"/>
      <c r="I9" s="1467" t="s">
        <v>1846</v>
      </c>
      <c r="J9" s="1467"/>
      <c r="K9" s="1467"/>
      <c r="L9" s="1467"/>
      <c r="M9" s="1184">
        <v>46210</v>
      </c>
      <c r="N9" s="1262" t="s">
        <v>1984</v>
      </c>
      <c r="O9" s="1181"/>
      <c r="P9" s="1468"/>
      <c r="Q9" s="1469"/>
      <c r="R9" s="1469"/>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4" t="s">
        <v>498</v>
      </c>
      <c r="C10" s="1264" t="s">
        <v>1603</v>
      </c>
      <c r="D10" s="1249" t="s">
        <v>146</v>
      </c>
      <c r="E10" s="1217">
        <v>38.002000000000002</v>
      </c>
      <c r="F10" s="1181"/>
      <c r="G10" s="1184">
        <v>46203</v>
      </c>
      <c r="H10" s="1185"/>
      <c r="I10" s="1467" t="s">
        <v>1846</v>
      </c>
      <c r="J10" s="1467"/>
      <c r="K10" s="1467"/>
      <c r="L10" s="1467"/>
      <c r="M10" s="1184">
        <v>46210</v>
      </c>
      <c r="N10" s="1262" t="s">
        <v>1985</v>
      </c>
      <c r="O10" s="1181">
        <v>23</v>
      </c>
      <c r="P10" s="1488"/>
      <c r="Q10" s="1489"/>
      <c r="R10" s="1490"/>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4" t="s">
        <v>1251</v>
      </c>
      <c r="C11" s="1264" t="s">
        <v>1604</v>
      </c>
      <c r="D11" s="1249" t="s">
        <v>1819</v>
      </c>
      <c r="E11" s="1249"/>
      <c r="F11" s="1181"/>
      <c r="G11" s="1184">
        <v>46206</v>
      </c>
      <c r="H11" s="1185"/>
      <c r="I11" s="1467" t="s">
        <v>1846</v>
      </c>
      <c r="J11" s="1467"/>
      <c r="K11" s="1467"/>
      <c r="L11" s="1467"/>
      <c r="M11" s="1184">
        <v>46213</v>
      </c>
      <c r="N11" s="1262" t="s">
        <v>1978</v>
      </c>
      <c r="O11" s="314">
        <v>29</v>
      </c>
      <c r="P11" s="1491"/>
      <c r="Q11" s="1492"/>
      <c r="R11" s="1492"/>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7" t="s">
        <v>1815</v>
      </c>
      <c r="C12" s="1269" t="s">
        <v>1604</v>
      </c>
      <c r="D12" s="1276" t="s">
        <v>149</v>
      </c>
      <c r="E12" s="1249"/>
      <c r="F12" s="1181"/>
      <c r="G12" s="1184">
        <v>46210</v>
      </c>
      <c r="H12" s="1185"/>
      <c r="I12" s="1467" t="s">
        <v>1846</v>
      </c>
      <c r="J12" s="1467"/>
      <c r="K12" s="1467"/>
      <c r="L12" s="1467"/>
      <c r="M12" s="1184">
        <v>46218</v>
      </c>
      <c r="N12" s="1262" t="s">
        <v>1984</v>
      </c>
      <c r="O12" s="1181">
        <v>34</v>
      </c>
      <c r="P12" s="1463" t="s">
        <v>2014</v>
      </c>
      <c r="Q12" s="1464"/>
      <c r="R12" s="1465"/>
      <c r="S12" s="1273" t="s">
        <v>2012</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1">
        <f t="shared" si="0"/>
        <v>12</v>
      </c>
      <c r="B13" s="1270" t="s">
        <v>1148</v>
      </c>
      <c r="C13" s="1269" t="s">
        <v>1604</v>
      </c>
      <c r="D13" s="1249" t="s">
        <v>149</v>
      </c>
      <c r="E13" s="1249"/>
      <c r="F13" s="1181"/>
      <c r="G13" s="1184">
        <v>46210</v>
      </c>
      <c r="H13" s="1185"/>
      <c r="I13" s="1467" t="s">
        <v>1846</v>
      </c>
      <c r="J13" s="1467"/>
      <c r="K13" s="1467"/>
      <c r="L13" s="1467"/>
      <c r="M13" s="1184">
        <v>46218</v>
      </c>
      <c r="N13" s="1262" t="s">
        <v>1985</v>
      </c>
      <c r="O13" s="1181">
        <v>26</v>
      </c>
      <c r="P13" s="1463" t="s">
        <v>2015</v>
      </c>
      <c r="Q13" s="1464"/>
      <c r="R13" s="1465"/>
      <c r="S13" s="1273" t="s">
        <v>2013</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1">
        <f t="shared" si="0"/>
        <v>13</v>
      </c>
      <c r="B14" s="1271" t="s">
        <v>1816</v>
      </c>
      <c r="C14" s="1271" t="s">
        <v>1604</v>
      </c>
      <c r="D14" s="1272" t="s">
        <v>1818</v>
      </c>
      <c r="E14" s="1249"/>
      <c r="F14" s="1181"/>
      <c r="G14" s="1184">
        <v>46214</v>
      </c>
      <c r="H14" s="1185"/>
      <c r="I14" s="1467" t="s">
        <v>241</v>
      </c>
      <c r="J14" s="1467"/>
      <c r="K14" s="1467"/>
      <c r="L14" s="1467"/>
      <c r="M14" s="1184"/>
      <c r="N14" s="1262" t="s">
        <v>1978</v>
      </c>
      <c r="O14" s="314">
        <v>29</v>
      </c>
      <c r="P14" s="1463" t="s">
        <v>2015</v>
      </c>
      <c r="Q14" s="1464"/>
      <c r="R14" s="1465"/>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1">
        <f t="shared" si="0"/>
        <v>14</v>
      </c>
      <c r="B15" s="1837" t="s">
        <v>1151</v>
      </c>
      <c r="C15" s="1837" t="s">
        <v>1603</v>
      </c>
      <c r="D15" s="1272" t="s">
        <v>146</v>
      </c>
      <c r="E15" s="1249"/>
      <c r="F15" s="1181"/>
      <c r="G15" s="1184"/>
      <c r="H15" s="1185"/>
      <c r="I15" s="1839" t="s">
        <v>241</v>
      </c>
      <c r="J15" s="1840"/>
      <c r="K15" s="1840"/>
      <c r="L15" s="1841"/>
      <c r="M15" s="1184"/>
      <c r="N15" s="1262" t="s">
        <v>1984</v>
      </c>
      <c r="O15" s="1181">
        <v>34</v>
      </c>
      <c r="P15" s="1838" t="s">
        <v>2017</v>
      </c>
      <c r="Q15" s="1842"/>
      <c r="R15" s="1843"/>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1">
        <f t="shared" si="0"/>
        <v>15</v>
      </c>
      <c r="B16" s="1837" t="s">
        <v>1152</v>
      </c>
      <c r="C16" s="1837" t="s">
        <v>1603</v>
      </c>
      <c r="D16" s="1249" t="s">
        <v>146</v>
      </c>
      <c r="E16" s="1249"/>
      <c r="F16" s="1181"/>
      <c r="G16" s="1184"/>
      <c r="H16" s="1185"/>
      <c r="I16" s="1839" t="s">
        <v>241</v>
      </c>
      <c r="J16" s="1840"/>
      <c r="K16" s="1840"/>
      <c r="L16" s="1841"/>
      <c r="M16" s="1184"/>
      <c r="N16" s="1262" t="s">
        <v>1985</v>
      </c>
      <c r="O16" s="1181">
        <v>26</v>
      </c>
      <c r="P16" s="1838" t="s">
        <v>2017</v>
      </c>
      <c r="Q16" s="1842"/>
      <c r="R16" s="1843"/>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1" customHeight="1">
      <c r="A17" s="1181">
        <f t="shared" si="0"/>
        <v>16</v>
      </c>
      <c r="B17" s="1837" t="s">
        <v>1149</v>
      </c>
      <c r="C17" s="1837" t="s">
        <v>2016</v>
      </c>
      <c r="D17" s="1249" t="s">
        <v>146</v>
      </c>
      <c r="E17" s="1249"/>
      <c r="F17" s="1181"/>
      <c r="G17" s="1184"/>
      <c r="H17" s="1185"/>
      <c r="I17" s="1839" t="s">
        <v>241</v>
      </c>
      <c r="J17" s="1840"/>
      <c r="K17" s="1840"/>
      <c r="L17" s="1841"/>
      <c r="M17" s="1184"/>
      <c r="N17" s="1262" t="s">
        <v>1982</v>
      </c>
      <c r="O17" s="1181">
        <v>15</v>
      </c>
      <c r="P17" s="1838" t="s">
        <v>2017</v>
      </c>
      <c r="Q17" s="1464"/>
      <c r="R17" s="1465"/>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466"/>
      <c r="J18" s="1466"/>
      <c r="K18" s="1466"/>
      <c r="L18" s="1466"/>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466"/>
      <c r="J19" s="1466"/>
      <c r="K19" s="1466"/>
      <c r="L19" s="1466"/>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66"/>
      <c r="J20" s="1466"/>
      <c r="K20" s="1466"/>
      <c r="L20" s="1466"/>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66"/>
      <c r="J21" s="1466"/>
      <c r="K21" s="1466"/>
      <c r="L21" s="1466"/>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66"/>
      <c r="J22" s="1466"/>
      <c r="K22" s="1466"/>
      <c r="L22" s="1466"/>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66"/>
      <c r="J23" s="1466"/>
      <c r="K23" s="1466"/>
      <c r="L23" s="1466"/>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66"/>
      <c r="J24" s="1466"/>
      <c r="K24" s="1466"/>
      <c r="L24" s="1466"/>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66"/>
      <c r="J25" s="1466"/>
      <c r="K25" s="1466"/>
      <c r="L25" s="1466"/>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66"/>
      <c r="J26" s="1466"/>
      <c r="K26" s="1466"/>
      <c r="L26" s="1466"/>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66"/>
      <c r="J27" s="1466"/>
      <c r="K27" s="1466"/>
      <c r="L27" s="1466"/>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66"/>
      <c r="J28" s="1466"/>
      <c r="K28" s="1466"/>
      <c r="L28" s="1466"/>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66"/>
      <c r="J29" s="1466"/>
      <c r="K29" s="1466"/>
      <c r="L29" s="1466"/>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66"/>
      <c r="J30" s="1466"/>
      <c r="K30" s="1466"/>
      <c r="L30" s="1466"/>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66"/>
      <c r="J31" s="1466"/>
      <c r="K31" s="1466"/>
      <c r="L31" s="1466"/>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66"/>
      <c r="J32" s="1466"/>
      <c r="K32" s="1466"/>
      <c r="L32" s="1466"/>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66"/>
      <c r="J33" s="1466"/>
      <c r="K33" s="1466"/>
      <c r="L33" s="1466"/>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66"/>
      <c r="J34" s="1466"/>
      <c r="K34" s="1466"/>
      <c r="L34" s="1466"/>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66"/>
      <c r="J35" s="1466"/>
      <c r="K35" s="1466"/>
      <c r="L35" s="1466"/>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66"/>
      <c r="J36" s="1466"/>
      <c r="K36" s="1466"/>
      <c r="L36" s="1466"/>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66"/>
      <c r="J37" s="1466"/>
      <c r="K37" s="1466"/>
      <c r="L37" s="1466"/>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66"/>
      <c r="J38" s="1466"/>
      <c r="K38" s="1466"/>
      <c r="L38" s="1466"/>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66"/>
      <c r="J39" s="1466"/>
      <c r="K39" s="1466"/>
      <c r="L39" s="1466"/>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66"/>
      <c r="J40" s="1466"/>
      <c r="K40" s="1466"/>
      <c r="L40" s="1466"/>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66"/>
      <c r="J41" s="1466"/>
      <c r="K41" s="1466"/>
      <c r="L41" s="1466"/>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66"/>
      <c r="J42" s="1466"/>
      <c r="K42" s="1466"/>
      <c r="L42" s="1466"/>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66"/>
      <c r="J43" s="1466"/>
      <c r="K43" s="1466"/>
      <c r="L43" s="1466"/>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66"/>
      <c r="J44" s="1466"/>
      <c r="K44" s="1466"/>
      <c r="L44" s="1466"/>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66"/>
      <c r="J45" s="1466"/>
      <c r="K45" s="1466"/>
      <c r="L45" s="1466"/>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66"/>
      <c r="J46" s="1466"/>
      <c r="K46" s="1466"/>
      <c r="L46" s="1466"/>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66"/>
      <c r="J47" s="1466"/>
      <c r="K47" s="1466"/>
      <c r="L47" s="1466"/>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66"/>
      <c r="J48" s="1466"/>
      <c r="K48" s="1466"/>
      <c r="L48" s="1466"/>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66"/>
      <c r="J49" s="1466"/>
      <c r="K49" s="1466"/>
      <c r="L49" s="1466"/>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66"/>
      <c r="J50" s="1466"/>
      <c r="K50" s="1466"/>
      <c r="L50" s="1466"/>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66"/>
      <c r="J51" s="1466"/>
      <c r="K51" s="1466"/>
      <c r="L51" s="1466"/>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66"/>
      <c r="J52" s="1466"/>
      <c r="K52" s="1466"/>
      <c r="L52" s="1466"/>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66"/>
      <c r="J53" s="1466"/>
      <c r="K53" s="1466"/>
      <c r="L53" s="1466"/>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66"/>
      <c r="J54" s="1466"/>
      <c r="K54" s="1466"/>
      <c r="L54" s="1466"/>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66"/>
      <c r="J55" s="1466"/>
      <c r="K55" s="1466"/>
      <c r="L55" s="1466"/>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66"/>
      <c r="J56" s="1466"/>
      <c r="K56" s="1466"/>
      <c r="L56" s="1466"/>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66"/>
      <c r="J57" s="1466"/>
      <c r="K57" s="1466"/>
      <c r="L57" s="1466"/>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66"/>
      <c r="J58" s="1466"/>
      <c r="K58" s="1466"/>
      <c r="L58" s="1466"/>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66"/>
      <c r="J59" s="1466"/>
      <c r="K59" s="1466"/>
      <c r="L59" s="1466"/>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66"/>
      <c r="J60" s="1466"/>
      <c r="K60" s="1466"/>
      <c r="L60" s="1466"/>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66"/>
      <c r="J61" s="1466"/>
      <c r="K61" s="1466"/>
      <c r="L61" s="1466"/>
      <c r="M61" s="992"/>
      <c r="N61" s="999"/>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66"/>
      <c r="J62" s="1466"/>
      <c r="K62" s="1466"/>
      <c r="L62" s="1466"/>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66"/>
      <c r="J63" s="1466"/>
      <c r="K63" s="1466"/>
      <c r="L63" s="1466"/>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66"/>
      <c r="J64" s="1466"/>
      <c r="K64" s="1466"/>
      <c r="L64" s="1466"/>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66"/>
      <c r="J65" s="1466"/>
      <c r="K65" s="1466"/>
      <c r="L65" s="1466"/>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66"/>
      <c r="J66" s="1466"/>
      <c r="K66" s="1466"/>
      <c r="L66" s="1466"/>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66"/>
      <c r="J67" s="1466"/>
      <c r="K67" s="1466"/>
      <c r="L67" s="1466"/>
      <c r="M67" s="992"/>
      <c r="N67" s="999"/>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66"/>
      <c r="J68" s="1466"/>
      <c r="K68" s="1466"/>
      <c r="L68" s="1466"/>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66"/>
      <c r="J69" s="1466"/>
      <c r="K69" s="1466"/>
      <c r="L69" s="1466"/>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66"/>
      <c r="J70" s="1466"/>
      <c r="K70" s="1466"/>
      <c r="L70" s="1466"/>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66"/>
      <c r="J71" s="1466"/>
      <c r="K71" s="1466"/>
      <c r="L71" s="1466"/>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66"/>
      <c r="J72" s="1466"/>
      <c r="K72" s="1466"/>
      <c r="L72" s="1466"/>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66"/>
      <c r="J73" s="1466"/>
      <c r="K73" s="1466"/>
      <c r="L73" s="1466"/>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66"/>
      <c r="J74" s="1466"/>
      <c r="K74" s="1466"/>
      <c r="L74" s="1466"/>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66"/>
      <c r="J75" s="1466"/>
      <c r="K75" s="1466"/>
      <c r="L75" s="1466"/>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66"/>
      <c r="J76" s="1466"/>
      <c r="K76" s="1466"/>
      <c r="L76" s="1466"/>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466"/>
      <c r="J77" s="1466"/>
      <c r="K77" s="1466"/>
      <c r="L77" s="1466"/>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466"/>
      <c r="J78" s="1466"/>
      <c r="K78" s="1466"/>
      <c r="L78" s="1466"/>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66"/>
      <c r="J79" s="1466"/>
      <c r="K79" s="1466"/>
      <c r="L79" s="1466"/>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466"/>
      <c r="J80" s="1466"/>
      <c r="K80" s="1466"/>
      <c r="L80" s="1466"/>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466"/>
      <c r="J81" s="1466"/>
      <c r="K81" s="1466"/>
      <c r="L81" s="1466"/>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1001"/>
      <c r="C82" s="1001"/>
      <c r="D82" s="1002"/>
      <c r="E82" s="1002"/>
      <c r="F82" s="993"/>
      <c r="G82" s="1000"/>
      <c r="H82" s="995"/>
      <c r="I82" s="1466"/>
      <c r="J82" s="1466"/>
      <c r="K82" s="1466"/>
      <c r="L82" s="1466"/>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466"/>
      <c r="J83" s="1466"/>
      <c r="K83" s="1466"/>
      <c r="L83" s="1466"/>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66"/>
      <c r="J84" s="1466"/>
      <c r="K84" s="1466"/>
      <c r="L84" s="1466"/>
      <c r="M84" s="992"/>
      <c r="N84" s="994"/>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66"/>
      <c r="J85" s="1466"/>
      <c r="K85" s="1466"/>
      <c r="L85" s="1466"/>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466"/>
      <c r="J86" s="1466"/>
      <c r="K86" s="1466"/>
      <c r="L86" s="1466"/>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466"/>
      <c r="J87" s="1466"/>
      <c r="K87" s="1466"/>
      <c r="L87" s="1466"/>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1001"/>
      <c r="C88" s="1001"/>
      <c r="D88" s="1003"/>
      <c r="E88" s="1003"/>
      <c r="F88" s="993"/>
      <c r="G88" s="1000"/>
      <c r="H88" s="995"/>
      <c r="I88" s="1466"/>
      <c r="J88" s="1466"/>
      <c r="K88" s="1466"/>
      <c r="L88" s="1466"/>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66"/>
      <c r="J89" s="1466"/>
      <c r="K89" s="1466"/>
      <c r="L89" s="1466"/>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1004"/>
      <c r="I90" s="1466"/>
      <c r="J90" s="1466"/>
      <c r="K90" s="1466"/>
      <c r="L90" s="1466"/>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66"/>
      <c r="J91" s="1466"/>
      <c r="K91" s="1466"/>
      <c r="L91" s="1466"/>
      <c r="M91" s="992"/>
      <c r="N91" s="994"/>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992"/>
      <c r="H92" s="995"/>
      <c r="I92" s="1466"/>
      <c r="J92" s="1466"/>
      <c r="K92" s="1466"/>
      <c r="L92" s="1466"/>
      <c r="M92" s="992"/>
      <c r="N92" s="996"/>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995"/>
      <c r="I93" s="1466"/>
      <c r="J93" s="1466"/>
      <c r="K93" s="1466"/>
      <c r="L93" s="1466"/>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4"/>
      <c r="I94" s="1466"/>
      <c r="J94" s="1466"/>
      <c r="K94" s="1466"/>
      <c r="L94" s="1466"/>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466"/>
      <c r="J95" s="1466"/>
      <c r="K95" s="1466"/>
      <c r="L95" s="1466"/>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466"/>
      <c r="J96" s="1466"/>
      <c r="K96" s="1466"/>
      <c r="L96" s="1466"/>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1007"/>
      <c r="B121" s="1008"/>
      <c r="C121" s="1008"/>
      <c r="D121" s="1009"/>
      <c r="E121" s="1009"/>
      <c r="F121" s="1007"/>
      <c r="G121" s="1010"/>
      <c r="H121" s="1011"/>
      <c r="I121" s="1024"/>
      <c r="J121" s="1025"/>
      <c r="K121" s="1025"/>
      <c r="L121" s="1026"/>
      <c r="M121" s="1012"/>
      <c r="N121" s="1009"/>
      <c r="O121" s="1007"/>
      <c r="P121" s="1013"/>
      <c r="Q121" s="1014"/>
      <c r="R121" s="1014"/>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sheetData>
  <mergeCells count="113">
    <mergeCell ref="P17:R17"/>
    <mergeCell ref="I15:L15"/>
    <mergeCell ref="I16:L16"/>
    <mergeCell ref="P15:R15"/>
    <mergeCell ref="P16:R16"/>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P11:R11"/>
    <mergeCell ref="I12:L12"/>
    <mergeCell ref="I13:L13"/>
    <mergeCell ref="I27:L27"/>
    <mergeCell ref="I14:L14"/>
    <mergeCell ref="I17:L17"/>
    <mergeCell ref="I18:L18"/>
    <mergeCell ref="I19:L19"/>
    <mergeCell ref="I20:L20"/>
    <mergeCell ref="I21:L21"/>
    <mergeCell ref="I22:L22"/>
    <mergeCell ref="I23:L23"/>
    <mergeCell ref="I24:L24"/>
    <mergeCell ref="I25:L25"/>
    <mergeCell ref="I26:L26"/>
    <mergeCell ref="I39:L39"/>
    <mergeCell ref="I28:L28"/>
    <mergeCell ref="I29:L29"/>
    <mergeCell ref="I30:L30"/>
    <mergeCell ref="I31:L31"/>
    <mergeCell ref="I32:L32"/>
    <mergeCell ref="I33:L33"/>
    <mergeCell ref="I34:L34"/>
    <mergeCell ref="I35:L35"/>
    <mergeCell ref="I36:L36"/>
    <mergeCell ref="I37:L37"/>
    <mergeCell ref="I38:L38"/>
    <mergeCell ref="I51:L51"/>
    <mergeCell ref="I40:L40"/>
    <mergeCell ref="I41:L41"/>
    <mergeCell ref="I42:L42"/>
    <mergeCell ref="I43:L43"/>
    <mergeCell ref="I44:L44"/>
    <mergeCell ref="I45:L45"/>
    <mergeCell ref="I46:L46"/>
    <mergeCell ref="I47:L47"/>
    <mergeCell ref="I48:L48"/>
    <mergeCell ref="I49:L49"/>
    <mergeCell ref="I50:L50"/>
    <mergeCell ref="I58:L58"/>
    <mergeCell ref="I68:L68"/>
    <mergeCell ref="I94:L94"/>
    <mergeCell ref="I95:L95"/>
    <mergeCell ref="I96:L96"/>
    <mergeCell ref="I88:L88"/>
    <mergeCell ref="I89:L89"/>
    <mergeCell ref="I90:L90"/>
    <mergeCell ref="I91:L91"/>
    <mergeCell ref="I92:L92"/>
    <mergeCell ref="I93:L93"/>
    <mergeCell ref="I69:L69"/>
    <mergeCell ref="I70:L70"/>
    <mergeCell ref="I71:L71"/>
    <mergeCell ref="I72:L72"/>
    <mergeCell ref="I59:L59"/>
    <mergeCell ref="I60:L60"/>
    <mergeCell ref="I61:L61"/>
    <mergeCell ref="I62:L62"/>
    <mergeCell ref="I64:L64"/>
    <mergeCell ref="I65:L65"/>
    <mergeCell ref="I66:L66"/>
    <mergeCell ref="I67:L67"/>
    <mergeCell ref="P14:R14"/>
    <mergeCell ref="P12:R12"/>
    <mergeCell ref="I75:L75"/>
    <mergeCell ref="I87:L87"/>
    <mergeCell ref="I76:L76"/>
    <mergeCell ref="I77:L77"/>
    <mergeCell ref="I78:L78"/>
    <mergeCell ref="I79:L79"/>
    <mergeCell ref="I80:L80"/>
    <mergeCell ref="I81:L81"/>
    <mergeCell ref="I82:L82"/>
    <mergeCell ref="I83:L83"/>
    <mergeCell ref="I84:L84"/>
    <mergeCell ref="I85:L85"/>
    <mergeCell ref="I86:L86"/>
    <mergeCell ref="I73:L73"/>
    <mergeCell ref="I74:L74"/>
    <mergeCell ref="I63:L63"/>
    <mergeCell ref="I52:L52"/>
    <mergeCell ref="I53:L53"/>
    <mergeCell ref="I54:L54"/>
    <mergeCell ref="I55:L55"/>
    <mergeCell ref="I56:L56"/>
    <mergeCell ref="I57:L57"/>
  </mergeCells>
  <phoneticPr fontId="235"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2:C83">
    <cfRule type="duplicateValues" dxfId="134" priority="17007" stopIfTrue="1"/>
    <cfRule type="duplicateValues" dxfId="133" priority="17008" stopIfTrue="1"/>
    <cfRule type="duplicateValues" dxfId="132" priority="17009" stopIfTrue="1"/>
    <cfRule type="expression" dxfId="131" priority="17010" stopIfTrue="1">
      <formula>AND(COUNTIF($F$3:$F$65382, B82)+COUNTIF(#REF!, B82)+COUNTIF(#REF!, B82)+COUNTIF(#REF!, B82)+COUNTIF(#REF!, B82)+COUNTIF(#REF!, B82)+COUNTIF(#REF!, B82)+COUNTIF(#REF!, B82)+COUNTIF(#REF!, B82)+COUNTIF($F$1:$F$2, B82)+COUNTIF(#REF!, B82)+COUNTIF(#REF!, B82)+COUNTIF(#REF!, B82)+COUNTIF(#REF!, B82)&gt;1,NOT(ISBLANK(B82)))</formula>
    </cfRule>
    <cfRule type="expression" dxfId="130" priority="17011" stopIfTrue="1">
      <formula>AND(COUNTIF($F$3:$F$65382, B82)+COUNTIF(#REF!, B82)+COUNTIF(#REF!, B82)+COUNTIF(#REF!, B82)+COUNTIF(#REF!, B82)+COUNTIF(#REF!, B82)+COUNTIF(#REF!, B82)+COUNTIF(#REF!, B82)+COUNTIF($F$1:$F$2, B82)+COUNTIF(#REF!, B82)+COUNTIF(#REF!, B82)+COUNTIF(#REF!, B82)+COUNTIF(#REF!, B82)&gt;1,NOT(ISBLANK(B82)))</formula>
    </cfRule>
    <cfRule type="expression" dxfId="129" priority="17012" stopIfTrue="1">
      <formula>AND(COUNTIF($F$3:$F$65382, B82)+COUNTIF($F$1:$F$2, B82)+COUNTIF(#REF!, B82)+COUNTIF(#REF!, B82)+COUNTIF(#REF!, B82)+COUNTIF(#REF!, B82)+COUNTIF(#REF!, B82)&gt;1,NOT(ISBLANK(B82)))</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B82)+COUNTIF(#REF!, B82)&gt;1,NOT(ISBLANK(B82)))</formula>
    </cfRule>
    <cfRule type="expression" dxfId="124" priority="17017" stopIfTrue="1">
      <formula>AND(COUNTIF($F$3:$F$65385, B82)+COUNTIF(#REF!, B82)+COUNTIF(#REF!, B82)+COUNTIF(#REF!, B82)+COUNTIF(#REF!, B82)+COUNTIF(#REF!, B82)+COUNTIF(#REF!, B82)+COUNTIF(#REF!, B82)+COUNTIF(#REF!, B82)+COUNTIF($F$1:$F$2, B82)+COUNTIF(#REF!, B82)+COUNTIF(#REF!, B82)+COUNTIF(#REF!, B82)+COUNTIF(#REF!, B82)&gt;1,NOT(ISBLANK(B82)))</formula>
    </cfRule>
    <cfRule type="expression" dxfId="123" priority="17018" stopIfTrue="1">
      <formula>AND(COUNTIF($F$3:$F$65385, B82)+COUNTIF(#REF!, B82)+COUNTIF(#REF!, B82)+COUNTIF(#REF!, B82)+COUNTIF(#REF!, B82)+COUNTIF(#REF!, B82)+COUNTIF(#REF!, B82)+COUNTIF(#REF!, B82)+COUNTIF($F$1:$F$2, B82)+COUNTIF(#REF!, B82)+COUNTIF(#REF!, B82)+COUNTIF(#REF!, B82)+COUNTIF(#REF!, B82)&gt;1,NOT(ISBLANK(B82)))</formula>
    </cfRule>
    <cfRule type="expression" dxfId="122" priority="17019" stopIfTrue="1">
      <formula>AND(COUNTIF($F$3:$F$65385, B82)+COUNTIF($F$1:$F$2, B82)+COUNTIF(#REF!, B82)+COUNTIF(#REF!, B82)+COUNTIF(#REF!, B82)+COUNTIF(#REF!, B82)+COUNTIF(#REF!, B82)&gt;1,NOT(ISBLANK(B82)))</formula>
    </cfRule>
  </conditionalFormatting>
  <conditionalFormatting sqref="B88:C88">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AND(COUNTIF($F$3:$F$65485, B88)+COUNTIF(#REF!, B88)+COUNTIF(#REF!, B88)+COUNTIF(#REF!, B88)+COUNTIF(#REF!, B88)+COUNTIF(#REF!, B88)+COUNTIF(#REF!, B88)+COUNTIF(#REF!, B88)+COUNTIF(#REF!, B88)+COUNTIF($F$1:$F$2, B88)+COUNTIF(#REF!, B88)+COUNTIF(#REF!, B88)+COUNTIF(#REF!, B88)+COUNTIF(#REF!, B88)&gt;1,NOT(ISBLANK(B88)))</formula>
    </cfRule>
    <cfRule type="expression" dxfId="114" priority="17027" stopIfTrue="1">
      <formula>AND(COUNTIF($F$3:$F$65485, B88)+COUNTIF(#REF!, B88)+COUNTIF(#REF!, B88)+COUNTIF(#REF!, B88)+COUNTIF(#REF!, B88)+COUNTIF(#REF!, B88)+COUNTIF(#REF!, B88)+COUNTIF(#REF!, B88)+COUNTIF($F$1:$F$2, B88)+COUNTIF(#REF!, B88)+COUNTIF(#REF!, B88)+COUNTIF(#REF!, B88)+COUNTIF(#REF!, B88)&gt;1,NOT(ISBLANK(B88)))</formula>
    </cfRule>
    <cfRule type="expression" dxfId="113" priority="17028" stopIfTrue="1">
      <formula>AND(COUNTIF($F$3:$F$65485, B88)+COUNTIF($F$1:$F$2, B88)+COUNTIF(#REF!, B88)+COUNTIF(#REF!, B88)+COUNTIF(#REF!, B88)+COUNTIF(#REF!, B88)+COUNTIF(#REF!, B88)&gt;1,NOT(ISBLANK(B88)))</formula>
    </cfRule>
    <cfRule type="expression" dxfId="112" priority="17029" stopIfTrue="1">
      <formula>AND(COUNTIF(#REF!, B88)+COUNTIF(#REF!, B88)&gt;1,NOT(ISBLANK(B88)))</formula>
    </cfRule>
    <cfRule type="expression" dxfId="111" priority="17030" stopIfTrue="1">
      <formula>AND(COUNTIF($F$3:$F$65488, B88)+COUNTIF(#REF!, B88)+COUNTIF(#REF!, B88)+COUNTIF(#REF!, B88)+COUNTIF(#REF!, B88)+COUNTIF(#REF!, B88)+COUNTIF(#REF!, B88)+COUNTIF(#REF!, B88)+COUNTIF(#REF!, B88)+COUNTIF($F$1:$F$2, B88)+COUNTIF(#REF!, B88)+COUNTIF(#REF!, B88)+COUNTIF(#REF!, B88)+COUNTIF(#REF!, B88)&gt;1,NOT(ISBLANK(B88)))</formula>
    </cfRule>
    <cfRule type="expression" dxfId="110" priority="17031" stopIfTrue="1">
      <formula>AND(COUNTIF($F$3:$F$65488, B88)+COUNTIF(#REF!, B88)+COUNTIF(#REF!, B88)+COUNTIF(#REF!, B88)+COUNTIF(#REF!, B88)+COUNTIF(#REF!, B88)+COUNTIF(#REF!, B88)+COUNTIF(#REF!, B88)+COUNTIF($F$1:$F$2, B88)+COUNTIF(#REF!, B88)+COUNTIF(#REF!, B88)+COUNTIF(#REF!, B88)+COUNTIF(#REF!, B88)&gt;1,NOT(ISBLANK(B88)))</formula>
    </cfRule>
    <cfRule type="expression" dxfId="109" priority="17032" stopIfTrue="1">
      <formula>AND(COUNTIF($F$3:$F$65488, B88)+COUNTIF($F$1:$F$2, B88)+COUNTIF(#REF!, B88)+COUNTIF(#REF!, B88)+COUNTIF(#REF!, B88)+COUNTIF(#REF!, B88)+COUNTIF(#REF!, B88)&gt;1,NOT(ISBLANK(B88)))</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78" t="s">
        <v>47</v>
      </c>
      <c r="B1" s="1279"/>
      <c r="C1" s="1279"/>
      <c r="D1" s="1279"/>
      <c r="E1" s="1279"/>
      <c r="F1" s="1279"/>
      <c r="G1" s="1280"/>
      <c r="H1" s="1150"/>
    </row>
    <row r="2" spans="1:8" ht="15.65" customHeight="1">
      <c r="A2" s="1281" t="s">
        <v>48</v>
      </c>
      <c r="B2" s="1282"/>
      <c r="C2" s="1282"/>
      <c r="D2" s="1282"/>
      <c r="E2" s="1282"/>
      <c r="F2" s="1282"/>
      <c r="G2" s="1283"/>
      <c r="H2" s="1151"/>
    </row>
    <row r="3" spans="1:8" ht="15.65" customHeight="1">
      <c r="A3" s="1281" t="s">
        <v>49</v>
      </c>
      <c r="B3" s="1282"/>
      <c r="C3" s="1282"/>
      <c r="D3" s="1282"/>
      <c r="E3" s="1282"/>
      <c r="F3" s="1282"/>
      <c r="G3" s="1283"/>
      <c r="H3" s="1151"/>
    </row>
    <row r="4" spans="1:8">
      <c r="A4" s="1152"/>
      <c r="B4" s="314"/>
      <c r="C4" s="314"/>
      <c r="D4" s="314"/>
      <c r="E4" s="314"/>
      <c r="F4" s="314"/>
      <c r="G4" s="1153"/>
    </row>
    <row r="5" spans="1:8" ht="14.4" customHeight="1">
      <c r="A5" s="1495" t="s">
        <v>166</v>
      </c>
      <c r="B5" s="1284" t="s">
        <v>167</v>
      </c>
      <c r="C5" s="1284" t="s">
        <v>1838</v>
      </c>
      <c r="D5" s="1284" t="s">
        <v>168</v>
      </c>
      <c r="E5" s="1284" t="s">
        <v>184</v>
      </c>
      <c r="F5" s="1497" t="s">
        <v>171</v>
      </c>
      <c r="G5" s="1493" t="s">
        <v>20</v>
      </c>
    </row>
    <row r="6" spans="1:8" ht="27.65" customHeight="1">
      <c r="A6" s="1496"/>
      <c r="B6" s="1285"/>
      <c r="C6" s="1285"/>
      <c r="D6" s="1285"/>
      <c r="E6" s="1285"/>
      <c r="F6" s="1498"/>
      <c r="G6" s="1494"/>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63" type="noConversion"/>
  <conditionalFormatting sqref="B5:B6 C10:C1048576 C4">
    <cfRule type="duplicateValues" dxfId="108" priority="11"/>
    <cfRule type="duplicateValues" dxfId="107" priority="12"/>
    <cfRule type="duplicateValues" dxfId="106" priority="14"/>
    <cfRule type="duplicateValues" dxfId="105" priority="17622"/>
    <cfRule type="duplicateValues" dxfId="104" priority="17628"/>
    <cfRule type="duplicateValues" dxfId="103" priority="17629"/>
    <cfRule type="duplicateValues" dxfId="102" priority="17630"/>
    <cfRule type="duplicateValues" dxfId="101" priority="17631"/>
    <cfRule type="duplicateValues" dxfId="100" priority="17640"/>
    <cfRule type="duplicateValues" dxfId="99" priority="17641"/>
    <cfRule type="duplicateValues" dxfId="98" priority="17642"/>
    <cfRule type="duplicateValues" dxfId="97" priority="17643"/>
    <cfRule type="duplicateValues" dxfId="96" priority="17644"/>
    <cfRule type="duplicateValues" dxfId="95" priority="17645"/>
    <cfRule type="duplicateValues" dxfId="94" priority="17646"/>
    <cfRule type="duplicateValues" dxfId="93" priority="17647"/>
    <cfRule type="duplicateValues" dxfId="92" priority="17648"/>
    <cfRule type="duplicateValues" dxfId="91" priority="17649"/>
    <cfRule type="duplicateValues" dxfId="90" priority="17650"/>
    <cfRule type="duplicateValues" dxfId="89" priority="17651"/>
    <cfRule type="duplicateValues" dxfId="88" priority="17652"/>
    <cfRule type="duplicateValues" dxfId="87" priority="17653"/>
    <cfRule type="duplicateValues" dxfId="86" priority="17654"/>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499" t="s">
        <v>48</v>
      </c>
      <c r="B2" s="1499"/>
      <c r="C2" s="1499"/>
      <c r="D2" s="1499"/>
      <c r="E2" s="1499"/>
      <c r="F2" s="1499"/>
      <c r="G2" s="1499"/>
      <c r="H2" s="1499"/>
      <c r="I2" s="1499"/>
    </row>
    <row r="3" spans="1:15" ht="15.5" customHeight="1">
      <c r="A3" s="1500" t="s">
        <v>49</v>
      </c>
      <c r="B3" s="1500"/>
      <c r="C3" s="1500"/>
      <c r="D3" s="1500"/>
      <c r="E3" s="1500"/>
      <c r="F3" s="1500"/>
      <c r="G3" s="1500"/>
      <c r="H3" s="1500"/>
      <c r="I3" s="1500"/>
    </row>
    <row r="4" spans="1:15" ht="31">
      <c r="A4" s="1176" t="s">
        <v>975</v>
      </c>
      <c r="B4" s="1176" t="s">
        <v>466</v>
      </c>
      <c r="C4" s="1176" t="s">
        <v>1838</v>
      </c>
      <c r="D4" s="1176" t="s">
        <v>75</v>
      </c>
      <c r="E4" s="1250" t="s">
        <v>1980</v>
      </c>
      <c r="F4" s="1250" t="s">
        <v>480</v>
      </c>
      <c r="M4" t="s">
        <v>1995</v>
      </c>
    </row>
    <row r="5" spans="1:15">
      <c r="A5" s="1175">
        <v>1</v>
      </c>
      <c r="B5" s="1172" t="s">
        <v>1811</v>
      </c>
      <c r="C5" s="1173" t="s">
        <v>1604</v>
      </c>
      <c r="D5" s="1180" t="s">
        <v>1818</v>
      </c>
      <c r="E5" s="1251" t="s">
        <v>1981</v>
      </c>
      <c r="F5" s="1251" t="s">
        <v>1981</v>
      </c>
      <c r="M5" t="s">
        <v>1996</v>
      </c>
    </row>
    <row r="6" spans="1:15">
      <c r="A6" s="1181">
        <f>A5+1</f>
        <v>2</v>
      </c>
      <c r="B6" s="1182" t="s">
        <v>1812</v>
      </c>
      <c r="C6" s="1182" t="s">
        <v>1604</v>
      </c>
      <c r="D6" s="1174" t="s">
        <v>1818</v>
      </c>
      <c r="E6" s="1251" t="s">
        <v>1981</v>
      </c>
      <c r="F6" s="1251" t="s">
        <v>1981</v>
      </c>
      <c r="M6" s="310" t="s">
        <v>1997</v>
      </c>
      <c r="N6" s="310"/>
      <c r="O6" s="310"/>
    </row>
    <row r="7" spans="1:15">
      <c r="A7" s="1181">
        <f>A6+1</f>
        <v>3</v>
      </c>
      <c r="B7" s="1215" t="s">
        <v>1700</v>
      </c>
      <c r="C7" s="1236" t="s">
        <v>1604</v>
      </c>
      <c r="D7" s="1217" t="s">
        <v>146</v>
      </c>
      <c r="E7" s="1251" t="s">
        <v>1981</v>
      </c>
      <c r="F7" s="1260" t="s">
        <v>241</v>
      </c>
      <c r="M7" s="310" t="s">
        <v>1998</v>
      </c>
      <c r="N7" s="310"/>
      <c r="O7" s="310"/>
    </row>
    <row r="8" spans="1:15">
      <c r="A8" s="1181">
        <f>A7+1</f>
        <v>4</v>
      </c>
      <c r="B8" s="1245" t="s">
        <v>1813</v>
      </c>
      <c r="C8" s="1245" t="s">
        <v>1604</v>
      </c>
      <c r="D8" s="1246" t="s">
        <v>1818</v>
      </c>
      <c r="E8" s="310"/>
      <c r="F8" s="310"/>
      <c r="M8" s="310" t="s">
        <v>1999</v>
      </c>
      <c r="N8" s="310"/>
      <c r="O8" s="310"/>
    </row>
    <row r="9" spans="1:15">
      <c r="A9" s="1181">
        <f>A8+1</f>
        <v>5</v>
      </c>
      <c r="B9" s="1248" t="s">
        <v>1162</v>
      </c>
      <c r="C9" s="1248" t="s">
        <v>1979</v>
      </c>
      <c r="D9" s="1249" t="s">
        <v>146</v>
      </c>
      <c r="E9" s="310"/>
      <c r="F9" s="310"/>
      <c r="M9" s="310" t="s">
        <v>2000</v>
      </c>
      <c r="N9" s="310"/>
      <c r="O9" s="310"/>
    </row>
    <row r="10" spans="1:15">
      <c r="M10" s="310" t="s">
        <v>2001</v>
      </c>
      <c r="N10" s="310"/>
      <c r="O10" s="310"/>
    </row>
    <row r="11" spans="1:15">
      <c r="M11" s="310" t="s">
        <v>2002</v>
      </c>
      <c r="N11" s="310"/>
      <c r="O11" s="310"/>
    </row>
    <row r="12" spans="1:15">
      <c r="M12" s="310" t="s">
        <v>2003</v>
      </c>
      <c r="N12" s="310"/>
      <c r="O12" s="310"/>
    </row>
    <row r="13" spans="1:15">
      <c r="M13" s="310" t="s">
        <v>2004</v>
      </c>
      <c r="N13" s="310"/>
      <c r="O13" s="310"/>
    </row>
    <row r="14" spans="1:15">
      <c r="M14" s="310" t="s">
        <v>2005</v>
      </c>
      <c r="N14" s="310"/>
      <c r="O14" s="310"/>
    </row>
    <row r="16" spans="1:15">
      <c r="M16" t="s">
        <v>2006</v>
      </c>
    </row>
    <row r="18" spans="13:13">
      <c r="M18" t="s">
        <v>2007</v>
      </c>
    </row>
    <row r="19" spans="13:13">
      <c r="M19" t="s">
        <v>2008</v>
      </c>
    </row>
    <row r="20" spans="13:13">
      <c r="M20" t="s">
        <v>2009</v>
      </c>
    </row>
    <row r="21" spans="13:13">
      <c r="M21" t="s">
        <v>2010</v>
      </c>
    </row>
    <row r="22" spans="13:13">
      <c r="M22" t="s">
        <v>2011</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01" t="s">
        <v>47</v>
      </c>
      <c r="B1" s="1302"/>
      <c r="C1" s="1302"/>
      <c r="D1" s="1302"/>
      <c r="E1" s="1302"/>
      <c r="F1" s="1302"/>
      <c r="G1" s="1302"/>
      <c r="H1" s="1302"/>
      <c r="I1" s="1302"/>
      <c r="J1" s="1302"/>
      <c r="K1" s="1302"/>
      <c r="L1" s="1302"/>
      <c r="M1" s="1302"/>
      <c r="N1" s="1302"/>
      <c r="O1" s="1302"/>
      <c r="P1" s="1302"/>
      <c r="Q1" s="1302"/>
      <c r="R1" s="1302"/>
      <c r="S1" s="1303"/>
    </row>
    <row r="2" spans="1:19" ht="15.5">
      <c r="A2" s="1304" t="s">
        <v>48</v>
      </c>
      <c r="B2" s="1305"/>
      <c r="C2" s="1305"/>
      <c r="D2" s="1305"/>
      <c r="E2" s="1305"/>
      <c r="F2" s="1305"/>
      <c r="G2" s="1305"/>
      <c r="H2" s="1305"/>
      <c r="I2" s="1305"/>
      <c r="J2" s="1305"/>
      <c r="K2" s="1305"/>
      <c r="L2" s="1305"/>
      <c r="M2" s="1305"/>
      <c r="N2" s="1305"/>
      <c r="O2" s="1305"/>
      <c r="P2" s="1305"/>
      <c r="Q2" s="1305"/>
      <c r="R2" s="1305"/>
      <c r="S2" s="1306"/>
    </row>
    <row r="3" spans="1:19" ht="15.5">
      <c r="A3" s="1304" t="s">
        <v>49</v>
      </c>
      <c r="B3" s="1305"/>
      <c r="C3" s="1305"/>
      <c r="D3" s="1305"/>
      <c r="E3" s="1305"/>
      <c r="F3" s="1305"/>
      <c r="G3" s="1305"/>
      <c r="H3" s="1305"/>
      <c r="I3" s="1305"/>
      <c r="J3" s="1305"/>
      <c r="K3" s="1305"/>
      <c r="L3" s="1305"/>
      <c r="M3" s="1305"/>
      <c r="N3" s="1305"/>
      <c r="O3" s="1305"/>
      <c r="P3" s="1305"/>
      <c r="Q3" s="1305"/>
      <c r="R3" s="1305"/>
      <c r="S3" s="1306"/>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78" t="s">
        <v>1438</v>
      </c>
      <c r="B1" s="1579"/>
      <c r="C1" s="1579"/>
      <c r="D1" s="1579"/>
      <c r="E1" s="1579"/>
      <c r="F1" s="1579"/>
      <c r="G1" s="1579"/>
      <c r="H1" s="1579"/>
      <c r="I1" s="1579"/>
      <c r="J1" s="1579"/>
      <c r="K1" s="1579"/>
      <c r="L1" s="1579"/>
      <c r="M1" s="1579"/>
      <c r="N1" s="1579"/>
      <c r="O1" s="1579"/>
      <c r="P1" s="1579"/>
      <c r="Q1" s="1579"/>
      <c r="R1" s="1579"/>
      <c r="S1" s="1579"/>
      <c r="T1" s="1579"/>
      <c r="U1" s="1579"/>
      <c r="V1" s="1579"/>
      <c r="W1" s="1579"/>
      <c r="X1" s="1579"/>
      <c r="Y1" s="1579"/>
      <c r="Z1" s="1580"/>
      <c r="AA1" s="1580"/>
      <c r="AB1" s="1580"/>
      <c r="AC1" s="1580"/>
      <c r="AD1" s="1580"/>
      <c r="AE1" s="424"/>
      <c r="AF1" s="424"/>
      <c r="AG1" s="424"/>
    </row>
    <row r="2" spans="1:41" ht="48.5" customHeight="1" thickBot="1">
      <c r="A2" s="1581" t="s">
        <v>1125</v>
      </c>
      <c r="B2" s="1582"/>
      <c r="C2" s="1582"/>
      <c r="D2" s="1582"/>
      <c r="E2" s="1582"/>
      <c r="F2" s="1582"/>
      <c r="G2" s="1582"/>
      <c r="H2" s="1582"/>
      <c r="I2" s="1582"/>
      <c r="J2" s="1582"/>
      <c r="K2" s="1582"/>
      <c r="L2" s="1582"/>
      <c r="M2" s="1582"/>
      <c r="N2" s="1582"/>
      <c r="O2" s="1582"/>
      <c r="P2" s="1582"/>
      <c r="Q2" s="1582"/>
      <c r="R2" s="1582"/>
      <c r="S2" s="1582"/>
      <c r="T2" s="1582"/>
      <c r="U2" s="1582"/>
      <c r="V2" s="1582"/>
      <c r="W2" s="1582"/>
      <c r="X2" s="1582"/>
      <c r="Y2" s="1582"/>
      <c r="Z2" s="1583" t="s">
        <v>1439</v>
      </c>
      <c r="AA2" s="1583"/>
      <c r="AB2" s="1583">
        <f ca="1">NOW()-1</f>
        <v>46218.499074537038</v>
      </c>
      <c r="AC2" s="1583"/>
      <c r="AD2" s="1583"/>
    </row>
    <row r="3" spans="1:41" ht="14.5">
      <c r="A3" s="1584" t="s">
        <v>1126</v>
      </c>
      <c r="B3" s="1585"/>
      <c r="C3" s="1585"/>
      <c r="D3" s="1585"/>
      <c r="E3" s="1585"/>
      <c r="F3" s="1585"/>
      <c r="G3" s="1585"/>
      <c r="H3" s="1585"/>
      <c r="I3" s="1585"/>
      <c r="J3" s="1585"/>
      <c r="K3" s="1585"/>
      <c r="L3" s="1585"/>
      <c r="M3" s="1585"/>
      <c r="N3" s="1585"/>
      <c r="O3" s="1585"/>
      <c r="P3" s="1586"/>
      <c r="Q3" s="607"/>
      <c r="R3" s="607"/>
      <c r="S3" s="1589"/>
      <c r="T3" s="1589"/>
      <c r="U3" s="1589"/>
      <c r="V3" s="608"/>
      <c r="W3" s="1590"/>
      <c r="X3" s="1590"/>
      <c r="Y3" s="1590"/>
      <c r="Z3" s="1591"/>
      <c r="AA3" s="608"/>
      <c r="AB3" s="608"/>
      <c r="AC3" s="609"/>
      <c r="AD3" s="609"/>
    </row>
    <row r="4" spans="1:41" ht="24.5">
      <c r="A4" s="1587"/>
      <c r="B4" s="1562"/>
      <c r="C4" s="1562"/>
      <c r="D4" s="1562"/>
      <c r="E4" s="1562"/>
      <c r="F4" s="1562"/>
      <c r="G4" s="1562"/>
      <c r="H4" s="1562"/>
      <c r="I4" s="1562"/>
      <c r="J4" s="1562"/>
      <c r="K4" s="1562"/>
      <c r="L4" s="1562"/>
      <c r="M4" s="1562"/>
      <c r="N4" s="1562"/>
      <c r="O4" s="1562"/>
      <c r="P4" s="1588"/>
      <c r="Q4" s="607"/>
      <c r="R4" s="607"/>
      <c r="S4" s="1592" t="s">
        <v>1127</v>
      </c>
      <c r="T4" s="1592"/>
      <c r="U4" s="1592"/>
      <c r="V4" s="610"/>
      <c r="W4" s="1593" t="s">
        <v>1128</v>
      </c>
      <c r="X4" s="1593"/>
      <c r="Y4" s="1593"/>
      <c r="Z4" s="1593"/>
      <c r="AA4" s="610"/>
      <c r="AB4" s="610"/>
      <c r="AC4" s="610"/>
      <c r="AD4" s="610"/>
    </row>
    <row r="5" spans="1:41" ht="30.5">
      <c r="A5" s="1557" t="s">
        <v>975</v>
      </c>
      <c r="B5" s="1558"/>
      <c r="C5" s="1558" t="s">
        <v>13</v>
      </c>
      <c r="D5" s="1558"/>
      <c r="E5" s="1558"/>
      <c r="F5" s="1558" t="s">
        <v>1129</v>
      </c>
      <c r="G5" s="1558"/>
      <c r="H5" s="1558" t="s">
        <v>1130</v>
      </c>
      <c r="I5" s="1558"/>
      <c r="J5" s="1558"/>
      <c r="K5" s="1558" t="s">
        <v>1440</v>
      </c>
      <c r="L5" s="1558"/>
      <c r="M5" s="1558"/>
      <c r="N5" s="1558" t="s">
        <v>820</v>
      </c>
      <c r="O5" s="1558"/>
      <c r="P5" s="1577"/>
      <c r="Q5" s="607"/>
      <c r="R5" s="607"/>
      <c r="S5" s="612"/>
      <c r="T5" s="610"/>
      <c r="U5" s="610"/>
      <c r="V5" s="610"/>
      <c r="W5" s="610"/>
      <c r="X5" s="610"/>
      <c r="Y5" s="610"/>
      <c r="Z5" s="610"/>
      <c r="AA5" s="1576" t="s">
        <v>44</v>
      </c>
      <c r="AB5" s="1576"/>
      <c r="AC5" s="1576"/>
      <c r="AD5" s="613"/>
    </row>
    <row r="6" spans="1:41" ht="17">
      <c r="A6" s="1557"/>
      <c r="B6" s="1558"/>
      <c r="C6" s="1558"/>
      <c r="D6" s="1558"/>
      <c r="E6" s="1558"/>
      <c r="F6" s="1558"/>
      <c r="G6" s="1558"/>
      <c r="H6" s="1558"/>
      <c r="I6" s="1558"/>
      <c r="J6" s="1558"/>
      <c r="K6" s="1558"/>
      <c r="L6" s="1558"/>
      <c r="M6" s="1558"/>
      <c r="N6" s="1558"/>
      <c r="O6" s="1558"/>
      <c r="P6" s="1577"/>
      <c r="Q6" s="607"/>
      <c r="R6" s="607"/>
      <c r="S6" s="612"/>
      <c r="T6" s="610"/>
      <c r="U6" s="610"/>
      <c r="V6" s="610"/>
      <c r="W6" s="610"/>
      <c r="X6" s="610"/>
      <c r="Y6" s="610"/>
      <c r="Z6" s="610"/>
      <c r="AA6" s="614"/>
      <c r="AB6" s="614"/>
      <c r="AC6" s="614"/>
      <c r="AD6" s="614"/>
    </row>
    <row r="7" spans="1:41" ht="40" customHeight="1">
      <c r="A7" s="1557">
        <v>1</v>
      </c>
      <c r="B7" s="1558"/>
      <c r="C7" s="1562" t="s">
        <v>1132</v>
      </c>
      <c r="D7" s="1562"/>
      <c r="E7" s="1562"/>
      <c r="F7" s="1558" t="s">
        <v>1028</v>
      </c>
      <c r="G7" s="1558"/>
      <c r="H7" s="1560">
        <v>188.44399999999999</v>
      </c>
      <c r="I7" s="1560"/>
      <c r="J7" s="1560"/>
      <c r="K7" s="1573">
        <v>188.44399999999999</v>
      </c>
      <c r="L7" s="1574"/>
      <c r="M7" s="1575"/>
      <c r="N7" s="1560">
        <f t="shared" ref="N7:N14" si="0">H7-K7</f>
        <v>0</v>
      </c>
      <c r="O7" s="1560"/>
      <c r="P7" s="1561"/>
      <c r="Q7" s="607"/>
      <c r="R7" s="607"/>
      <c r="S7" s="612"/>
      <c r="T7" s="610"/>
      <c r="U7" s="610"/>
      <c r="V7" s="610"/>
      <c r="W7" s="610"/>
      <c r="X7" s="610"/>
      <c r="Y7" s="610"/>
      <c r="Z7" s="610"/>
      <c r="AA7" s="614"/>
      <c r="AB7" s="614"/>
      <c r="AC7" s="614"/>
      <c r="AD7" s="614"/>
    </row>
    <row r="8" spans="1:41" ht="40" customHeight="1">
      <c r="A8" s="1557">
        <f t="shared" ref="A8:A16" si="1">A7+1</f>
        <v>2</v>
      </c>
      <c r="B8" s="1558"/>
      <c r="C8" s="1562" t="s">
        <v>1133</v>
      </c>
      <c r="D8" s="1562"/>
      <c r="E8" s="1562"/>
      <c r="F8" s="1558" t="s">
        <v>1028</v>
      </c>
      <c r="G8" s="1558"/>
      <c r="H8" s="1560">
        <v>188.44399999999999</v>
      </c>
      <c r="I8" s="1560"/>
      <c r="J8" s="1560"/>
      <c r="K8" s="1560">
        <v>178.07499999999999</v>
      </c>
      <c r="L8" s="1560"/>
      <c r="M8" s="1560"/>
      <c r="N8" s="1560">
        <f t="shared" si="0"/>
        <v>10.369</v>
      </c>
      <c r="O8" s="1560"/>
      <c r="P8" s="1561"/>
      <c r="Q8" s="607"/>
      <c r="R8" s="607"/>
      <c r="S8" s="607"/>
      <c r="T8" s="609"/>
      <c r="U8" s="609"/>
      <c r="V8" s="609"/>
      <c r="W8" s="609"/>
      <c r="X8" s="609"/>
      <c r="Y8" s="609"/>
      <c r="Z8" s="609"/>
      <c r="AA8" s="615"/>
      <c r="AB8" s="615"/>
      <c r="AC8" s="615"/>
      <c r="AD8" s="615"/>
    </row>
    <row r="9" spans="1:41" ht="40" customHeight="1">
      <c r="A9" s="1557">
        <f t="shared" si="1"/>
        <v>3</v>
      </c>
      <c r="B9" s="1558"/>
      <c r="C9" s="1562" t="s">
        <v>1441</v>
      </c>
      <c r="D9" s="1562"/>
      <c r="E9" s="1562"/>
      <c r="F9" s="1558" t="s">
        <v>1028</v>
      </c>
      <c r="G9" s="1558"/>
      <c r="H9" s="1560">
        <v>188.44399999999999</v>
      </c>
      <c r="I9" s="1560"/>
      <c r="J9" s="1560"/>
      <c r="K9" s="1573">
        <v>178.07499999999999</v>
      </c>
      <c r="L9" s="1574"/>
      <c r="M9" s="1575"/>
      <c r="N9" s="1560">
        <f t="shared" si="0"/>
        <v>10.369</v>
      </c>
      <c r="O9" s="1560"/>
      <c r="P9" s="1561"/>
      <c r="Q9" s="607"/>
      <c r="R9" s="607"/>
      <c r="S9" s="607"/>
      <c r="T9" s="609"/>
      <c r="U9" s="609"/>
      <c r="V9" s="609"/>
      <c r="W9" s="609"/>
      <c r="X9" s="609"/>
      <c r="Y9" s="609"/>
      <c r="Z9" s="609"/>
      <c r="AA9" s="615"/>
      <c r="AB9" s="615"/>
      <c r="AC9" s="615"/>
      <c r="AD9" s="615"/>
    </row>
    <row r="10" spans="1:41" ht="40" customHeight="1">
      <c r="A10" s="1557">
        <f t="shared" si="1"/>
        <v>4</v>
      </c>
      <c r="B10" s="1558"/>
      <c r="C10" s="1562" t="s">
        <v>1134</v>
      </c>
      <c r="D10" s="1562"/>
      <c r="E10" s="1562"/>
      <c r="F10" s="1563" t="s">
        <v>1135</v>
      </c>
      <c r="G10" s="1564"/>
      <c r="H10" s="1565">
        <v>73</v>
      </c>
      <c r="I10" s="1566"/>
      <c r="J10" s="1567"/>
      <c r="K10" s="1565">
        <v>73</v>
      </c>
      <c r="L10" s="1566"/>
      <c r="M10" s="1567"/>
      <c r="N10" s="1569">
        <f t="shared" si="0"/>
        <v>0</v>
      </c>
      <c r="O10" s="1569"/>
      <c r="P10" s="1570"/>
      <c r="Q10" s="607"/>
      <c r="R10" s="607"/>
      <c r="S10" s="607"/>
      <c r="T10" s="609"/>
      <c r="U10" s="609"/>
      <c r="V10" s="609"/>
      <c r="W10" s="609"/>
      <c r="X10" s="609"/>
      <c r="Y10" s="609"/>
      <c r="Z10" s="609"/>
      <c r="AA10" s="615"/>
      <c r="AB10" s="615"/>
      <c r="AC10" s="615"/>
      <c r="AD10" s="615"/>
    </row>
    <row r="11" spans="1:41" ht="40" customHeight="1">
      <c r="A11" s="1557">
        <f t="shared" si="1"/>
        <v>5</v>
      </c>
      <c r="B11" s="1558"/>
      <c r="C11" s="1562" t="s">
        <v>267</v>
      </c>
      <c r="D11" s="1562"/>
      <c r="E11" s="1562"/>
      <c r="F11" s="1563" t="s">
        <v>1135</v>
      </c>
      <c r="G11" s="1564"/>
      <c r="H11" s="1565">
        <v>512</v>
      </c>
      <c r="I11" s="1566"/>
      <c r="J11" s="1567"/>
      <c r="K11" s="1568">
        <v>208</v>
      </c>
      <c r="L11" s="1568"/>
      <c r="M11" s="1568"/>
      <c r="N11" s="1569">
        <f t="shared" si="0"/>
        <v>304</v>
      </c>
      <c r="O11" s="1569"/>
      <c r="P11" s="1570"/>
      <c r="Q11" s="607"/>
      <c r="R11" s="607"/>
      <c r="S11" s="609"/>
      <c r="T11" s="609"/>
      <c r="U11" s="609"/>
      <c r="V11" s="609"/>
      <c r="W11" s="609"/>
      <c r="X11" s="609"/>
      <c r="Y11" s="609"/>
      <c r="Z11" s="609"/>
      <c r="AA11" s="616" t="s">
        <v>1136</v>
      </c>
      <c r="AB11" s="617"/>
      <c r="AC11" s="615"/>
      <c r="AD11" s="615"/>
    </row>
    <row r="12" spans="1:41" ht="40" customHeight="1">
      <c r="A12" s="1557">
        <f t="shared" si="1"/>
        <v>6</v>
      </c>
      <c r="B12" s="1558"/>
      <c r="C12" s="1562" t="s">
        <v>268</v>
      </c>
      <c r="D12" s="1562"/>
      <c r="E12" s="1562"/>
      <c r="F12" s="1563" t="s">
        <v>1137</v>
      </c>
      <c r="G12" s="1564"/>
      <c r="H12" s="1565">
        <v>514</v>
      </c>
      <c r="I12" s="1566"/>
      <c r="J12" s="1567"/>
      <c r="K12" s="1568">
        <v>190</v>
      </c>
      <c r="L12" s="1568"/>
      <c r="M12" s="1568"/>
      <c r="N12" s="1569">
        <f t="shared" si="0"/>
        <v>324</v>
      </c>
      <c r="O12" s="1569"/>
      <c r="P12" s="1570"/>
      <c r="Q12" s="607"/>
      <c r="R12" s="618"/>
      <c r="S12" s="619" t="s">
        <v>1138</v>
      </c>
      <c r="T12" s="611"/>
      <c r="U12" s="609"/>
      <c r="V12" s="1571" t="s">
        <v>182</v>
      </c>
      <c r="W12" s="1571"/>
      <c r="X12" s="1571"/>
      <c r="Y12" s="609"/>
      <c r="Z12" s="609"/>
      <c r="AA12" s="615"/>
      <c r="AB12" s="620"/>
      <c r="AC12" s="616" t="s">
        <v>1442</v>
      </c>
      <c r="AD12" s="617"/>
    </row>
    <row r="13" spans="1:41" ht="40" customHeight="1">
      <c r="A13" s="1557">
        <f t="shared" si="1"/>
        <v>7</v>
      </c>
      <c r="B13" s="1558"/>
      <c r="C13" s="1562" t="s">
        <v>1140</v>
      </c>
      <c r="D13" s="1562"/>
      <c r="E13" s="1562"/>
      <c r="F13" s="1563" t="s">
        <v>1135</v>
      </c>
      <c r="G13" s="1564"/>
      <c r="H13" s="1565">
        <v>512</v>
      </c>
      <c r="I13" s="1566"/>
      <c r="J13" s="1567"/>
      <c r="K13" s="1568">
        <v>75</v>
      </c>
      <c r="L13" s="1568"/>
      <c r="M13" s="1568"/>
      <c r="N13" s="1569">
        <f t="shared" si="0"/>
        <v>437</v>
      </c>
      <c r="O13" s="1569"/>
      <c r="P13" s="1570"/>
      <c r="Q13" s="607"/>
      <c r="R13" s="618"/>
      <c r="S13" s="611" t="s">
        <v>268</v>
      </c>
      <c r="T13" s="611"/>
      <c r="U13" s="609"/>
      <c r="V13" s="1572"/>
      <c r="W13" s="1572"/>
      <c r="X13" s="1572"/>
      <c r="Y13" s="609"/>
      <c r="Z13" s="609"/>
      <c r="AA13" s="621"/>
      <c r="AB13" s="615"/>
      <c r="AC13" s="615"/>
      <c r="AD13" s="615"/>
    </row>
    <row r="14" spans="1:41" ht="40" customHeight="1">
      <c r="A14" s="1557">
        <f t="shared" si="1"/>
        <v>8</v>
      </c>
      <c r="B14" s="1558"/>
      <c r="C14" s="1562" t="s">
        <v>480</v>
      </c>
      <c r="D14" s="1562"/>
      <c r="E14" s="1562"/>
      <c r="F14" s="1563" t="s">
        <v>1137</v>
      </c>
      <c r="G14" s="1564"/>
      <c r="H14" s="1565">
        <v>512</v>
      </c>
      <c r="I14" s="1566"/>
      <c r="J14" s="1567"/>
      <c r="K14" s="1568"/>
      <c r="L14" s="1568"/>
      <c r="M14" s="1568"/>
      <c r="N14" s="1569">
        <f t="shared" si="0"/>
        <v>512</v>
      </c>
      <c r="O14" s="1569"/>
      <c r="P14" s="1570"/>
      <c r="Q14" s="607"/>
      <c r="R14" s="607"/>
      <c r="S14" s="607"/>
      <c r="T14" s="609"/>
      <c r="U14" s="609"/>
      <c r="V14" s="609"/>
      <c r="W14" s="609"/>
      <c r="X14" s="609"/>
      <c r="Y14" s="609"/>
      <c r="Z14" s="609"/>
      <c r="AA14" s="615"/>
      <c r="AB14" s="615"/>
      <c r="AC14" s="615"/>
      <c r="AD14" s="615"/>
    </row>
    <row r="15" spans="1:41" ht="40" customHeight="1">
      <c r="A15" s="1557">
        <f t="shared" si="1"/>
        <v>9</v>
      </c>
      <c r="B15" s="1558"/>
      <c r="C15" s="1559" t="s">
        <v>1443</v>
      </c>
      <c r="D15" s="1559"/>
      <c r="E15" s="1559"/>
      <c r="F15" s="1558" t="s">
        <v>1028</v>
      </c>
      <c r="G15" s="1558"/>
      <c r="H15" s="1560">
        <v>188.44399999999999</v>
      </c>
      <c r="I15" s="1560"/>
      <c r="J15" s="1560"/>
      <c r="K15" s="1558"/>
      <c r="L15" s="1558"/>
      <c r="M15" s="1558"/>
      <c r="N15" s="1560">
        <v>188.44399999999999</v>
      </c>
      <c r="O15" s="1560"/>
      <c r="P15" s="1561"/>
      <c r="Q15" s="607"/>
      <c r="R15" s="607"/>
      <c r="S15" s="1556" t="s">
        <v>1444</v>
      </c>
      <c r="T15" s="1556"/>
      <c r="U15" s="609"/>
      <c r="V15" s="609"/>
      <c r="W15" s="610"/>
      <c r="X15" s="619" t="s">
        <v>1142</v>
      </c>
      <c r="Y15" s="610"/>
      <c r="Z15" s="610"/>
      <c r="AA15" s="610"/>
      <c r="AB15" s="610"/>
      <c r="AC15" s="610"/>
      <c r="AD15" s="610"/>
      <c r="AO15" s="622"/>
    </row>
    <row r="16" spans="1:41" ht="40" customHeight="1">
      <c r="A16" s="1557">
        <f t="shared" si="1"/>
        <v>10</v>
      </c>
      <c r="B16" s="1558"/>
      <c r="C16" s="1559" t="s">
        <v>1445</v>
      </c>
      <c r="D16" s="1559"/>
      <c r="E16" s="1559"/>
      <c r="F16" s="1558" t="s">
        <v>1028</v>
      </c>
      <c r="G16" s="1558"/>
      <c r="H16" s="1560">
        <v>188.44399999999999</v>
      </c>
      <c r="I16" s="1560"/>
      <c r="J16" s="1560"/>
      <c r="K16" s="1558"/>
      <c r="L16" s="1558"/>
      <c r="M16" s="1558"/>
      <c r="N16" s="1560">
        <v>188.44399999999999</v>
      </c>
      <c r="O16" s="1560"/>
      <c r="P16" s="1561"/>
      <c r="Q16" s="623"/>
      <c r="R16" s="623"/>
      <c r="S16" s="623"/>
      <c r="T16" s="624"/>
      <c r="U16" s="624"/>
      <c r="V16" s="624"/>
      <c r="W16" s="625"/>
      <c r="X16" s="625"/>
      <c r="Y16" s="625"/>
      <c r="Z16" s="626" t="s">
        <v>1446</v>
      </c>
      <c r="AA16" s="627" t="s">
        <v>1447</v>
      </c>
      <c r="AB16" s="1552" t="s">
        <v>1448</v>
      </c>
      <c r="AC16" s="1552"/>
      <c r="AD16" s="1552"/>
    </row>
    <row r="17" spans="1:41" ht="67" customHeight="1">
      <c r="A17" s="1553" t="s">
        <v>1449</v>
      </c>
      <c r="B17" s="1554"/>
      <c r="C17" s="629"/>
      <c r="D17" s="628" t="s">
        <v>483</v>
      </c>
      <c r="E17" s="629"/>
      <c r="F17" s="1555" t="s">
        <v>1450</v>
      </c>
      <c r="G17" s="1555"/>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48" t="s">
        <v>1587</v>
      </c>
      <c r="B23" s="1543"/>
      <c r="C23" s="1543"/>
      <c r="D23" s="1543"/>
      <c r="E23" s="1543"/>
      <c r="F23" s="1543"/>
      <c r="G23" s="1543"/>
      <c r="H23" s="1543"/>
      <c r="I23" s="1543"/>
      <c r="J23" s="1543"/>
      <c r="K23" s="1543"/>
      <c r="L23" s="1543"/>
      <c r="M23" s="1543"/>
      <c r="N23" s="1543"/>
      <c r="O23" s="1543"/>
      <c r="P23" s="1543"/>
      <c r="Q23" s="1543"/>
      <c r="R23" s="1543"/>
      <c r="S23" s="1543"/>
      <c r="T23" s="1543"/>
      <c r="U23" s="1543"/>
      <c r="V23" s="1543"/>
      <c r="W23" s="1543"/>
      <c r="X23" s="1543"/>
      <c r="Y23" s="1543"/>
      <c r="Z23" s="1543"/>
      <c r="AA23" s="1543"/>
      <c r="AB23" s="1543"/>
      <c r="AC23" s="1543"/>
      <c r="AD23" s="1543"/>
      <c r="AE23" s="1543"/>
      <c r="AF23" s="1543"/>
      <c r="AG23" s="1543"/>
      <c r="AH23" s="1543"/>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48" t="s">
        <v>1587</v>
      </c>
      <c r="B30" s="1543"/>
      <c r="C30" s="1543"/>
      <c r="D30" s="1543"/>
      <c r="E30" s="1543"/>
      <c r="F30" s="1543"/>
      <c r="G30" s="1543"/>
      <c r="H30" s="1543"/>
      <c r="I30" s="1543"/>
      <c r="J30" s="1543"/>
      <c r="K30" s="1543"/>
      <c r="L30" s="1543"/>
      <c r="M30" s="1543"/>
      <c r="N30" s="1543"/>
      <c r="O30" s="1543"/>
      <c r="P30" s="1543"/>
      <c r="Q30" s="1543"/>
      <c r="R30" s="1543"/>
      <c r="S30" s="1543"/>
      <c r="T30" s="1543"/>
      <c r="U30" s="1543"/>
      <c r="V30" s="1543"/>
      <c r="W30" s="1543"/>
      <c r="X30" s="1543"/>
      <c r="Y30" s="1543"/>
      <c r="Z30" s="1543"/>
      <c r="AA30" s="1543"/>
      <c r="AB30" s="1543"/>
      <c r="AC30" s="1543"/>
      <c r="AD30" s="1543"/>
      <c r="AE30" s="1543"/>
      <c r="AF30" s="1543"/>
      <c r="AG30" s="1543"/>
      <c r="AH30" s="1543"/>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28" t="s">
        <v>1588</v>
      </c>
      <c r="B37" s="1518"/>
      <c r="C37" s="1518"/>
      <c r="D37" s="1518"/>
      <c r="E37" s="1518"/>
      <c r="F37" s="1518"/>
      <c r="G37" s="1518"/>
      <c r="H37" s="1518"/>
      <c r="I37" s="1518"/>
      <c r="J37" s="1518"/>
      <c r="K37" s="1518"/>
      <c r="L37" s="1518"/>
      <c r="M37" s="1518"/>
      <c r="N37" s="1518"/>
      <c r="O37" s="1518"/>
      <c r="P37" s="1518"/>
      <c r="Q37" s="1518"/>
      <c r="R37" s="1518"/>
      <c r="S37" s="1518"/>
      <c r="T37" s="1518"/>
      <c r="U37" s="1518"/>
      <c r="V37" s="1518"/>
      <c r="W37" s="1518"/>
      <c r="X37" s="1518"/>
      <c r="Y37" s="1518"/>
      <c r="Z37" s="1518"/>
      <c r="AA37" s="1518"/>
      <c r="AB37" s="1518"/>
      <c r="AC37" s="1518"/>
      <c r="AD37" s="1518"/>
      <c r="AE37" s="1518"/>
      <c r="AF37" s="1518"/>
      <c r="AG37" s="1518"/>
      <c r="AH37" s="1518"/>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31" t="s">
        <v>1452</v>
      </c>
      <c r="B44" s="1521"/>
      <c r="C44" s="1521"/>
      <c r="D44" s="1521"/>
      <c r="E44" s="1521"/>
      <c r="F44" s="1521"/>
      <c r="G44" s="1521"/>
      <c r="H44" s="1521"/>
      <c r="I44" s="1521"/>
      <c r="J44" s="1521"/>
      <c r="K44" s="1521"/>
      <c r="L44" s="1521"/>
      <c r="M44" s="1521"/>
      <c r="N44" s="1521"/>
      <c r="O44" s="1521"/>
      <c r="P44" s="1521"/>
      <c r="Q44" s="1521"/>
      <c r="R44" s="1521"/>
      <c r="S44" s="1521"/>
      <c r="T44" s="1521"/>
      <c r="U44" s="1521"/>
      <c r="V44" s="1521"/>
      <c r="W44" s="1521"/>
      <c r="X44" s="1521"/>
      <c r="Y44" s="1521"/>
      <c r="Z44" s="1521"/>
      <c r="AA44" s="1521"/>
      <c r="AB44" s="1521"/>
      <c r="AC44" s="1521"/>
      <c r="AD44" s="1521"/>
      <c r="AE44" s="1521"/>
      <c r="AF44" s="1521"/>
      <c r="AG44" s="1521"/>
      <c r="AH44" s="1521"/>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51" t="s">
        <v>1191</v>
      </c>
      <c r="M45" s="1551"/>
      <c r="N45" s="1551" t="s">
        <v>1192</v>
      </c>
      <c r="O45" s="1551"/>
      <c r="P45" s="1551" t="s">
        <v>1193</v>
      </c>
      <c r="Q45" s="1551"/>
      <c r="R45" s="1551" t="s">
        <v>1194</v>
      </c>
      <c r="S45" s="1551"/>
      <c r="T45" s="1551" t="s">
        <v>1195</v>
      </c>
      <c r="U45" s="1551"/>
      <c r="V45" s="1551" t="s">
        <v>536</v>
      </c>
      <c r="W45" s="1551"/>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28" t="s">
        <v>1452</v>
      </c>
      <c r="B52" s="1518"/>
      <c r="C52" s="1518"/>
      <c r="D52" s="1518"/>
      <c r="E52" s="1518"/>
      <c r="F52" s="1518"/>
      <c r="G52" s="1518"/>
      <c r="H52" s="1518"/>
      <c r="I52" s="1518"/>
      <c r="J52" s="1518"/>
      <c r="K52" s="1518"/>
      <c r="L52" s="1518"/>
      <c r="M52" s="1518"/>
      <c r="N52" s="1518"/>
      <c r="O52" s="1518"/>
      <c r="P52" s="1518"/>
      <c r="Q52" s="1518"/>
      <c r="R52" s="1518"/>
      <c r="S52" s="1518"/>
      <c r="T52" s="1518"/>
      <c r="U52" s="1518"/>
      <c r="V52" s="1518"/>
      <c r="W52" s="1518"/>
      <c r="X52" s="1518"/>
      <c r="Y52" s="1518"/>
      <c r="Z52" s="1518"/>
      <c r="AA52" s="1518"/>
      <c r="AB52" s="1518"/>
      <c r="AC52" s="1518"/>
      <c r="AD52" s="1518"/>
      <c r="AE52" s="1518"/>
      <c r="AF52" s="1518"/>
      <c r="AG52" s="1518"/>
      <c r="AH52" s="1518"/>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17" t="s">
        <v>547</v>
      </c>
      <c r="O54" s="1517"/>
      <c r="P54" s="630" t="s">
        <v>1204</v>
      </c>
      <c r="Q54" s="629"/>
      <c r="R54" s="630" t="s">
        <v>1205</v>
      </c>
      <c r="S54" s="629"/>
      <c r="T54" s="630" t="s">
        <v>1206</v>
      </c>
      <c r="U54" s="629"/>
      <c r="V54" s="1517" t="s">
        <v>552</v>
      </c>
      <c r="W54" s="1517"/>
      <c r="X54" s="630" t="s">
        <v>1207</v>
      </c>
      <c r="Y54" s="629"/>
      <c r="Z54" s="1517" t="s">
        <v>553</v>
      </c>
      <c r="AA54" s="1517"/>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49" t="s">
        <v>1453</v>
      </c>
      <c r="J60" s="1549"/>
      <c r="K60" s="653"/>
      <c r="L60" s="1550" t="s">
        <v>1454</v>
      </c>
      <c r="M60" s="1550"/>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28" t="s">
        <v>1452</v>
      </c>
      <c r="B61" s="1518"/>
      <c r="C61" s="1518"/>
      <c r="D61" s="1518"/>
      <c r="E61" s="1518"/>
      <c r="F61" s="1518"/>
      <c r="G61" s="1518"/>
      <c r="H61" s="1518"/>
      <c r="I61" s="1518"/>
      <c r="J61" s="1518"/>
      <c r="K61" s="1518"/>
      <c r="L61" s="1518"/>
      <c r="M61" s="1518"/>
      <c r="N61" s="1518"/>
      <c r="O61" s="1518"/>
      <c r="P61" s="1518"/>
      <c r="Q61" s="1518"/>
      <c r="R61" s="1518"/>
      <c r="S61" s="1518"/>
      <c r="T61" s="1518"/>
      <c r="U61" s="1518"/>
      <c r="V61" s="1518"/>
      <c r="W61" s="1518"/>
      <c r="X61" s="1518"/>
      <c r="Y61" s="1518"/>
      <c r="Z61" s="1518"/>
      <c r="AA61" s="1518"/>
      <c r="AB61" s="1518"/>
      <c r="AC61" s="1518"/>
      <c r="AD61" s="1518"/>
      <c r="AE61" s="1518"/>
      <c r="AF61" s="1518"/>
      <c r="AG61" s="1518"/>
      <c r="AH61" s="1518"/>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49" t="s">
        <v>1455</v>
      </c>
      <c r="N68" s="1549"/>
      <c r="O68" s="644"/>
      <c r="P68" s="644"/>
      <c r="Q68" s="644"/>
      <c r="R68" s="644"/>
      <c r="S68" s="644"/>
      <c r="T68" s="644"/>
      <c r="U68" s="644"/>
      <c r="V68" s="644"/>
      <c r="W68" s="644"/>
      <c r="X68" s="1550" t="s">
        <v>1456</v>
      </c>
      <c r="Y68" s="1550"/>
      <c r="Z68" s="644"/>
      <c r="AA68" s="644"/>
      <c r="AB68" s="644"/>
      <c r="AC68" s="648"/>
      <c r="AD68" s="666"/>
      <c r="AE68" s="669"/>
      <c r="AF68" s="669"/>
      <c r="AG68" s="669"/>
      <c r="AH68" s="666"/>
      <c r="AI68" s="666"/>
      <c r="AJ68" s="666"/>
      <c r="AK68" s="666"/>
      <c r="AL68" s="666"/>
    </row>
    <row r="69" spans="1:41" ht="41.5" customHeight="1">
      <c r="A69" s="1528" t="s">
        <v>1452</v>
      </c>
      <c r="B69" s="1518"/>
      <c r="C69" s="1518"/>
      <c r="D69" s="1518"/>
      <c r="E69" s="1518"/>
      <c r="F69" s="1518"/>
      <c r="G69" s="1518"/>
      <c r="H69" s="1518"/>
      <c r="I69" s="1518"/>
      <c r="J69" s="1518"/>
      <c r="K69" s="1518"/>
      <c r="L69" s="1518"/>
      <c r="M69" s="1518"/>
      <c r="N69" s="1518"/>
      <c r="O69" s="1518"/>
      <c r="P69" s="1518"/>
      <c r="Q69" s="1518"/>
      <c r="R69" s="1518"/>
      <c r="S69" s="1518"/>
      <c r="T69" s="1518"/>
      <c r="U69" s="1518"/>
      <c r="V69" s="1518"/>
      <c r="W69" s="1518"/>
      <c r="X69" s="1518"/>
      <c r="Y69" s="1518"/>
      <c r="Z69" s="1518"/>
      <c r="AA69" s="1518"/>
      <c r="AB69" s="1518"/>
      <c r="AC69" s="1518"/>
      <c r="AD69" s="1518"/>
      <c r="AE69" s="1518"/>
      <c r="AF69" s="1518"/>
      <c r="AG69" s="1518"/>
      <c r="AH69" s="1518"/>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17" t="s">
        <v>583</v>
      </c>
      <c r="O70" s="1517"/>
      <c r="P70" s="1517" t="s">
        <v>586</v>
      </c>
      <c r="Q70" s="1517"/>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28" t="s">
        <v>1452</v>
      </c>
      <c r="B77" s="1518"/>
      <c r="C77" s="1518"/>
      <c r="D77" s="1518"/>
      <c r="E77" s="1518"/>
      <c r="F77" s="1518"/>
      <c r="G77" s="1518"/>
      <c r="H77" s="1518"/>
      <c r="I77" s="1518"/>
      <c r="J77" s="1518"/>
      <c r="K77" s="1518"/>
      <c r="L77" s="1518"/>
      <c r="M77" s="1518"/>
      <c r="N77" s="1518"/>
      <c r="O77" s="1518"/>
      <c r="P77" s="1518"/>
      <c r="Q77" s="1518"/>
      <c r="R77" s="1518"/>
      <c r="S77" s="1518"/>
      <c r="T77" s="1518"/>
      <c r="U77" s="1518"/>
      <c r="V77" s="1518"/>
      <c r="W77" s="1518"/>
      <c r="X77" s="1543" t="s">
        <v>1502</v>
      </c>
      <c r="Y77" s="1543"/>
      <c r="Z77" s="1543"/>
      <c r="AA77" s="1543"/>
      <c r="AB77" s="1543"/>
      <c r="AC77" s="1543"/>
      <c r="AD77" s="1543"/>
      <c r="AE77" s="1543"/>
      <c r="AF77" s="1543"/>
      <c r="AG77" s="1543"/>
      <c r="AH77" s="1543"/>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17" t="s">
        <v>1545</v>
      </c>
      <c r="E79" s="1517"/>
      <c r="F79" s="1517" t="s">
        <v>1547</v>
      </c>
      <c r="G79" s="1517"/>
      <c r="H79" s="1517" t="s">
        <v>1548</v>
      </c>
      <c r="I79" s="1517"/>
      <c r="J79" s="1517" t="s">
        <v>1549</v>
      </c>
      <c r="K79" s="1517"/>
      <c r="L79" s="1517" t="s">
        <v>1228</v>
      </c>
      <c r="M79" s="1517"/>
      <c r="N79" s="1517" t="s">
        <v>1229</v>
      </c>
      <c r="O79" s="1517"/>
      <c r="P79" s="1517" t="s">
        <v>1231</v>
      </c>
      <c r="Q79" s="1517"/>
      <c r="R79" s="1517" t="s">
        <v>1232</v>
      </c>
      <c r="S79" s="1517"/>
      <c r="T79" s="1517" t="s">
        <v>1233</v>
      </c>
      <c r="U79" s="1517"/>
      <c r="V79" s="1517" t="s">
        <v>1234</v>
      </c>
      <c r="W79" s="1517"/>
      <c r="X79" s="1517" t="s">
        <v>600</v>
      </c>
      <c r="Y79" s="1517"/>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48" t="s">
        <v>1501</v>
      </c>
      <c r="B85" s="1543"/>
      <c r="C85" s="1543"/>
      <c r="D85" s="1543"/>
      <c r="E85" s="1543"/>
      <c r="F85" s="1543"/>
      <c r="G85" s="1543"/>
      <c r="H85" s="1543"/>
      <c r="I85" s="1518" t="s">
        <v>1588</v>
      </c>
      <c r="J85" s="1518"/>
      <c r="K85" s="1518"/>
      <c r="L85" s="1518"/>
      <c r="M85" s="1518"/>
      <c r="N85" s="1518"/>
      <c r="O85" s="1518"/>
      <c r="P85" s="1518"/>
      <c r="Q85" s="1518"/>
      <c r="R85" s="1518"/>
      <c r="S85" s="1518"/>
      <c r="T85" s="1518"/>
      <c r="U85" s="1518"/>
      <c r="V85" s="1518"/>
      <c r="W85" s="1518"/>
      <c r="X85" s="1518"/>
      <c r="Y85" s="1518"/>
      <c r="Z85" s="1518"/>
      <c r="AA85" s="1518"/>
      <c r="AB85" s="1518"/>
      <c r="AC85" s="1518"/>
      <c r="AD85" s="1518"/>
      <c r="AE85" s="1518"/>
      <c r="AF85" s="1518"/>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28" t="s">
        <v>1589</v>
      </c>
      <c r="B93" s="1518"/>
      <c r="C93" s="1518"/>
      <c r="D93" s="1518"/>
      <c r="E93" s="1518"/>
      <c r="F93" s="1518"/>
      <c r="G93" s="1518"/>
      <c r="H93" s="1518"/>
      <c r="I93" s="1518"/>
      <c r="J93" s="1518"/>
      <c r="K93" s="1518"/>
      <c r="L93" s="1518"/>
      <c r="M93" s="1518"/>
      <c r="N93" s="1518"/>
      <c r="O93" s="1518"/>
      <c r="P93" s="1518"/>
      <c r="Q93" s="1518"/>
      <c r="R93" s="1518"/>
      <c r="S93" s="1518"/>
      <c r="T93" s="1518"/>
      <c r="U93" s="1518"/>
      <c r="V93" s="1518"/>
      <c r="W93" s="1518"/>
      <c r="X93" s="1518"/>
      <c r="Y93" s="1518"/>
      <c r="Z93" s="1518"/>
      <c r="AA93" s="1518"/>
      <c r="AB93" s="1518"/>
      <c r="AC93" s="1518"/>
      <c r="AD93" s="1518"/>
      <c r="AE93" s="1518"/>
      <c r="AF93" s="1518"/>
      <c r="AG93" s="1518"/>
      <c r="AH93" s="1518"/>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28" t="s">
        <v>1589</v>
      </c>
      <c r="B102" s="1518"/>
      <c r="C102" s="1518"/>
      <c r="D102" s="1518"/>
      <c r="E102" s="1518"/>
      <c r="F102" s="1518"/>
      <c r="G102" s="1518"/>
      <c r="H102" s="1518"/>
      <c r="I102" s="1518"/>
      <c r="J102" s="1518"/>
      <c r="K102" s="1518"/>
      <c r="L102" s="1518"/>
      <c r="M102" s="1518"/>
      <c r="N102" s="1518"/>
      <c r="O102" s="1518"/>
      <c r="P102" s="1518"/>
      <c r="Q102" s="1518"/>
      <c r="R102" s="1518"/>
      <c r="S102" s="1518"/>
      <c r="T102" s="1518"/>
      <c r="U102" s="1518"/>
      <c r="V102" s="1518"/>
      <c r="W102" s="1518"/>
      <c r="X102" s="1518"/>
      <c r="Y102" s="1518"/>
      <c r="Z102" s="1518"/>
      <c r="AA102" s="1518"/>
      <c r="AB102" s="1518"/>
      <c r="AC102" s="1518"/>
      <c r="AD102" s="1518"/>
      <c r="AE102" s="1518"/>
      <c r="AF102" s="1518"/>
      <c r="AG102" s="1518"/>
      <c r="AH102" s="1518"/>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47" t="s">
        <v>1529</v>
      </c>
      <c r="X110" s="1547"/>
      <c r="Y110" s="1547"/>
      <c r="Z110" s="675"/>
      <c r="AA110" s="644"/>
      <c r="AB110" s="676"/>
      <c r="AC110" s="648"/>
      <c r="AD110" s="649"/>
      <c r="AE110" s="642"/>
      <c r="AF110" s="642"/>
      <c r="AG110" s="642"/>
    </row>
    <row r="111" spans="1:45" ht="41" customHeight="1">
      <c r="A111" s="1528" t="s">
        <v>1452</v>
      </c>
      <c r="B111" s="1518"/>
      <c r="C111" s="1518"/>
      <c r="D111" s="1518"/>
      <c r="E111" s="1518"/>
      <c r="F111" s="1518"/>
      <c r="G111" s="1518"/>
      <c r="H111" s="1518"/>
      <c r="I111" s="1518"/>
      <c r="J111" s="1518"/>
      <c r="K111" s="1518"/>
      <c r="L111" s="1518"/>
      <c r="M111" s="1518"/>
      <c r="N111" s="1518"/>
      <c r="O111" s="1518"/>
      <c r="P111" s="1518"/>
      <c r="Q111" s="1518"/>
      <c r="R111" s="1518"/>
      <c r="S111" s="1518"/>
      <c r="T111" s="1518"/>
      <c r="U111" s="1518"/>
      <c r="V111" s="1518"/>
      <c r="W111" s="1518"/>
      <c r="X111" s="1518"/>
      <c r="Y111" s="1518"/>
      <c r="Z111" s="1518"/>
      <c r="AA111" s="1518"/>
      <c r="AB111" s="1518"/>
      <c r="AC111" s="1518"/>
      <c r="AD111" s="1518"/>
      <c r="AE111" s="1518"/>
      <c r="AF111" s="1518"/>
      <c r="AG111" s="1518"/>
      <c r="AH111" s="1518"/>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17" t="s">
        <v>653</v>
      </c>
      <c r="M112" s="1517"/>
      <c r="N112" s="630" t="s">
        <v>654</v>
      </c>
      <c r="O112" s="629"/>
      <c r="P112" s="1517" t="s">
        <v>655</v>
      </c>
      <c r="Q112" s="1517"/>
      <c r="R112" s="630" t="s">
        <v>656</v>
      </c>
      <c r="S112" s="629"/>
      <c r="T112" s="630" t="s">
        <v>657</v>
      </c>
      <c r="U112" s="629"/>
      <c r="V112" s="630" t="s">
        <v>658</v>
      </c>
      <c r="W112" s="629"/>
      <c r="X112" s="630" t="s">
        <v>659</v>
      </c>
      <c r="Y112" s="629"/>
      <c r="Z112" s="1517" t="s">
        <v>660</v>
      </c>
      <c r="AA112" s="1517"/>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28" t="s">
        <v>1452</v>
      </c>
      <c r="B119" s="1518"/>
      <c r="C119" s="1518"/>
      <c r="D119" s="1518"/>
      <c r="E119" s="1518"/>
      <c r="F119" s="1518"/>
      <c r="G119" s="1518"/>
      <c r="H119" s="1518"/>
      <c r="I119" s="1518"/>
      <c r="J119" s="1518"/>
      <c r="K119" s="1518"/>
      <c r="L119" s="1518"/>
      <c r="M119" s="1518"/>
      <c r="N119" s="1518"/>
      <c r="O119" s="1518"/>
      <c r="P119" s="1518"/>
      <c r="Q119" s="1543" t="s">
        <v>1590</v>
      </c>
      <c r="R119" s="1543"/>
      <c r="S119" s="1543"/>
      <c r="T119" s="1543"/>
      <c r="U119" s="1543"/>
      <c r="V119" s="1543"/>
      <c r="W119" s="1543"/>
      <c r="X119" s="1543"/>
      <c r="Y119" s="1543"/>
      <c r="Z119" s="1543"/>
      <c r="AA119" s="1543"/>
      <c r="AB119" s="1543"/>
      <c r="AC119" s="1543"/>
      <c r="AD119" s="1543"/>
      <c r="AE119" s="1543"/>
      <c r="AF119" s="1543"/>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44" t="s">
        <v>1591</v>
      </c>
      <c r="B127" s="1545"/>
      <c r="C127" s="1545"/>
      <c r="D127" s="1545"/>
      <c r="E127" s="1545"/>
      <c r="F127" s="1546"/>
      <c r="G127" s="1531" t="s">
        <v>1459</v>
      </c>
      <c r="H127" s="1521"/>
      <c r="I127" s="1521"/>
      <c r="J127" s="1521"/>
      <c r="K127" s="1521"/>
      <c r="L127" s="1521"/>
      <c r="M127" s="1521"/>
      <c r="N127" s="1521"/>
      <c r="O127" s="1522"/>
      <c r="P127" s="681"/>
      <c r="Q127" s="681"/>
      <c r="R127" s="681"/>
      <c r="S127" s="1518" t="s">
        <v>1452</v>
      </c>
      <c r="T127" s="1518"/>
      <c r="U127" s="1518"/>
      <c r="V127" s="1518"/>
      <c r="W127" s="1518"/>
      <c r="X127" s="1518"/>
      <c r="Y127" s="1518"/>
      <c r="Z127" s="1518"/>
      <c r="AA127" s="1518"/>
      <c r="AB127" s="1518"/>
      <c r="AC127" s="1518"/>
      <c r="AD127" s="1518"/>
      <c r="AE127" s="1518"/>
      <c r="AF127" s="1518"/>
      <c r="AG127" s="1518"/>
      <c r="AH127" s="1518"/>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17" t="s">
        <v>285</v>
      </c>
      <c r="G129" s="1517"/>
      <c r="H129" s="630" t="s">
        <v>286</v>
      </c>
      <c r="I129" s="630"/>
      <c r="J129" s="630" t="s">
        <v>287</v>
      </c>
      <c r="K129" s="629"/>
      <c r="L129" s="630" t="s">
        <v>288</v>
      </c>
      <c r="M129" s="629"/>
      <c r="N129" s="630" t="s">
        <v>289</v>
      </c>
      <c r="O129" s="629"/>
      <c r="P129" s="630" t="s">
        <v>290</v>
      </c>
      <c r="Q129" s="629"/>
      <c r="R129" s="630" t="s">
        <v>291</v>
      </c>
      <c r="S129" s="629"/>
      <c r="T129" s="1517" t="s">
        <v>292</v>
      </c>
      <c r="U129" s="1517"/>
      <c r="V129" s="1517" t="s">
        <v>296</v>
      </c>
      <c r="W129" s="1517"/>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28" t="s">
        <v>1452</v>
      </c>
      <c r="B136" s="1518"/>
      <c r="C136" s="1518"/>
      <c r="D136" s="1518"/>
      <c r="E136" s="1518"/>
      <c r="F136" s="1518"/>
      <c r="G136" s="1518"/>
      <c r="H136" s="1518"/>
      <c r="I136" s="1518"/>
      <c r="J136" s="1518"/>
      <c r="K136" s="787"/>
      <c r="L136" s="787"/>
      <c r="M136" s="787"/>
      <c r="N136" s="707" t="s">
        <v>191</v>
      </c>
      <c r="O136" s="787"/>
      <c r="P136" s="787"/>
      <c r="Q136" s="787"/>
      <c r="R136" s="787"/>
      <c r="S136" s="787"/>
      <c r="T136" s="787"/>
      <c r="U136" s="1518" t="s">
        <v>1452</v>
      </c>
      <c r="V136" s="1518"/>
      <c r="W136" s="1518"/>
      <c r="X136" s="1518"/>
      <c r="Y136" s="1518"/>
      <c r="Z136" s="1518"/>
      <c r="AA136" s="1518"/>
      <c r="AB136" s="1518"/>
      <c r="AC136" s="1518"/>
      <c r="AD136" s="1518"/>
      <c r="AE136" s="1518"/>
      <c r="AF136" s="1518"/>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38" t="s">
        <v>1452</v>
      </c>
      <c r="B145" s="1538"/>
      <c r="C145" s="1538"/>
      <c r="D145" s="1538"/>
      <c r="E145" s="1538"/>
      <c r="F145" s="1538"/>
      <c r="G145" s="1538"/>
      <c r="H145" s="1538"/>
      <c r="I145" s="1538"/>
      <c r="J145" s="1538"/>
      <c r="K145" s="1538"/>
      <c r="L145" s="1538"/>
      <c r="M145" s="1538"/>
      <c r="N145" s="1538"/>
      <c r="O145" s="1538"/>
      <c r="P145" s="1538"/>
      <c r="Q145" s="1538"/>
      <c r="R145" s="1538"/>
      <c r="S145" s="1538"/>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18" t="s">
        <v>191</v>
      </c>
      <c r="C154" s="1518"/>
      <c r="D154" s="1518"/>
      <c r="E154" s="681"/>
      <c r="F154" s="681"/>
      <c r="G154" s="681"/>
      <c r="H154" s="681"/>
      <c r="I154" s="681"/>
      <c r="J154" s="681"/>
      <c r="K154" s="681"/>
      <c r="L154" s="681"/>
      <c r="M154" s="681"/>
      <c r="N154" s="681"/>
      <c r="O154" s="681"/>
      <c r="P154" s="1542" t="s">
        <v>191</v>
      </c>
      <c r="Q154" s="1542"/>
      <c r="R154" s="1542"/>
      <c r="S154" s="1542"/>
      <c r="T154" s="1542"/>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27" t="s">
        <v>674</v>
      </c>
      <c r="R156" s="1527"/>
      <c r="S156" s="1527" t="s">
        <v>330</v>
      </c>
      <c r="T156" s="152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37" t="s">
        <v>1539</v>
      </c>
      <c r="AC162" s="1537"/>
      <c r="AD162" s="1537"/>
      <c r="AE162" s="1537"/>
      <c r="AF162" s="1537"/>
      <c r="AG162" s="1537"/>
      <c r="AH162" s="1537"/>
      <c r="AI162" s="818"/>
      <c r="AJ162" s="818"/>
      <c r="AK162" s="818"/>
      <c r="AL162" s="818"/>
    </row>
    <row r="163" spans="1:41" ht="37.5" customHeight="1">
      <c r="A163" s="1538" t="s">
        <v>1452</v>
      </c>
      <c r="B163" s="1538"/>
      <c r="C163" s="1538"/>
      <c r="D163" s="1538"/>
      <c r="E163" s="1538"/>
      <c r="F163" s="1538"/>
      <c r="G163" s="1538"/>
      <c r="H163" s="1538"/>
      <c r="I163" s="1538"/>
      <c r="J163" s="1538"/>
      <c r="K163" s="1538"/>
      <c r="L163" s="1538"/>
      <c r="M163" s="1538"/>
      <c r="N163" s="1538"/>
      <c r="O163" s="1538"/>
      <c r="P163" s="1538"/>
      <c r="Q163" s="1538"/>
      <c r="R163" s="1538"/>
      <c r="S163" s="1538"/>
      <c r="T163" s="1538"/>
      <c r="U163" s="681"/>
      <c r="V163" s="681"/>
      <c r="W163" s="1538" t="s">
        <v>1452</v>
      </c>
      <c r="X163" s="1538"/>
      <c r="Y163" s="1538"/>
      <c r="Z163" s="1538"/>
      <c r="AA163" s="1538"/>
      <c r="AB163" s="1538"/>
      <c r="AC163" s="1538"/>
      <c r="AD163" s="1538"/>
      <c r="AE163" s="1538"/>
      <c r="AF163" s="1538"/>
      <c r="AG163" s="1538"/>
      <c r="AH163" s="1531"/>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39" t="s">
        <v>1575</v>
      </c>
      <c r="B171" s="1539"/>
      <c r="C171" s="1539"/>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40" t="s">
        <v>1461</v>
      </c>
      <c r="B188" s="1541"/>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38" t="s">
        <v>1452</v>
      </c>
      <c r="U197" s="1538"/>
      <c r="V197" s="1538"/>
      <c r="W197" s="1538"/>
      <c r="X197" s="1538"/>
      <c r="Y197" s="1538"/>
      <c r="Z197" s="1538"/>
      <c r="AA197" s="1538"/>
      <c r="AB197" s="1538"/>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17" t="s">
        <v>372</v>
      </c>
      <c r="M199" s="1517"/>
      <c r="N199" s="1517" t="s">
        <v>373</v>
      </c>
      <c r="O199" s="1517"/>
      <c r="P199" s="1517" t="s">
        <v>374</v>
      </c>
      <c r="Q199" s="1517"/>
      <c r="R199" s="630" t="s">
        <v>375</v>
      </c>
      <c r="S199" s="629"/>
      <c r="T199" s="630" t="s">
        <v>377</v>
      </c>
      <c r="U199" s="629"/>
      <c r="V199" s="687" t="s">
        <v>1242</v>
      </c>
      <c r="W199" s="629"/>
      <c r="X199" s="1517" t="s">
        <v>180</v>
      </c>
      <c r="Y199" s="1517"/>
      <c r="Z199" s="1517" t="s">
        <v>379</v>
      </c>
      <c r="AA199" s="1517"/>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18" t="s">
        <v>191</v>
      </c>
      <c r="I205" s="1518"/>
      <c r="J205" s="1518"/>
      <c r="K205" s="1518"/>
      <c r="L205" s="1518"/>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17" t="s">
        <v>1244</v>
      </c>
      <c r="Q207" s="1517"/>
      <c r="R207" s="630" t="s">
        <v>386</v>
      </c>
      <c r="S207" s="629"/>
      <c r="T207" s="1517" t="s">
        <v>387</v>
      </c>
      <c r="U207" s="1517"/>
      <c r="V207" s="1517" t="s">
        <v>681</v>
      </c>
      <c r="W207" s="1517"/>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35"/>
      <c r="G214" s="1535"/>
      <c r="H214" s="1535"/>
      <c r="I214" s="681"/>
      <c r="J214" s="681"/>
      <c r="K214" s="681"/>
      <c r="L214" s="681"/>
      <c r="M214" s="681"/>
      <c r="N214" s="681"/>
      <c r="O214" s="681"/>
      <c r="P214" s="787"/>
      <c r="Q214" s="787"/>
      <c r="R214" s="1518" t="s">
        <v>191</v>
      </c>
      <c r="S214" s="1518"/>
      <c r="T214" s="1518"/>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36" t="s">
        <v>135</v>
      </c>
      <c r="E215" s="1536"/>
      <c r="F215" s="1517" t="s">
        <v>1278</v>
      </c>
      <c r="G215" s="1517"/>
      <c r="H215" s="1517" t="s">
        <v>1462</v>
      </c>
      <c r="I215" s="1517"/>
      <c r="J215" s="630" t="s">
        <v>1280</v>
      </c>
      <c r="K215" s="629"/>
      <c r="L215" s="1517" t="s">
        <v>1281</v>
      </c>
      <c r="M215" s="1517"/>
      <c r="N215" s="1517" t="s">
        <v>397</v>
      </c>
      <c r="O215" s="1517"/>
      <c r="P215" s="1517" t="s">
        <v>398</v>
      </c>
      <c r="Q215" s="1517"/>
      <c r="R215" s="1517" t="s">
        <v>399</v>
      </c>
      <c r="S215" s="1517"/>
      <c r="T215" s="1517" t="s">
        <v>400</v>
      </c>
      <c r="U215" s="1517"/>
      <c r="V215" s="1517" t="s">
        <v>401</v>
      </c>
      <c r="W215" s="1517"/>
      <c r="X215" s="1517" t="s">
        <v>402</v>
      </c>
      <c r="Y215" s="1517"/>
      <c r="Z215" s="1517" t="s">
        <v>403</v>
      </c>
      <c r="AA215" s="1517"/>
      <c r="AB215" s="1517" t="s">
        <v>404</v>
      </c>
      <c r="AC215" s="1517"/>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32" t="s">
        <v>1463</v>
      </c>
      <c r="S221" s="1532"/>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18" t="s">
        <v>191</v>
      </c>
      <c r="G222" s="1518"/>
      <c r="H222" s="1518"/>
      <c r="I222" s="1518"/>
      <c r="J222" s="1518"/>
      <c r="K222" s="787"/>
      <c r="L222" s="681"/>
      <c r="M222" s="681"/>
      <c r="N222" s="707" t="s">
        <v>191</v>
      </c>
      <c r="O222" s="681"/>
      <c r="P222" s="681"/>
      <c r="Q222" s="681"/>
      <c r="R222" s="1518" t="s">
        <v>191</v>
      </c>
      <c r="S222" s="1518"/>
      <c r="T222" s="1518"/>
      <c r="U222" s="708"/>
      <c r="V222" s="708"/>
      <c r="W222" s="708"/>
      <c r="X222" s="708"/>
      <c r="Y222" s="708"/>
      <c r="Z222" s="1518" t="s">
        <v>191</v>
      </c>
      <c r="AA222" s="1518"/>
      <c r="AB222" s="1518"/>
      <c r="AC222" s="1518"/>
      <c r="AD222" s="708"/>
      <c r="AE222" s="708"/>
      <c r="AF222" s="708"/>
      <c r="AG222" s="707"/>
      <c r="AH222" s="707"/>
      <c r="AI222" s="816"/>
      <c r="AJ222" s="816"/>
      <c r="AK222" s="816"/>
      <c r="AL222" s="816"/>
    </row>
    <row r="223" spans="1:41" ht="54.5" customHeight="1">
      <c r="A223" s="1533" t="s">
        <v>406</v>
      </c>
      <c r="B223" s="1527"/>
      <c r="C223" s="1527" t="s">
        <v>1464</v>
      </c>
      <c r="D223" s="1527"/>
      <c r="E223" s="629"/>
      <c r="F223" s="1517" t="s">
        <v>1465</v>
      </c>
      <c r="G223" s="1517"/>
      <c r="H223" s="1534" t="s">
        <v>409</v>
      </c>
      <c r="I223" s="1534"/>
      <c r="J223" s="1517" t="s">
        <v>410</v>
      </c>
      <c r="K223" s="1517"/>
      <c r="L223" s="1517" t="s">
        <v>411</v>
      </c>
      <c r="M223" s="1517"/>
      <c r="N223" s="1517" t="s">
        <v>412</v>
      </c>
      <c r="O223" s="1517"/>
      <c r="P223" s="1517" t="s">
        <v>413</v>
      </c>
      <c r="Q223" s="1517"/>
      <c r="R223" s="1517" t="s">
        <v>414</v>
      </c>
      <c r="S223" s="1517"/>
      <c r="T223" s="1517" t="s">
        <v>415</v>
      </c>
      <c r="U223" s="1517"/>
      <c r="V223" s="1517" t="s">
        <v>691</v>
      </c>
      <c r="W223" s="1517"/>
      <c r="X223" s="725" t="s">
        <v>1466</v>
      </c>
      <c r="Y223" s="1527" t="s">
        <v>1467</v>
      </c>
      <c r="Z223" s="1527"/>
      <c r="AA223" s="666"/>
      <c r="AB223" s="1517" t="s">
        <v>420</v>
      </c>
      <c r="AC223" s="1517"/>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28" t="s">
        <v>1452</v>
      </c>
      <c r="B230" s="1518"/>
      <c r="C230" s="1518"/>
      <c r="D230" s="1518"/>
      <c r="E230" s="1518"/>
      <c r="F230" s="1518"/>
      <c r="G230" s="1518"/>
      <c r="H230" s="1529"/>
      <c r="I230" s="1529"/>
      <c r="J230" s="1529"/>
      <c r="K230" s="1529"/>
      <c r="L230" s="1529"/>
      <c r="M230" s="1529"/>
      <c r="N230" s="1529"/>
      <c r="O230" s="1529"/>
      <c r="P230" s="1530"/>
      <c r="Q230" s="1531" t="s">
        <v>1452</v>
      </c>
      <c r="R230" s="1521"/>
      <c r="S230" s="1521"/>
      <c r="T230" s="1521"/>
      <c r="U230" s="1521"/>
      <c r="V230" s="1521"/>
      <c r="W230" s="1521"/>
      <c r="X230" s="1521"/>
      <c r="Y230" s="1520"/>
      <c r="Z230" s="1520"/>
      <c r="AA230" s="1520"/>
      <c r="AB230" s="1520"/>
      <c r="AC230" s="1520"/>
      <c r="AD230" s="1520"/>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27" t="s">
        <v>421</v>
      </c>
      <c r="B232" s="1527"/>
      <c r="C232" s="666"/>
      <c r="D232" s="1517" t="s">
        <v>422</v>
      </c>
      <c r="E232" s="1517"/>
      <c r="F232" s="1517" t="s">
        <v>423</v>
      </c>
      <c r="G232" s="1517"/>
      <c r="H232" s="1517" t="s">
        <v>1468</v>
      </c>
      <c r="I232" s="1517"/>
      <c r="J232" s="1517" t="s">
        <v>425</v>
      </c>
      <c r="K232" s="1517"/>
      <c r="L232" s="1517" t="s">
        <v>426</v>
      </c>
      <c r="M232" s="1517"/>
      <c r="N232" s="1517" t="s">
        <v>427</v>
      </c>
      <c r="O232" s="1517"/>
      <c r="P232" s="1517" t="s">
        <v>428</v>
      </c>
      <c r="Q232" s="1517"/>
      <c r="R232" s="1517" t="s">
        <v>430</v>
      </c>
      <c r="S232" s="1517"/>
      <c r="T232" s="1517" t="s">
        <v>431</v>
      </c>
      <c r="U232" s="1517"/>
      <c r="V232" s="1517" t="s">
        <v>432</v>
      </c>
      <c r="W232" s="1517"/>
      <c r="X232" s="1517" t="s">
        <v>433</v>
      </c>
      <c r="Y232" s="1517"/>
      <c r="Z232" s="1517" t="s">
        <v>434</v>
      </c>
      <c r="AA232" s="1517"/>
      <c r="AB232" s="1517" t="s">
        <v>435</v>
      </c>
      <c r="AC232" s="1517"/>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21" t="s">
        <v>191</v>
      </c>
      <c r="W239" s="1521"/>
      <c r="X239" s="1521"/>
      <c r="Y239" s="1521"/>
      <c r="Z239" s="1521"/>
      <c r="AA239" s="1521"/>
      <c r="AB239" s="1521"/>
      <c r="AC239" s="1520"/>
      <c r="AD239" s="1520"/>
      <c r="AE239" s="1520"/>
      <c r="AF239" s="1520"/>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27" t="s">
        <v>436</v>
      </c>
      <c r="B241" s="1527"/>
      <c r="C241" s="729"/>
      <c r="D241" s="1517" t="s">
        <v>437</v>
      </c>
      <c r="E241" s="1517"/>
      <c r="F241" s="1517" t="s">
        <v>438</v>
      </c>
      <c r="G241" s="1517"/>
      <c r="H241" s="1517" t="s">
        <v>439</v>
      </c>
      <c r="I241" s="1517"/>
      <c r="J241" s="630" t="s">
        <v>440</v>
      </c>
      <c r="K241" s="1527" t="s">
        <v>441</v>
      </c>
      <c r="L241" s="1527"/>
      <c r="M241" s="631" t="s">
        <v>1446</v>
      </c>
      <c r="N241" s="1517" t="s">
        <v>696</v>
      </c>
      <c r="O241" s="1517"/>
      <c r="P241" s="1517" t="s">
        <v>697</v>
      </c>
      <c r="Q241" s="1517"/>
      <c r="R241" s="1517" t="s">
        <v>698</v>
      </c>
      <c r="S241" s="1517"/>
      <c r="T241" s="1517" t="s">
        <v>699</v>
      </c>
      <c r="U241" s="1517"/>
      <c r="V241" s="1517" t="s">
        <v>700</v>
      </c>
      <c r="W241" s="1517"/>
      <c r="X241" s="1517" t="s">
        <v>701</v>
      </c>
      <c r="Y241" s="1517"/>
      <c r="Z241" s="1517" t="s">
        <v>702</v>
      </c>
      <c r="AA241" s="1517"/>
      <c r="AB241" s="1517" t="s">
        <v>703</v>
      </c>
      <c r="AC241" s="1517"/>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21" t="s">
        <v>1452</v>
      </c>
      <c r="P247" s="1521"/>
      <c r="Q247" s="1521"/>
      <c r="R247" s="1521"/>
      <c r="S247" s="1522"/>
      <c r="T247" s="870"/>
      <c r="U247" s="1523" t="s">
        <v>1452</v>
      </c>
      <c r="V247" s="1524"/>
      <c r="W247" s="1525"/>
      <c r="X247" s="1526"/>
      <c r="Y247" s="1520"/>
      <c r="Z247" s="1520"/>
      <c r="AA247" s="1520"/>
      <c r="AB247" s="1520"/>
      <c r="AC247" s="1520"/>
      <c r="AD247" s="1520"/>
      <c r="AE247" s="1520"/>
      <c r="AF247" s="1520"/>
      <c r="AG247" s="1520"/>
      <c r="AH247" s="1520"/>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17" t="s">
        <v>705</v>
      </c>
      <c r="E249" s="1517"/>
      <c r="F249" s="1517" t="s">
        <v>706</v>
      </c>
      <c r="G249" s="1517"/>
      <c r="H249" s="1517" t="s">
        <v>707</v>
      </c>
      <c r="I249" s="1517"/>
      <c r="J249" s="630" t="s">
        <v>708</v>
      </c>
      <c r="K249" s="630"/>
      <c r="L249" s="1517" t="s">
        <v>709</v>
      </c>
      <c r="M249" s="1517"/>
      <c r="N249" s="1517" t="s">
        <v>710</v>
      </c>
      <c r="O249" s="1517"/>
      <c r="P249" s="1517" t="s">
        <v>711</v>
      </c>
      <c r="Q249" s="1517"/>
      <c r="R249" s="1517" t="s">
        <v>712</v>
      </c>
      <c r="S249" s="1517"/>
      <c r="T249" s="1517" t="s">
        <v>713</v>
      </c>
      <c r="U249" s="1517"/>
      <c r="V249" s="1517" t="s">
        <v>714</v>
      </c>
      <c r="W249" s="1517"/>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18" t="s">
        <v>191</v>
      </c>
      <c r="K255" s="1518"/>
      <c r="L255" s="1518"/>
      <c r="M255" s="1518"/>
      <c r="N255" s="1518"/>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19" t="s">
        <v>191</v>
      </c>
      <c r="M279" s="1519"/>
      <c r="N279" s="1519"/>
      <c r="O279" s="1519"/>
      <c r="P279" s="151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20"/>
      <c r="K304" s="1520"/>
      <c r="L304" s="1520"/>
      <c r="M304" s="1520"/>
      <c r="N304" s="1520"/>
      <c r="O304" s="1520"/>
      <c r="P304" s="1520"/>
      <c r="Q304" s="1520"/>
      <c r="R304" s="1520"/>
      <c r="S304" s="1520"/>
      <c r="T304" s="1520"/>
      <c r="U304" s="1520"/>
      <c r="V304" s="1520"/>
      <c r="W304" s="1520"/>
      <c r="X304" s="1520"/>
      <c r="Y304" s="1520"/>
      <c r="Z304" s="1521" t="s">
        <v>1475</v>
      </c>
      <c r="AA304" s="1521"/>
      <c r="AB304" s="1521"/>
      <c r="AC304" s="1521"/>
      <c r="AD304" s="1521"/>
      <c r="AE304" s="1521"/>
      <c r="AF304" s="1522"/>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07" t="s">
        <v>1449</v>
      </c>
      <c r="Q305" s="1507"/>
      <c r="R305" s="666"/>
      <c r="S305" s="649"/>
      <c r="T305" s="868">
        <v>1</v>
      </c>
      <c r="U305" s="1508" t="s">
        <v>1469</v>
      </c>
      <c r="V305" s="1508"/>
      <c r="W305" s="1508"/>
      <c r="X305" s="1508"/>
      <c r="Y305" s="1508"/>
      <c r="Z305" s="1501"/>
      <c r="AA305" s="1501"/>
      <c r="AB305" s="1504"/>
      <c r="AC305" s="1504"/>
      <c r="AD305" s="1509"/>
      <c r="AE305" s="1510"/>
      <c r="AF305" s="1510"/>
      <c r="AG305" s="1510"/>
      <c r="AH305" s="1510"/>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01" t="s">
        <v>1470</v>
      </c>
      <c r="V306" s="1501"/>
      <c r="W306" s="1501"/>
      <c r="X306" s="1501"/>
      <c r="Y306" s="1501"/>
      <c r="Z306" s="1501"/>
      <c r="AA306" s="1501"/>
      <c r="AB306" s="1502"/>
      <c r="AC306" s="1502"/>
      <c r="AD306" s="1511">
        <f>AB306+AB307+AB308</f>
        <v>0</v>
      </c>
      <c r="AE306" s="1511"/>
      <c r="AF306" s="1511"/>
      <c r="AG306" s="1511"/>
      <c r="AH306" s="1511"/>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12" t="s">
        <v>1471</v>
      </c>
      <c r="V307" s="1513"/>
      <c r="W307" s="1513"/>
      <c r="X307" s="1513"/>
      <c r="Y307" s="1513"/>
      <c r="Z307" s="1513"/>
      <c r="AA307" s="1514"/>
      <c r="AB307" s="1502"/>
      <c r="AC307" s="1502"/>
      <c r="AD307" s="1511"/>
      <c r="AE307" s="1511"/>
      <c r="AF307" s="1511"/>
      <c r="AG307" s="1511"/>
      <c r="AH307" s="1511"/>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01" t="s">
        <v>1472</v>
      </c>
      <c r="V308" s="1501"/>
      <c r="W308" s="1501"/>
      <c r="X308" s="1501"/>
      <c r="Y308" s="1501"/>
      <c r="Z308" s="1501"/>
      <c r="AA308" s="1501"/>
      <c r="AB308" s="1515"/>
      <c r="AC308" s="1516"/>
      <c r="AD308" s="1511"/>
      <c r="AE308" s="1511"/>
      <c r="AF308" s="1511"/>
      <c r="AG308" s="1511"/>
      <c r="AH308" s="1511"/>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01" t="s">
        <v>1473</v>
      </c>
      <c r="V309" s="1501"/>
      <c r="W309" s="1501"/>
      <c r="X309" s="1501"/>
      <c r="Y309" s="1501"/>
      <c r="Z309" s="1501"/>
      <c r="AA309" s="1501"/>
      <c r="AB309" s="1502"/>
      <c r="AC309" s="1502"/>
      <c r="AD309" s="1503">
        <f>AB309+AB310</f>
        <v>0</v>
      </c>
      <c r="AE309" s="1503"/>
      <c r="AF309" s="1503"/>
      <c r="AG309" s="1503"/>
      <c r="AH309" s="1503"/>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01" t="s">
        <v>1474</v>
      </c>
      <c r="V310" s="1501"/>
      <c r="W310" s="1501"/>
      <c r="X310" s="1501"/>
      <c r="Y310" s="1501"/>
      <c r="Z310" s="1501"/>
      <c r="AA310" s="1501"/>
      <c r="AB310" s="1504"/>
      <c r="AC310" s="1504"/>
      <c r="AD310" s="1503"/>
      <c r="AE310" s="1503"/>
      <c r="AF310" s="1503"/>
      <c r="AG310" s="1503"/>
      <c r="AH310" s="1503"/>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05" t="s">
        <v>1476</v>
      </c>
      <c r="V311" s="1505"/>
      <c r="W311" s="1505"/>
      <c r="X311" s="1505"/>
      <c r="Y311" s="1505"/>
      <c r="Z311" s="1505"/>
      <c r="AA311" s="1505"/>
      <c r="AB311" s="1506"/>
      <c r="AC311" s="1506"/>
      <c r="AD311" s="1503"/>
      <c r="AE311" s="1503"/>
      <c r="AF311" s="1503"/>
      <c r="AG311" s="1503"/>
      <c r="AH311" s="1503"/>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96">
        <v>52</v>
      </c>
      <c r="B1" s="1597"/>
      <c r="C1" s="1597"/>
      <c r="D1" s="1597"/>
      <c r="E1" s="1597"/>
      <c r="F1" s="1597"/>
      <c r="G1" s="1597"/>
      <c r="H1" s="1597"/>
      <c r="I1" s="1597"/>
      <c r="J1" s="1597"/>
      <c r="K1" s="1597"/>
      <c r="L1" s="1597"/>
      <c r="M1" s="1597"/>
      <c r="N1" s="1597"/>
      <c r="O1" s="1597"/>
      <c r="P1" s="1597"/>
      <c r="Q1" s="1597"/>
      <c r="R1" s="1597"/>
      <c r="S1" s="1597"/>
      <c r="T1" s="1597"/>
      <c r="U1" s="1597"/>
      <c r="V1" s="1597"/>
      <c r="W1" s="1597"/>
      <c r="X1" s="1597"/>
      <c r="Y1" s="1597"/>
      <c r="Z1" s="1597"/>
      <c r="AA1" s="1597"/>
      <c r="AB1" s="1597"/>
      <c r="AC1" s="1597"/>
      <c r="AD1" s="1597"/>
      <c r="AE1" s="1598"/>
      <c r="AF1" s="424"/>
      <c r="AG1" s="424"/>
      <c r="AH1" s="424"/>
      <c r="AI1" s="424"/>
      <c r="AJ1" s="424"/>
      <c r="AK1" s="425"/>
    </row>
    <row r="2" spans="1:37">
      <c r="A2" s="1599">
        <f ca="1">NOW()-1</f>
        <v>46218.499074537038</v>
      </c>
      <c r="B2" s="1600"/>
      <c r="C2" s="1600"/>
      <c r="D2" s="1600"/>
      <c r="E2" s="1600"/>
      <c r="F2" s="1600"/>
      <c r="G2" s="1600"/>
      <c r="H2" s="1600"/>
      <c r="I2" s="1600"/>
      <c r="J2" s="1600"/>
      <c r="K2" s="1600"/>
      <c r="L2" s="1600"/>
      <c r="M2" s="1600"/>
      <c r="N2" s="1600"/>
      <c r="O2" s="1600"/>
      <c r="P2" s="1600"/>
      <c r="Q2" s="1600"/>
      <c r="R2" s="1600"/>
      <c r="S2" s="1600"/>
      <c r="T2" s="1600"/>
      <c r="U2" s="1600"/>
      <c r="V2" s="1600"/>
      <c r="W2" s="1600"/>
      <c r="X2" s="1600"/>
      <c r="Y2" s="1600"/>
      <c r="Z2" s="1600"/>
      <c r="AA2" s="1600"/>
      <c r="AB2" s="1600"/>
      <c r="AC2" s="1600"/>
      <c r="AD2" s="1600"/>
      <c r="AE2" s="427"/>
      <c r="AK2" s="428"/>
    </row>
    <row r="3" spans="1:37" ht="12.5" thickBot="1">
      <c r="A3" s="1601" t="s">
        <v>1125</v>
      </c>
      <c r="B3" s="1602"/>
      <c r="C3" s="1602"/>
      <c r="D3" s="1602"/>
      <c r="E3" s="1602"/>
      <c r="F3" s="1602"/>
      <c r="G3" s="1602"/>
      <c r="H3" s="1602"/>
      <c r="I3" s="1602"/>
      <c r="J3" s="1602"/>
      <c r="K3" s="1602"/>
      <c r="L3" s="1602"/>
      <c r="M3" s="1602"/>
      <c r="N3" s="1602"/>
      <c r="O3" s="1602"/>
      <c r="P3" s="1602"/>
      <c r="Q3" s="1602"/>
      <c r="R3" s="1602"/>
      <c r="S3" s="1602"/>
      <c r="T3" s="1602"/>
      <c r="U3" s="1602"/>
      <c r="V3" s="1602"/>
      <c r="W3" s="1602"/>
      <c r="X3" s="1602"/>
      <c r="Y3" s="1602"/>
      <c r="Z3" s="1602"/>
      <c r="AA3" s="1602"/>
      <c r="AB3" s="1602"/>
      <c r="AC3" s="1602"/>
      <c r="AD3" s="1602"/>
      <c r="AE3" s="1603"/>
      <c r="AK3" s="428"/>
    </row>
    <row r="4" spans="1:37">
      <c r="A4" s="1604" t="s">
        <v>1126</v>
      </c>
      <c r="B4" s="1605"/>
      <c r="C4" s="1605"/>
      <c r="D4" s="1605"/>
      <c r="E4" s="1605"/>
      <c r="F4" s="1605"/>
      <c r="G4" s="1605"/>
      <c r="H4" s="1605"/>
      <c r="I4" s="1605"/>
      <c r="J4" s="1605"/>
      <c r="K4" s="1605"/>
      <c r="L4" s="1605"/>
      <c r="M4" s="1605"/>
      <c r="N4" s="1605"/>
      <c r="O4" s="1605"/>
      <c r="P4" s="1606"/>
      <c r="Q4" s="429"/>
      <c r="R4" s="429"/>
      <c r="S4" s="1610"/>
      <c r="T4" s="1610"/>
      <c r="U4" s="1610"/>
      <c r="V4" s="430"/>
      <c r="W4" s="1611"/>
      <c r="X4" s="1611"/>
      <c r="Y4" s="1611"/>
      <c r="Z4" s="1611"/>
      <c r="AA4" s="430"/>
      <c r="AB4" s="430"/>
      <c r="AC4" s="431"/>
      <c r="AD4" s="431"/>
      <c r="AE4" s="432"/>
      <c r="AK4" s="428"/>
    </row>
    <row r="5" spans="1:37">
      <c r="A5" s="1607"/>
      <c r="B5" s="1608"/>
      <c r="C5" s="1608"/>
      <c r="D5" s="1608"/>
      <c r="E5" s="1608"/>
      <c r="F5" s="1608"/>
      <c r="G5" s="1608"/>
      <c r="H5" s="1608"/>
      <c r="I5" s="1608"/>
      <c r="J5" s="1608"/>
      <c r="K5" s="1608"/>
      <c r="L5" s="1608"/>
      <c r="M5" s="1608"/>
      <c r="N5" s="1608"/>
      <c r="O5" s="1608"/>
      <c r="P5" s="1609"/>
      <c r="Q5" s="429"/>
      <c r="R5" s="429"/>
      <c r="S5" s="1612" t="s">
        <v>1127</v>
      </c>
      <c r="T5" s="1612"/>
      <c r="U5" s="1612"/>
      <c r="V5" s="431"/>
      <c r="W5" s="1613" t="s">
        <v>1128</v>
      </c>
      <c r="X5" s="1613"/>
      <c r="Y5" s="1613"/>
      <c r="Z5" s="1613"/>
      <c r="AA5" s="431"/>
      <c r="AB5" s="431"/>
      <c r="AC5" s="431"/>
      <c r="AD5" s="431"/>
      <c r="AE5" s="432"/>
      <c r="AK5" s="428"/>
    </row>
    <row r="6" spans="1:37">
      <c r="A6" s="1614" t="s">
        <v>975</v>
      </c>
      <c r="B6" s="1615"/>
      <c r="C6" s="1615" t="s">
        <v>13</v>
      </c>
      <c r="D6" s="1615"/>
      <c r="E6" s="1615"/>
      <c r="F6" s="1615" t="s">
        <v>1129</v>
      </c>
      <c r="G6" s="1615"/>
      <c r="H6" s="1594" t="s">
        <v>1130</v>
      </c>
      <c r="I6" s="1594"/>
      <c r="J6" s="1594"/>
      <c r="K6" s="1594" t="s">
        <v>1131</v>
      </c>
      <c r="L6" s="1594"/>
      <c r="M6" s="1594"/>
      <c r="N6" s="1594" t="s">
        <v>820</v>
      </c>
      <c r="O6" s="1594"/>
      <c r="P6" s="1595"/>
      <c r="Q6" s="429"/>
      <c r="R6" s="429"/>
      <c r="S6" s="429"/>
      <c r="T6" s="431"/>
      <c r="U6" s="431"/>
      <c r="V6" s="431"/>
      <c r="W6" s="431"/>
      <c r="X6" s="431"/>
      <c r="Y6" s="431"/>
      <c r="Z6" s="431"/>
      <c r="AA6" s="431"/>
      <c r="AB6" s="431"/>
      <c r="AC6" s="431"/>
      <c r="AD6" s="431" t="s">
        <v>44</v>
      </c>
      <c r="AE6" s="432"/>
      <c r="AK6" s="428"/>
    </row>
    <row r="7" spans="1:37">
      <c r="A7" s="1614"/>
      <c r="B7" s="1615"/>
      <c r="C7" s="1615"/>
      <c r="D7" s="1615"/>
      <c r="E7" s="1615"/>
      <c r="F7" s="1615"/>
      <c r="G7" s="1615"/>
      <c r="H7" s="1594"/>
      <c r="I7" s="1594"/>
      <c r="J7" s="1594"/>
      <c r="K7" s="1594"/>
      <c r="L7" s="1594"/>
      <c r="M7" s="1594"/>
      <c r="N7" s="1594"/>
      <c r="O7" s="1594"/>
      <c r="P7" s="1595"/>
      <c r="Q7" s="429"/>
      <c r="R7" s="429"/>
      <c r="S7" s="429"/>
      <c r="T7" s="431"/>
      <c r="U7" s="431"/>
      <c r="V7" s="431"/>
      <c r="W7" s="431"/>
      <c r="X7" s="431"/>
      <c r="Y7" s="431"/>
      <c r="Z7" s="431"/>
      <c r="AA7" s="412"/>
      <c r="AB7" s="412"/>
      <c r="AC7" s="412"/>
      <c r="AD7" s="412"/>
      <c r="AE7" s="432"/>
      <c r="AK7" s="428"/>
    </row>
    <row r="8" spans="1:37" ht="20" customHeight="1">
      <c r="A8" s="1614">
        <v>1</v>
      </c>
      <c r="B8" s="1615"/>
      <c r="C8" s="1608" t="s">
        <v>1132</v>
      </c>
      <c r="D8" s="1608"/>
      <c r="E8" s="1608"/>
      <c r="F8" s="1594" t="s">
        <v>1028</v>
      </c>
      <c r="G8" s="1594"/>
      <c r="H8" s="1616">
        <v>187.17500000000001</v>
      </c>
      <c r="I8" s="1616"/>
      <c r="J8" s="1616"/>
      <c r="K8" s="1616">
        <v>187.17500000000001</v>
      </c>
      <c r="L8" s="1616"/>
      <c r="M8" s="1616"/>
      <c r="N8" s="1594">
        <f t="shared" ref="N8:N16" si="0">H8-K8</f>
        <v>0</v>
      </c>
      <c r="O8" s="1594"/>
      <c r="P8" s="1595"/>
      <c r="Q8" s="429" t="s">
        <v>1355</v>
      </c>
      <c r="R8" s="429"/>
      <c r="S8" s="429"/>
      <c r="T8" s="431"/>
      <c r="U8" s="431"/>
      <c r="V8" s="431"/>
      <c r="W8" s="431"/>
      <c r="X8" s="431"/>
      <c r="Y8" s="431"/>
      <c r="Z8" s="431"/>
      <c r="AA8" s="412"/>
      <c r="AB8" s="412"/>
      <c r="AC8" s="412"/>
      <c r="AD8" s="412"/>
      <c r="AE8" s="432"/>
      <c r="AK8" s="428"/>
    </row>
    <row r="9" spans="1:37" ht="30.65" customHeight="1">
      <c r="A9" s="1614">
        <f>A8+1</f>
        <v>2</v>
      </c>
      <c r="B9" s="1615"/>
      <c r="C9" s="1608" t="s">
        <v>1133</v>
      </c>
      <c r="D9" s="1608"/>
      <c r="E9" s="1608"/>
      <c r="F9" s="1594" t="s">
        <v>1028</v>
      </c>
      <c r="G9" s="1594"/>
      <c r="H9" s="1616">
        <v>187.17500000000001</v>
      </c>
      <c r="I9" s="1616"/>
      <c r="J9" s="1616"/>
      <c r="K9" s="1617">
        <v>169.16800000000001</v>
      </c>
      <c r="L9" s="1618"/>
      <c r="M9" s="1619"/>
      <c r="N9" s="1594">
        <f t="shared" si="0"/>
        <v>18.007000000000005</v>
      </c>
      <c r="O9" s="1594"/>
      <c r="P9" s="1595"/>
      <c r="Q9" s="429" t="s">
        <v>1354</v>
      </c>
      <c r="R9" s="429"/>
      <c r="S9" s="429"/>
      <c r="T9" s="431"/>
      <c r="U9" s="431"/>
      <c r="V9" s="431"/>
      <c r="W9" s="431"/>
      <c r="X9" s="431"/>
      <c r="Y9" s="431"/>
      <c r="Z9" s="431"/>
      <c r="AA9" s="412"/>
      <c r="AB9" s="412"/>
      <c r="AC9" s="412"/>
      <c r="AD9" s="412"/>
      <c r="AE9" s="432"/>
      <c r="AK9" s="428"/>
    </row>
    <row r="10" spans="1:37" ht="33" customHeight="1">
      <c r="A10" s="1614">
        <f t="shared" ref="A10:A16" si="1">A9+1</f>
        <v>3</v>
      </c>
      <c r="B10" s="1615"/>
      <c r="C10" s="1608" t="s">
        <v>1134</v>
      </c>
      <c r="D10" s="1608"/>
      <c r="E10" s="1608"/>
      <c r="F10" s="1620" t="s">
        <v>1135</v>
      </c>
      <c r="G10" s="1621"/>
      <c r="H10" s="1617">
        <v>73</v>
      </c>
      <c r="I10" s="1618"/>
      <c r="J10" s="1619"/>
      <c r="K10" s="1622">
        <v>73</v>
      </c>
      <c r="L10" s="1622"/>
      <c r="M10" s="1622"/>
      <c r="N10" s="1594">
        <f t="shared" si="0"/>
        <v>0</v>
      </c>
      <c r="O10" s="1594"/>
      <c r="P10" s="1595"/>
      <c r="Q10" s="429"/>
      <c r="R10" s="429"/>
      <c r="S10" s="429"/>
      <c r="T10" s="431"/>
      <c r="U10" s="431"/>
      <c r="V10" s="431"/>
      <c r="W10" s="431"/>
      <c r="X10" s="431"/>
      <c r="Y10" s="431"/>
      <c r="Z10" s="431"/>
      <c r="AA10" s="412"/>
      <c r="AB10" s="412"/>
      <c r="AC10" s="412"/>
      <c r="AD10" s="412"/>
      <c r="AE10" s="432"/>
      <c r="AK10" s="428"/>
    </row>
    <row r="11" spans="1:37" ht="25.75" customHeight="1">
      <c r="A11" s="1614">
        <f t="shared" si="1"/>
        <v>4</v>
      </c>
      <c r="B11" s="1615"/>
      <c r="C11" s="1608" t="s">
        <v>267</v>
      </c>
      <c r="D11" s="1608"/>
      <c r="E11" s="1608"/>
      <c r="F11" s="1620" t="s">
        <v>1135</v>
      </c>
      <c r="G11" s="1621"/>
      <c r="H11" s="1617">
        <v>495</v>
      </c>
      <c r="I11" s="1618"/>
      <c r="J11" s="1619"/>
      <c r="K11" s="1622">
        <v>79</v>
      </c>
      <c r="L11" s="1622"/>
      <c r="M11" s="1622"/>
      <c r="N11" s="1594">
        <f t="shared" si="0"/>
        <v>416</v>
      </c>
      <c r="O11" s="1594"/>
      <c r="P11" s="1595"/>
      <c r="Q11" s="429"/>
      <c r="R11" s="429"/>
      <c r="S11" s="431"/>
      <c r="T11" s="431"/>
      <c r="U11" s="431"/>
      <c r="V11" s="431"/>
      <c r="W11" s="431"/>
      <c r="X11" s="431"/>
      <c r="Y11" s="431"/>
      <c r="Z11" s="431"/>
      <c r="AA11" s="413" t="s">
        <v>1136</v>
      </c>
      <c r="AB11" s="412"/>
      <c r="AC11" s="412"/>
      <c r="AD11" s="412"/>
      <c r="AE11" s="432"/>
      <c r="AK11" s="428"/>
    </row>
    <row r="12" spans="1:37" ht="21" customHeight="1">
      <c r="A12" s="1614">
        <f t="shared" si="1"/>
        <v>5</v>
      </c>
      <c r="B12" s="1615"/>
      <c r="C12" s="1608" t="s">
        <v>268</v>
      </c>
      <c r="D12" s="1608"/>
      <c r="E12" s="1608"/>
      <c r="F12" s="1620" t="s">
        <v>1137</v>
      </c>
      <c r="G12" s="1621"/>
      <c r="H12" s="1617">
        <v>497</v>
      </c>
      <c r="I12" s="1618"/>
      <c r="J12" s="1619"/>
      <c r="K12" s="1622">
        <v>61</v>
      </c>
      <c r="L12" s="1622"/>
      <c r="M12" s="1622"/>
      <c r="N12" s="1594">
        <f t="shared" si="0"/>
        <v>436</v>
      </c>
      <c r="O12" s="1594"/>
      <c r="P12" s="1595"/>
      <c r="Q12" s="429"/>
      <c r="R12" s="429"/>
      <c r="S12" s="433" t="s">
        <v>1138</v>
      </c>
      <c r="T12" s="431"/>
      <c r="U12" s="431"/>
      <c r="V12" s="1613" t="s">
        <v>182</v>
      </c>
      <c r="W12" s="1613"/>
      <c r="X12" s="1613"/>
      <c r="Y12" s="431"/>
      <c r="Z12" s="431"/>
      <c r="AA12" s="412"/>
      <c r="AB12" s="1623"/>
      <c r="AC12" s="1623"/>
      <c r="AD12" s="412"/>
      <c r="AE12" s="434" t="s">
        <v>1139</v>
      </c>
      <c r="AK12" s="428"/>
    </row>
    <row r="13" spans="1:37">
      <c r="A13" s="1614">
        <f t="shared" si="1"/>
        <v>6</v>
      </c>
      <c r="B13" s="1615"/>
      <c r="C13" s="1608" t="s">
        <v>1140</v>
      </c>
      <c r="D13" s="1608"/>
      <c r="E13" s="1608"/>
      <c r="F13" s="1620" t="s">
        <v>1135</v>
      </c>
      <c r="G13" s="1621"/>
      <c r="H13" s="1617">
        <v>495</v>
      </c>
      <c r="I13" s="1618"/>
      <c r="J13" s="1619"/>
      <c r="K13" s="1622"/>
      <c r="L13" s="1622"/>
      <c r="M13" s="1622"/>
      <c r="N13" s="1594">
        <f t="shared" si="0"/>
        <v>495</v>
      </c>
      <c r="O13" s="1594"/>
      <c r="P13" s="1595"/>
      <c r="Q13" s="429"/>
      <c r="R13" s="429"/>
      <c r="S13" s="431" t="s">
        <v>268</v>
      </c>
      <c r="T13" s="431"/>
      <c r="U13" s="431"/>
      <c r="V13" s="1624"/>
      <c r="W13" s="1624"/>
      <c r="X13" s="1624"/>
      <c r="Y13" s="431"/>
      <c r="Z13" s="431"/>
      <c r="AA13" s="435"/>
      <c r="AB13" s="412"/>
      <c r="AC13" s="412"/>
      <c r="AD13" s="412"/>
      <c r="AE13" s="432"/>
      <c r="AK13" s="428"/>
    </row>
    <row r="14" spans="1:37" ht="21" customHeight="1">
      <c r="A14" s="1614">
        <f t="shared" si="1"/>
        <v>7</v>
      </c>
      <c r="B14" s="1615"/>
      <c r="C14" s="1608" t="s">
        <v>480</v>
      </c>
      <c r="D14" s="1608"/>
      <c r="E14" s="1608"/>
      <c r="F14" s="1620" t="s">
        <v>1137</v>
      </c>
      <c r="G14" s="1621"/>
      <c r="H14" s="1617">
        <v>405</v>
      </c>
      <c r="I14" s="1618"/>
      <c r="J14" s="1619"/>
      <c r="K14" s="1622"/>
      <c r="L14" s="1622"/>
      <c r="M14" s="1622"/>
      <c r="N14" s="1594">
        <f t="shared" si="0"/>
        <v>405</v>
      </c>
      <c r="O14" s="1594"/>
      <c r="P14" s="1595"/>
      <c r="Q14" s="429"/>
      <c r="R14" s="429"/>
      <c r="S14" s="429"/>
      <c r="T14" s="431"/>
      <c r="U14" s="431"/>
      <c r="V14" s="431"/>
      <c r="W14" s="431"/>
      <c r="X14" s="431"/>
      <c r="Y14" s="431"/>
      <c r="Z14" s="431"/>
      <c r="AA14" s="412"/>
      <c r="AB14" s="412"/>
      <c r="AC14" s="412"/>
      <c r="AD14" s="412"/>
      <c r="AE14" s="432"/>
      <c r="AK14" s="428"/>
    </row>
    <row r="15" spans="1:37">
      <c r="A15" s="1614">
        <f t="shared" si="1"/>
        <v>8</v>
      </c>
      <c r="B15" s="1615"/>
      <c r="C15" s="1625" t="s">
        <v>1141</v>
      </c>
      <c r="D15" s="1625"/>
      <c r="E15" s="1625"/>
      <c r="F15" s="1594" t="s">
        <v>1028</v>
      </c>
      <c r="G15" s="1594"/>
      <c r="H15" s="1616">
        <v>187.17500000000001</v>
      </c>
      <c r="I15" s="1616"/>
      <c r="J15" s="1616"/>
      <c r="K15" s="1594"/>
      <c r="L15" s="1594"/>
      <c r="M15" s="1594"/>
      <c r="N15" s="1594">
        <f t="shared" si="0"/>
        <v>187.17500000000001</v>
      </c>
      <c r="O15" s="1594"/>
      <c r="P15" s="1595"/>
      <c r="Q15" s="429"/>
      <c r="R15" s="429"/>
      <c r="S15" s="429"/>
      <c r="T15" s="431"/>
      <c r="U15" s="431"/>
      <c r="V15" s="431"/>
      <c r="W15" s="431"/>
      <c r="X15" s="431" t="s">
        <v>1142</v>
      </c>
      <c r="Y15" s="431"/>
      <c r="Z15" s="431"/>
      <c r="AA15" s="431"/>
      <c r="AB15" s="431"/>
      <c r="AC15" s="431"/>
      <c r="AD15" s="431"/>
      <c r="AE15" s="432"/>
      <c r="AK15" s="428"/>
    </row>
    <row r="16" spans="1:37" ht="20.25" customHeight="1">
      <c r="A16" s="1614">
        <f t="shared" si="1"/>
        <v>9</v>
      </c>
      <c r="B16" s="1615"/>
      <c r="C16" s="1625" t="s">
        <v>1143</v>
      </c>
      <c r="D16" s="1625"/>
      <c r="E16" s="1625"/>
      <c r="F16" s="1594" t="s">
        <v>1028</v>
      </c>
      <c r="G16" s="1594"/>
      <c r="H16" s="1616">
        <v>187.17500000000001</v>
      </c>
      <c r="I16" s="1616"/>
      <c r="J16" s="1616"/>
      <c r="K16" s="1594"/>
      <c r="L16" s="1594"/>
      <c r="M16" s="1594"/>
      <c r="N16" s="1594">
        <f t="shared" si="0"/>
        <v>187.17500000000001</v>
      </c>
      <c r="O16" s="1594"/>
      <c r="P16" s="1595"/>
      <c r="Q16" s="436"/>
      <c r="R16" s="436"/>
      <c r="S16" s="436"/>
      <c r="T16" s="437"/>
      <c r="U16" s="437"/>
      <c r="V16" s="437"/>
      <c r="W16" s="437"/>
      <c r="X16" s="437"/>
      <c r="Y16" s="437"/>
      <c r="Z16" s="1626" t="s">
        <v>1144</v>
      </c>
      <c r="AA16" s="1626"/>
      <c r="AB16" s="1627" t="s">
        <v>1145</v>
      </c>
      <c r="AC16" s="1627"/>
      <c r="AD16" s="1627"/>
      <c r="AE16" s="1628"/>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29" t="s">
        <v>261</v>
      </c>
      <c r="B1" s="1629"/>
      <c r="C1" s="1629"/>
      <c r="D1" s="1629"/>
      <c r="E1" s="1629"/>
      <c r="F1" s="1629"/>
      <c r="G1" s="1629"/>
      <c r="H1" s="1629"/>
      <c r="I1" s="1629"/>
      <c r="J1" s="1629"/>
      <c r="K1" s="1629"/>
      <c r="L1" s="1629"/>
      <c r="M1" s="1629"/>
      <c r="N1" s="1629"/>
      <c r="O1" s="1629"/>
      <c r="P1" s="1629"/>
      <c r="Q1" s="1629"/>
      <c r="R1" s="1629"/>
      <c r="S1" s="1629"/>
      <c r="T1" s="1629"/>
      <c r="U1" s="1629"/>
      <c r="V1" s="1630"/>
    </row>
    <row r="2" spans="1:43" ht="15" thickBot="1">
      <c r="A2" s="1631" t="s">
        <v>262</v>
      </c>
      <c r="B2" s="1355"/>
      <c r="C2" s="1355"/>
      <c r="D2" s="1355"/>
      <c r="E2" s="1355"/>
      <c r="F2" s="1355"/>
      <c r="G2" s="1355"/>
      <c r="H2" s="1355"/>
      <c r="I2" s="1355"/>
      <c r="J2" s="1355"/>
      <c r="K2" s="1355"/>
      <c r="L2" s="1355"/>
      <c r="M2" s="1355"/>
      <c r="N2" s="1355"/>
      <c r="O2" s="1355"/>
      <c r="P2" s="1355"/>
      <c r="Q2" s="1355"/>
      <c r="R2" s="1355"/>
      <c r="S2" s="1355"/>
      <c r="T2" s="1355"/>
      <c r="U2" s="1355"/>
      <c r="V2" s="163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38" t="s">
        <v>263</v>
      </c>
      <c r="B4" s="1369"/>
      <c r="C4" s="127"/>
      <c r="D4" s="1639" t="s">
        <v>1049</v>
      </c>
      <c r="E4" s="1640"/>
      <c r="F4" s="1634" t="s">
        <v>265</v>
      </c>
      <c r="G4" s="1636" t="s">
        <v>266</v>
      </c>
      <c r="H4" s="1358" t="s">
        <v>267</v>
      </c>
      <c r="I4" s="1359"/>
      <c r="J4" s="1360"/>
      <c r="K4" s="128" t="s">
        <v>268</v>
      </c>
      <c r="L4" s="1358" t="s">
        <v>269</v>
      </c>
      <c r="M4" s="1359"/>
      <c r="N4" s="1360"/>
      <c r="O4" s="1358" t="s">
        <v>270</v>
      </c>
      <c r="P4" s="1359"/>
      <c r="Q4" s="1360"/>
      <c r="R4" s="1633"/>
      <c r="S4" s="1361"/>
      <c r="T4" s="1361"/>
      <c r="U4" s="166"/>
      <c r="V4" s="167"/>
    </row>
    <row r="5" spans="1:43" ht="14.5" customHeight="1">
      <c r="A5" s="1638"/>
      <c r="B5" s="1369"/>
      <c r="C5" s="127"/>
      <c r="D5" s="1641"/>
      <c r="E5" s="1642"/>
      <c r="F5" s="1635"/>
      <c r="G5" s="163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62" t="s">
        <v>1048</v>
      </c>
      <c r="E6" s="136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65"/>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66"/>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6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43" t="s">
        <v>1061</v>
      </c>
      <c r="C3" s="1643" t="s">
        <v>1062</v>
      </c>
      <c r="D3" s="1314" t="s">
        <v>75</v>
      </c>
      <c r="E3" s="394"/>
      <c r="F3" s="1643" t="s">
        <v>1063</v>
      </c>
      <c r="G3" s="1643"/>
      <c r="H3" s="1643"/>
      <c r="I3" s="1643"/>
      <c r="J3" s="1314" t="s">
        <v>20</v>
      </c>
    </row>
    <row r="4" spans="2:10">
      <c r="B4" s="1643"/>
      <c r="C4" s="1643"/>
      <c r="D4" s="1314"/>
      <c r="E4" s="395"/>
      <c r="F4" s="346" t="s">
        <v>41</v>
      </c>
      <c r="G4" s="346" t="s">
        <v>43</v>
      </c>
      <c r="H4" s="346" t="s">
        <v>45</v>
      </c>
      <c r="I4" s="346" t="s">
        <v>1064</v>
      </c>
      <c r="J4" s="1314"/>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29" t="s">
        <v>261</v>
      </c>
      <c r="B1" s="1629"/>
      <c r="C1" s="1629"/>
      <c r="D1" s="1629"/>
      <c r="E1" s="1629"/>
      <c r="F1" s="1629"/>
      <c r="G1" s="1629"/>
      <c r="H1" s="1629"/>
      <c r="I1" s="1629"/>
      <c r="J1" s="1629"/>
      <c r="K1" s="1629"/>
      <c r="L1" s="1629"/>
      <c r="M1" s="1629"/>
      <c r="N1" s="1629"/>
      <c r="O1" s="1629"/>
      <c r="P1" s="1629"/>
      <c r="Q1" s="1629"/>
      <c r="R1" s="1629"/>
      <c r="S1" s="1629"/>
      <c r="T1" s="1629"/>
      <c r="U1" s="1629"/>
      <c r="V1" s="1630"/>
    </row>
    <row r="2" spans="1:22" ht="15" thickBot="1">
      <c r="A2" s="1631" t="s">
        <v>262</v>
      </c>
      <c r="B2" s="1355"/>
      <c r="C2" s="1355"/>
      <c r="D2" s="1355"/>
      <c r="E2" s="1355"/>
      <c r="F2" s="1355"/>
      <c r="G2" s="1355"/>
      <c r="H2" s="1355"/>
      <c r="I2" s="1355"/>
      <c r="J2" s="1355"/>
      <c r="K2" s="1355"/>
      <c r="L2" s="1355"/>
      <c r="M2" s="1355"/>
      <c r="N2" s="1355"/>
      <c r="O2" s="1355"/>
      <c r="P2" s="1355"/>
      <c r="Q2" s="1355"/>
      <c r="R2" s="1355"/>
      <c r="S2" s="1355"/>
      <c r="T2" s="1355"/>
      <c r="U2" s="1355"/>
      <c r="V2" s="163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38" t="s">
        <v>263</v>
      </c>
      <c r="B4" s="1369"/>
      <c r="C4" s="127"/>
      <c r="D4" s="1639" t="s">
        <v>1049</v>
      </c>
      <c r="E4" s="1640"/>
      <c r="F4" s="1634" t="s">
        <v>265</v>
      </c>
      <c r="G4" s="1636" t="s">
        <v>266</v>
      </c>
      <c r="H4" s="1358" t="s">
        <v>267</v>
      </c>
      <c r="I4" s="1359"/>
      <c r="J4" s="1360"/>
      <c r="K4" s="128" t="s">
        <v>268</v>
      </c>
      <c r="L4" s="1358" t="s">
        <v>269</v>
      </c>
      <c r="M4" s="1359"/>
      <c r="N4" s="1360"/>
      <c r="O4" s="1358" t="s">
        <v>270</v>
      </c>
      <c r="P4" s="1359"/>
      <c r="Q4" s="1360"/>
      <c r="R4" s="1633"/>
      <c r="S4" s="1361"/>
      <c r="T4" s="1361"/>
      <c r="U4" s="166"/>
      <c r="V4" s="167"/>
    </row>
    <row r="5" spans="1:22">
      <c r="A5" s="1638"/>
      <c r="B5" s="1369"/>
      <c r="C5" s="127"/>
      <c r="D5" s="1641"/>
      <c r="E5" s="1642"/>
      <c r="F5" s="1635"/>
      <c r="G5" s="163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44" t="s">
        <v>1048</v>
      </c>
      <c r="E6" s="136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27"/>
    </row>
    <row r="223" spans="2:9">
      <c r="B223" s="376"/>
      <c r="C223" s="1427"/>
    </row>
    <row r="224" spans="2:9">
      <c r="B224" s="376"/>
      <c r="C224" s="1427"/>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78" t="s">
        <v>47</v>
      </c>
      <c r="B1" s="1279"/>
      <c r="C1" s="1279"/>
      <c r="D1" s="1279"/>
      <c r="E1" s="1279"/>
      <c r="F1" s="1279"/>
      <c r="G1" s="1279"/>
      <c r="H1" s="1279"/>
      <c r="I1" s="1279"/>
      <c r="J1" s="1279"/>
      <c r="K1" s="1279"/>
      <c r="L1" s="1279"/>
      <c r="M1" s="1279"/>
      <c r="N1" s="1279"/>
      <c r="O1" s="1279"/>
      <c r="P1" s="1279"/>
      <c r="Q1" s="1279"/>
      <c r="R1" s="1279"/>
      <c r="S1" s="1279"/>
      <c r="T1" s="1279"/>
      <c r="U1" s="1279"/>
      <c r="V1" s="1279"/>
      <c r="W1" s="1279"/>
      <c r="X1" s="1279"/>
      <c r="Y1" s="1279"/>
      <c r="Z1" s="1279"/>
      <c r="AA1" s="1279"/>
      <c r="AB1" s="1279"/>
      <c r="AC1" s="1280"/>
    </row>
    <row r="2" spans="1:29" ht="15.5">
      <c r="A2" s="1281" t="s">
        <v>48</v>
      </c>
      <c r="B2" s="1282"/>
      <c r="C2" s="1282"/>
      <c r="D2" s="1282"/>
      <c r="E2" s="1282"/>
      <c r="F2" s="1282"/>
      <c r="G2" s="1282"/>
      <c r="H2" s="1282"/>
      <c r="I2" s="1282"/>
      <c r="J2" s="1282"/>
      <c r="K2" s="1282"/>
      <c r="L2" s="1282"/>
      <c r="M2" s="1282"/>
      <c r="N2" s="1282"/>
      <c r="O2" s="1282"/>
      <c r="P2" s="1282"/>
      <c r="Q2" s="1282"/>
      <c r="R2" s="1282"/>
      <c r="S2" s="1282"/>
      <c r="T2" s="1282"/>
      <c r="U2" s="1282"/>
      <c r="V2" s="1282"/>
      <c r="W2" s="1282"/>
      <c r="X2" s="1282"/>
      <c r="Y2" s="1282"/>
      <c r="Z2" s="1282"/>
      <c r="AA2" s="1282"/>
      <c r="AB2" s="1282"/>
      <c r="AC2" s="1283"/>
    </row>
    <row r="3" spans="1:29" ht="15.5">
      <c r="A3" s="1281" t="s">
        <v>49</v>
      </c>
      <c r="B3" s="1282"/>
      <c r="C3" s="1282"/>
      <c r="D3" s="1282"/>
      <c r="E3" s="1282"/>
      <c r="F3" s="1282"/>
      <c r="G3" s="1282"/>
      <c r="H3" s="1282"/>
      <c r="I3" s="1282"/>
      <c r="J3" s="1282"/>
      <c r="K3" s="1282"/>
      <c r="L3" s="1282"/>
      <c r="M3" s="1282"/>
      <c r="N3" s="1282"/>
      <c r="O3" s="1282"/>
      <c r="P3" s="1282"/>
      <c r="Q3" s="1282"/>
      <c r="R3" s="1282"/>
      <c r="S3" s="1282"/>
      <c r="T3" s="1282"/>
      <c r="U3" s="1282"/>
      <c r="V3" s="1282"/>
      <c r="W3" s="1282"/>
      <c r="X3" s="1282"/>
      <c r="Y3" s="1282"/>
      <c r="Z3" s="1282"/>
      <c r="AA3" s="1282"/>
      <c r="AB3" s="1282"/>
      <c r="AC3" s="1283"/>
    </row>
    <row r="4" spans="1:29" ht="18.5">
      <c r="A4" s="1645" t="s">
        <v>834</v>
      </c>
      <c r="B4" s="1396"/>
      <c r="C4" s="1396"/>
      <c r="D4" s="1396"/>
      <c r="E4" s="1396"/>
      <c r="F4" s="1396"/>
      <c r="G4" s="1396"/>
      <c r="H4" s="1396"/>
      <c r="I4" s="1396"/>
      <c r="J4" s="1396"/>
      <c r="K4" s="1396"/>
      <c r="L4" s="1396"/>
      <c r="M4" s="1396"/>
      <c r="N4" s="1396"/>
      <c r="O4" s="1396"/>
      <c r="P4" s="1396"/>
      <c r="Q4" s="1396"/>
      <c r="R4" s="1396"/>
      <c r="S4" s="1396"/>
      <c r="T4" s="1396"/>
      <c r="U4" s="1396"/>
      <c r="V4" s="1396"/>
      <c r="W4" s="1396"/>
      <c r="X4" s="1396"/>
      <c r="Y4" s="1396"/>
      <c r="Z4" s="1396"/>
      <c r="AA4" s="1396"/>
      <c r="AB4" s="1396"/>
      <c r="AC4" s="1646"/>
    </row>
    <row r="5" spans="1:29" ht="15.5">
      <c r="A5" s="1647" t="s">
        <v>835</v>
      </c>
      <c r="B5" s="1648"/>
      <c r="C5" s="1648"/>
      <c r="D5" s="1648"/>
      <c r="E5" s="1648"/>
      <c r="F5" s="1648"/>
      <c r="G5" s="1648"/>
      <c r="H5" s="1648"/>
      <c r="I5" s="1648"/>
      <c r="J5" s="1648"/>
      <c r="K5" s="1648"/>
      <c r="L5" s="1648"/>
      <c r="M5" s="1648"/>
      <c r="N5" s="1648"/>
      <c r="O5" s="1648"/>
      <c r="P5" s="1648"/>
      <c r="Q5" s="1648"/>
      <c r="R5" s="1648"/>
      <c r="S5" s="1648"/>
      <c r="T5" s="1648"/>
      <c r="U5" s="1648"/>
      <c r="V5" s="1648"/>
      <c r="W5" s="1648"/>
      <c r="X5" s="1648"/>
      <c r="Y5" s="1648"/>
      <c r="Z5" s="1648"/>
      <c r="AA5" s="1648"/>
      <c r="AB5" s="1648"/>
      <c r="AC5" s="1649"/>
    </row>
    <row r="6" spans="1:29" ht="21">
      <c r="A6" s="1650" t="s">
        <v>836</v>
      </c>
      <c r="B6" s="1651"/>
      <c r="C6" s="1651"/>
      <c r="D6" s="1651"/>
      <c r="E6" s="1651"/>
      <c r="F6" s="1651"/>
      <c r="G6" s="1651"/>
      <c r="H6" s="1652" t="s">
        <v>837</v>
      </c>
      <c r="I6" s="1652"/>
      <c r="J6" s="1652"/>
      <c r="K6" s="1652"/>
      <c r="L6" s="1653"/>
      <c r="M6" s="1652"/>
      <c r="N6" s="1652"/>
      <c r="O6" s="1652"/>
      <c r="P6" s="1652"/>
      <c r="Q6" s="1652"/>
      <c r="R6" s="1652"/>
      <c r="S6" s="1652"/>
      <c r="T6" s="1652"/>
      <c r="U6" s="1652"/>
      <c r="V6" s="1652"/>
      <c r="W6" s="1652"/>
      <c r="X6" s="1652"/>
      <c r="Y6" s="1652"/>
      <c r="Z6" s="1652"/>
      <c r="AA6" s="1652"/>
      <c r="AB6" s="91"/>
      <c r="AC6" s="92"/>
    </row>
    <row r="7" spans="1:29" ht="15" customHeight="1">
      <c r="A7" s="1672" t="s">
        <v>838</v>
      </c>
      <c r="B7" s="1674" t="s">
        <v>839</v>
      </c>
      <c r="C7" s="1676" t="s">
        <v>75</v>
      </c>
      <c r="D7" s="1678" t="s">
        <v>840</v>
      </c>
      <c r="E7" s="1674" t="s">
        <v>841</v>
      </c>
      <c r="F7" s="1680" t="s">
        <v>842</v>
      </c>
      <c r="G7" s="1676" t="s">
        <v>843</v>
      </c>
      <c r="H7" s="1654" t="s">
        <v>838</v>
      </c>
      <c r="I7" s="1659" t="s">
        <v>839</v>
      </c>
      <c r="J7" s="1654" t="s">
        <v>75</v>
      </c>
      <c r="K7" s="1661" t="s">
        <v>840</v>
      </c>
      <c r="L7" s="1663" t="s">
        <v>844</v>
      </c>
      <c r="M7" s="1659" t="s">
        <v>841</v>
      </c>
      <c r="N7" s="1665" t="s">
        <v>842</v>
      </c>
      <c r="O7" s="1654" t="s">
        <v>843</v>
      </c>
      <c r="P7" s="1654" t="s">
        <v>845</v>
      </c>
      <c r="Q7" s="1654"/>
      <c r="R7" s="1654"/>
      <c r="S7" s="1661" t="s">
        <v>846</v>
      </c>
      <c r="T7" s="1655" t="s">
        <v>847</v>
      </c>
      <c r="U7" s="1655"/>
      <c r="V7" s="1655"/>
      <c r="W7" s="1655" t="s">
        <v>848</v>
      </c>
      <c r="X7" s="1655"/>
      <c r="Y7" s="1655"/>
      <c r="Z7" s="1654" t="s">
        <v>849</v>
      </c>
      <c r="AA7" s="1656" t="s">
        <v>850</v>
      </c>
      <c r="AB7" s="1656"/>
      <c r="AC7" s="1657"/>
    </row>
    <row r="8" spans="1:29" ht="56.5" customHeight="1">
      <c r="A8" s="1673"/>
      <c r="B8" s="1675"/>
      <c r="C8" s="1677"/>
      <c r="D8" s="1679"/>
      <c r="E8" s="1675"/>
      <c r="F8" s="1681"/>
      <c r="G8" s="1677"/>
      <c r="H8" s="1658"/>
      <c r="I8" s="1660"/>
      <c r="J8" s="1658"/>
      <c r="K8" s="1662"/>
      <c r="L8" s="1664"/>
      <c r="M8" s="1660"/>
      <c r="N8" s="1666"/>
      <c r="O8" s="1658"/>
      <c r="P8" s="70" t="s">
        <v>851</v>
      </c>
      <c r="Q8" s="70" t="s">
        <v>852</v>
      </c>
      <c r="R8" s="70" t="s">
        <v>444</v>
      </c>
      <c r="S8" s="1662"/>
      <c r="T8" s="70" t="s">
        <v>851</v>
      </c>
      <c r="U8" s="70" t="s">
        <v>852</v>
      </c>
      <c r="V8" s="70" t="s">
        <v>444</v>
      </c>
      <c r="W8" s="70" t="s">
        <v>851</v>
      </c>
      <c r="X8" s="70" t="s">
        <v>852</v>
      </c>
      <c r="Y8" s="70" t="s">
        <v>444</v>
      </c>
      <c r="Z8" s="1658"/>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82">
        <v>2920</v>
      </c>
      <c r="H10" s="58"/>
      <c r="I10" s="58"/>
      <c r="J10" s="58"/>
      <c r="K10" s="75"/>
      <c r="L10" s="76"/>
      <c r="M10" s="54"/>
      <c r="N10" s="56">
        <v>345.19</v>
      </c>
      <c r="O10" s="1682">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82"/>
      <c r="H11" s="61">
        <v>2</v>
      </c>
      <c r="I11" s="60" t="s">
        <v>861</v>
      </c>
      <c r="J11" s="60" t="s">
        <v>862</v>
      </c>
      <c r="K11" s="75"/>
      <c r="L11" s="76"/>
      <c r="M11" s="54"/>
      <c r="N11" s="54"/>
      <c r="O11" s="168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82"/>
      <c r="H12" s="58"/>
      <c r="I12" s="58"/>
      <c r="J12" s="58"/>
      <c r="K12" s="75"/>
      <c r="L12" s="76"/>
      <c r="M12" s="54"/>
      <c r="N12" s="56">
        <v>332.38</v>
      </c>
      <c r="O12" s="1682"/>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82"/>
      <c r="H13" s="61">
        <v>3</v>
      </c>
      <c r="I13" s="60" t="s">
        <v>864</v>
      </c>
      <c r="J13" s="60" t="s">
        <v>862</v>
      </c>
      <c r="K13" s="75"/>
      <c r="L13" s="76"/>
      <c r="M13" s="54"/>
      <c r="N13" s="54"/>
      <c r="O13" s="168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82"/>
      <c r="H14" s="58"/>
      <c r="I14" s="58"/>
      <c r="J14" s="58"/>
      <c r="K14" s="75"/>
      <c r="L14" s="76"/>
      <c r="M14" s="54"/>
      <c r="N14" s="56">
        <v>393.62</v>
      </c>
      <c r="O14" s="1682"/>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82"/>
      <c r="H15" s="61">
        <v>4</v>
      </c>
      <c r="I15" s="60" t="s">
        <v>865</v>
      </c>
      <c r="J15" s="60" t="s">
        <v>866</v>
      </c>
      <c r="K15" s="75"/>
      <c r="L15" s="76"/>
      <c r="M15" s="54"/>
      <c r="N15" s="54"/>
      <c r="O15" s="168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82"/>
      <c r="H16" s="58"/>
      <c r="I16" s="58"/>
      <c r="J16" s="58"/>
      <c r="K16" s="75"/>
      <c r="L16" s="76"/>
      <c r="M16" s="54"/>
      <c r="N16" s="56">
        <v>387.95</v>
      </c>
      <c r="O16" s="1682"/>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82"/>
      <c r="H17" s="61">
        <v>5</v>
      </c>
      <c r="I17" s="60" t="s">
        <v>868</v>
      </c>
      <c r="J17" s="60" t="s">
        <v>862</v>
      </c>
      <c r="K17" s="75"/>
      <c r="L17" s="76"/>
      <c r="M17" s="54"/>
      <c r="N17" s="54"/>
      <c r="O17" s="168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82"/>
      <c r="H18" s="58"/>
      <c r="I18" s="58"/>
      <c r="J18" s="58"/>
      <c r="K18" s="75"/>
      <c r="L18" s="76"/>
      <c r="M18" s="54"/>
      <c r="N18" s="56">
        <v>340.35</v>
      </c>
      <c r="O18" s="1682"/>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82"/>
      <c r="H19" s="61">
        <v>6</v>
      </c>
      <c r="I19" s="60" t="s">
        <v>870</v>
      </c>
      <c r="J19" s="60" t="s">
        <v>862</v>
      </c>
      <c r="K19" s="75"/>
      <c r="L19" s="76"/>
      <c r="M19" s="54"/>
      <c r="N19" s="54"/>
      <c r="O19" s="168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82"/>
      <c r="H20" s="58"/>
      <c r="I20" s="58"/>
      <c r="J20" s="58"/>
      <c r="K20" s="75"/>
      <c r="L20" s="76"/>
      <c r="M20" s="54"/>
      <c r="N20" s="56">
        <v>393.12</v>
      </c>
      <c r="O20" s="1682"/>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82"/>
      <c r="H21" s="61">
        <v>7</v>
      </c>
      <c r="I21" s="60" t="s">
        <v>871</v>
      </c>
      <c r="J21" s="60" t="s">
        <v>862</v>
      </c>
      <c r="K21" s="75"/>
      <c r="L21" s="76"/>
      <c r="M21" s="54"/>
      <c r="N21" s="54"/>
      <c r="O21" s="168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82"/>
      <c r="H22" s="58"/>
      <c r="I22" s="58"/>
      <c r="J22" s="58"/>
      <c r="K22" s="75"/>
      <c r="L22" s="76"/>
      <c r="M22" s="54"/>
      <c r="N22" s="56">
        <v>328.54</v>
      </c>
      <c r="O22" s="1682"/>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82"/>
      <c r="H23" s="61">
        <v>8</v>
      </c>
      <c r="I23" s="60" t="s">
        <v>872</v>
      </c>
      <c r="J23" s="60" t="s">
        <v>862</v>
      </c>
      <c r="K23" s="75"/>
      <c r="L23" s="76"/>
      <c r="M23" s="54"/>
      <c r="N23" s="54"/>
      <c r="O23" s="168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82"/>
      <c r="H24" s="58"/>
      <c r="I24" s="58"/>
      <c r="J24" s="58"/>
      <c r="K24" s="75"/>
      <c r="L24" s="76"/>
      <c r="M24" s="54"/>
      <c r="N24" s="56">
        <v>398.52</v>
      </c>
      <c r="O24" s="1682"/>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82">
        <v>835</v>
      </c>
      <c r="H26" s="58"/>
      <c r="I26" s="58"/>
      <c r="J26" s="58"/>
      <c r="K26" s="75"/>
      <c r="L26" s="76"/>
      <c r="M26" s="54"/>
      <c r="N26" s="56">
        <v>425.85</v>
      </c>
      <c r="O26" s="1682">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82"/>
      <c r="H27" s="61">
        <v>10</v>
      </c>
      <c r="I27" s="60" t="s">
        <v>875</v>
      </c>
      <c r="J27" s="60" t="s">
        <v>876</v>
      </c>
      <c r="K27" s="75"/>
      <c r="L27" s="76"/>
      <c r="M27" s="54"/>
      <c r="N27" s="54"/>
      <c r="O27" s="168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82"/>
      <c r="H28" s="58"/>
      <c r="I28" s="58"/>
      <c r="J28" s="58"/>
      <c r="K28" s="75"/>
      <c r="L28" s="76"/>
      <c r="M28" s="54"/>
      <c r="N28" s="56">
        <v>409.37</v>
      </c>
      <c r="O28" s="1682"/>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82">
        <v>2306</v>
      </c>
      <c r="H30" s="58"/>
      <c r="I30" s="58"/>
      <c r="J30" s="58"/>
      <c r="K30" s="75"/>
      <c r="L30" s="76"/>
      <c r="M30" s="54"/>
      <c r="N30" s="56">
        <v>388.46</v>
      </c>
      <c r="O30" s="1682">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82"/>
      <c r="H31" s="61">
        <v>12</v>
      </c>
      <c r="I31" s="60" t="s">
        <v>880</v>
      </c>
      <c r="J31" s="60" t="s">
        <v>862</v>
      </c>
      <c r="K31" s="75"/>
      <c r="L31" s="76"/>
      <c r="M31" s="54"/>
      <c r="N31" s="54"/>
      <c r="O31" s="168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82"/>
      <c r="H32" s="58"/>
      <c r="I32" s="58"/>
      <c r="J32" s="58"/>
      <c r="K32" s="75"/>
      <c r="L32" s="76"/>
      <c r="M32" s="54"/>
      <c r="N32" s="56">
        <v>380.96</v>
      </c>
      <c r="O32" s="1682"/>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82"/>
      <c r="H33" s="61">
        <v>13</v>
      </c>
      <c r="I33" s="60" t="s">
        <v>882</v>
      </c>
      <c r="J33" s="60" t="s">
        <v>866</v>
      </c>
      <c r="K33" s="75"/>
      <c r="L33" s="81" t="s">
        <v>295</v>
      </c>
      <c r="M33" s="54"/>
      <c r="N33" s="54"/>
      <c r="O33" s="168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82"/>
      <c r="H34" s="58"/>
      <c r="I34" s="58"/>
      <c r="J34" s="58"/>
      <c r="K34" s="75"/>
      <c r="L34" s="76"/>
      <c r="M34" s="54"/>
      <c r="N34" s="56">
        <v>381.39</v>
      </c>
      <c r="O34" s="1682"/>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82"/>
      <c r="H35" s="61">
        <v>14</v>
      </c>
      <c r="I35" s="60" t="s">
        <v>883</v>
      </c>
      <c r="J35" s="60" t="s">
        <v>862</v>
      </c>
      <c r="K35" s="75"/>
      <c r="L35" s="76"/>
      <c r="M35" s="54"/>
      <c r="N35" s="54"/>
      <c r="O35" s="168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82"/>
      <c r="H36" s="58"/>
      <c r="I36" s="58"/>
      <c r="J36" s="58"/>
      <c r="K36" s="75"/>
      <c r="L36" s="76"/>
      <c r="M36" s="54"/>
      <c r="N36" s="56">
        <v>344.6</v>
      </c>
      <c r="O36" s="1682"/>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82"/>
      <c r="H37" s="61">
        <v>15</v>
      </c>
      <c r="I37" s="60" t="s">
        <v>885</v>
      </c>
      <c r="J37" s="60" t="s">
        <v>866</v>
      </c>
      <c r="K37" s="75"/>
      <c r="L37" s="76"/>
      <c r="M37" s="54"/>
      <c r="N37" s="54"/>
      <c r="O37" s="168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82"/>
      <c r="H38" s="58"/>
      <c r="I38" s="58"/>
      <c r="J38" s="58"/>
      <c r="K38" s="75"/>
      <c r="L38" s="76"/>
      <c r="M38" s="54"/>
      <c r="N38" s="56">
        <v>395.64</v>
      </c>
      <c r="O38" s="1682"/>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82"/>
      <c r="H39" s="61">
        <v>16</v>
      </c>
      <c r="I39" s="60" t="s">
        <v>886</v>
      </c>
      <c r="J39" s="60" t="s">
        <v>876</v>
      </c>
      <c r="K39" s="75"/>
      <c r="L39" s="76"/>
      <c r="M39" s="54"/>
      <c r="N39" s="54"/>
      <c r="O39" s="168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82"/>
      <c r="H40" s="58"/>
      <c r="I40" s="58"/>
      <c r="J40" s="58"/>
      <c r="K40" s="75"/>
      <c r="L40" s="76"/>
      <c r="M40" s="54"/>
      <c r="N40" s="56">
        <v>414.76</v>
      </c>
      <c r="O40" s="1682"/>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82">
        <v>757</v>
      </c>
      <c r="H42" s="58"/>
      <c r="I42" s="58"/>
      <c r="J42" s="58"/>
      <c r="K42" s="75"/>
      <c r="L42" s="76"/>
      <c r="M42" s="54"/>
      <c r="N42" s="56">
        <v>401.93</v>
      </c>
      <c r="O42" s="1682">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82"/>
      <c r="H43" s="61">
        <v>18</v>
      </c>
      <c r="I43" s="60" t="s">
        <v>890</v>
      </c>
      <c r="J43" s="60" t="s">
        <v>866</v>
      </c>
      <c r="K43" s="68">
        <v>1</v>
      </c>
      <c r="L43" s="76"/>
      <c r="M43" s="54"/>
      <c r="N43" s="54"/>
      <c r="O43" s="168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82"/>
      <c r="H44" s="58"/>
      <c r="I44" s="58"/>
      <c r="J44" s="58"/>
      <c r="K44" s="75"/>
      <c r="L44" s="76"/>
      <c r="M44" s="54"/>
      <c r="N44" s="56">
        <v>354.95</v>
      </c>
      <c r="O44" s="1682"/>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82">
        <v>1192</v>
      </c>
      <c r="H46" s="58"/>
      <c r="I46" s="58"/>
      <c r="J46" s="58"/>
      <c r="K46" s="75"/>
      <c r="L46" s="76"/>
      <c r="M46" s="54"/>
      <c r="N46" s="56">
        <v>425</v>
      </c>
      <c r="O46" s="1682">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82"/>
      <c r="H47" s="61">
        <v>20</v>
      </c>
      <c r="I47" s="60" t="s">
        <v>895</v>
      </c>
      <c r="J47" s="60" t="s">
        <v>896</v>
      </c>
      <c r="K47" s="75"/>
      <c r="L47" s="76"/>
      <c r="M47" s="54"/>
      <c r="N47" s="54"/>
      <c r="O47" s="168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82"/>
      <c r="H48" s="58"/>
      <c r="I48" s="58"/>
      <c r="J48" s="58"/>
      <c r="K48" s="75"/>
      <c r="L48" s="76"/>
      <c r="M48" s="54"/>
      <c r="N48" s="56">
        <v>414</v>
      </c>
      <c r="O48" s="1682"/>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82"/>
      <c r="H49" s="61">
        <v>21</v>
      </c>
      <c r="I49" s="60" t="s">
        <v>897</v>
      </c>
      <c r="J49" s="60" t="s">
        <v>862</v>
      </c>
      <c r="K49" s="68">
        <v>1</v>
      </c>
      <c r="L49" s="81" t="s">
        <v>295</v>
      </c>
      <c r="M49" s="54"/>
      <c r="N49" s="54"/>
      <c r="O49" s="168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82"/>
      <c r="H50" s="58"/>
      <c r="I50" s="58"/>
      <c r="J50" s="58"/>
      <c r="K50" s="75"/>
      <c r="L50" s="76"/>
      <c r="M50" s="54"/>
      <c r="N50" s="56">
        <v>353.05</v>
      </c>
      <c r="O50" s="1682"/>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82">
        <v>829</v>
      </c>
      <c r="H52" s="58"/>
      <c r="I52" s="58"/>
      <c r="J52" s="58"/>
      <c r="K52" s="75"/>
      <c r="L52" s="76"/>
      <c r="M52" s="54"/>
      <c r="N52" s="56">
        <v>441.06</v>
      </c>
      <c r="O52" s="1682">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82"/>
      <c r="H53" s="61">
        <v>23</v>
      </c>
      <c r="I53" s="60" t="s">
        <v>902</v>
      </c>
      <c r="J53" s="60" t="s">
        <v>896</v>
      </c>
      <c r="K53" s="75"/>
      <c r="L53" s="81" t="s">
        <v>295</v>
      </c>
      <c r="M53" s="54"/>
      <c r="N53" s="54"/>
      <c r="O53" s="168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82"/>
      <c r="H54" s="58"/>
      <c r="I54" s="58"/>
      <c r="J54" s="58"/>
      <c r="K54" s="75"/>
      <c r="L54" s="76"/>
      <c r="M54" s="54"/>
      <c r="N54" s="56">
        <v>387.5</v>
      </c>
      <c r="O54" s="1682"/>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82">
        <v>2400</v>
      </c>
      <c r="H56" s="58"/>
      <c r="I56" s="58"/>
      <c r="J56" s="58"/>
      <c r="K56" s="75"/>
      <c r="L56" s="76"/>
      <c r="M56" s="54"/>
      <c r="N56" s="56">
        <v>372.63</v>
      </c>
      <c r="O56" s="1682">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82"/>
      <c r="H57" s="61">
        <v>25</v>
      </c>
      <c r="I57" s="60" t="s">
        <v>907</v>
      </c>
      <c r="J57" s="60" t="s">
        <v>862</v>
      </c>
      <c r="K57" s="75"/>
      <c r="L57" s="81" t="s">
        <v>908</v>
      </c>
      <c r="M57" s="54"/>
      <c r="N57" s="54"/>
      <c r="O57" s="168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82"/>
      <c r="H58" s="58"/>
      <c r="I58" s="58"/>
      <c r="J58" s="58"/>
      <c r="K58" s="75"/>
      <c r="L58" s="76"/>
      <c r="M58" s="54"/>
      <c r="N58" s="56">
        <v>415.3</v>
      </c>
      <c r="O58" s="1682"/>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82"/>
      <c r="H59" s="61">
        <v>26</v>
      </c>
      <c r="I59" s="60" t="s">
        <v>910</v>
      </c>
      <c r="J59" s="60" t="s">
        <v>866</v>
      </c>
      <c r="K59" s="75"/>
      <c r="L59" s="76"/>
      <c r="M59" s="54"/>
      <c r="N59" s="54"/>
      <c r="O59" s="168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82"/>
      <c r="H60" s="58"/>
      <c r="I60" s="58"/>
      <c r="J60" s="58"/>
      <c r="K60" s="75"/>
      <c r="L60" s="76"/>
      <c r="M60" s="54"/>
      <c r="N60" s="56">
        <v>424.58</v>
      </c>
      <c r="O60" s="1682"/>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82"/>
      <c r="H61" s="61">
        <v>27</v>
      </c>
      <c r="I61" s="60" t="s">
        <v>911</v>
      </c>
      <c r="J61" s="60" t="s">
        <v>862</v>
      </c>
      <c r="K61" s="75"/>
      <c r="L61" s="76"/>
      <c r="M61" s="54"/>
      <c r="N61" s="54"/>
      <c r="O61" s="168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82"/>
      <c r="H62" s="58"/>
      <c r="I62" s="58"/>
      <c r="J62" s="58"/>
      <c r="K62" s="75"/>
      <c r="L62" s="76"/>
      <c r="M62" s="54"/>
      <c r="N62" s="56">
        <v>391.7</v>
      </c>
      <c r="O62" s="1682"/>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82"/>
      <c r="H63" s="61">
        <v>28</v>
      </c>
      <c r="I63" s="60" t="s">
        <v>912</v>
      </c>
      <c r="J63" s="60" t="s">
        <v>862</v>
      </c>
      <c r="K63" s="75"/>
      <c r="L63" s="76"/>
      <c r="M63" s="54"/>
      <c r="N63" s="54"/>
      <c r="O63" s="168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82"/>
      <c r="H64" s="58"/>
      <c r="I64" s="58"/>
      <c r="J64" s="58"/>
      <c r="K64" s="75"/>
      <c r="L64" s="76"/>
      <c r="M64" s="54"/>
      <c r="N64" s="56">
        <v>410.47</v>
      </c>
      <c r="O64" s="1682"/>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82"/>
      <c r="H65" s="61">
        <v>29</v>
      </c>
      <c r="I65" s="60" t="s">
        <v>914</v>
      </c>
      <c r="J65" s="60" t="s">
        <v>876</v>
      </c>
      <c r="K65" s="75"/>
      <c r="L65" s="76"/>
      <c r="M65" s="54"/>
      <c r="N65" s="54"/>
      <c r="O65" s="168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82"/>
      <c r="H66" s="58"/>
      <c r="I66" s="58"/>
      <c r="J66" s="58"/>
      <c r="K66" s="75"/>
      <c r="L66" s="76"/>
      <c r="M66" s="54"/>
      <c r="N66" s="56">
        <v>385.54</v>
      </c>
      <c r="O66" s="1682"/>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82">
        <v>1242</v>
      </c>
      <c r="H68" s="58"/>
      <c r="I68" s="58"/>
      <c r="J68" s="58"/>
      <c r="K68" s="75"/>
      <c r="L68" s="76"/>
      <c r="M68" s="54"/>
      <c r="N68" s="56">
        <v>418.31</v>
      </c>
      <c r="O68" s="1682">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82"/>
      <c r="H69" s="61">
        <v>31</v>
      </c>
      <c r="I69" s="60" t="s">
        <v>918</v>
      </c>
      <c r="J69" s="60" t="s">
        <v>862</v>
      </c>
      <c r="K69" s="68">
        <v>1</v>
      </c>
      <c r="L69" s="76"/>
      <c r="M69" s="54"/>
      <c r="N69" s="54"/>
      <c r="O69" s="168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82"/>
      <c r="H70" s="58"/>
      <c r="I70" s="58"/>
      <c r="J70" s="58"/>
      <c r="K70" s="75"/>
      <c r="L70" s="76"/>
      <c r="M70" s="54"/>
      <c r="N70" s="56">
        <v>421.47</v>
      </c>
      <c r="O70" s="1682"/>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82"/>
      <c r="H71" s="61">
        <v>32</v>
      </c>
      <c r="I71" s="60" t="s">
        <v>919</v>
      </c>
      <c r="J71" s="60" t="s">
        <v>866</v>
      </c>
      <c r="K71" s="75"/>
      <c r="L71" s="76"/>
      <c r="M71" s="54"/>
      <c r="N71" s="54"/>
      <c r="O71" s="168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82"/>
      <c r="H72" s="58"/>
      <c r="I72" s="58"/>
      <c r="J72" s="58"/>
      <c r="K72" s="75"/>
      <c r="L72" s="76"/>
      <c r="M72" s="54"/>
      <c r="N72" s="56">
        <v>401.98</v>
      </c>
      <c r="O72" s="1682"/>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82">
        <v>833</v>
      </c>
      <c r="H74" s="58"/>
      <c r="I74" s="58"/>
      <c r="J74" s="58"/>
      <c r="K74" s="75"/>
      <c r="L74" s="76"/>
      <c r="M74" s="54"/>
      <c r="N74" s="56">
        <v>429.38</v>
      </c>
      <c r="O74" s="1682">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82"/>
      <c r="H75" s="61">
        <v>34</v>
      </c>
      <c r="I75" s="60" t="s">
        <v>923</v>
      </c>
      <c r="J75" s="60" t="s">
        <v>866</v>
      </c>
      <c r="K75" s="75"/>
      <c r="L75" s="76"/>
      <c r="M75" s="54"/>
      <c r="N75" s="54"/>
      <c r="O75" s="168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82"/>
      <c r="H76" s="58"/>
      <c r="I76" s="58"/>
      <c r="J76" s="58"/>
      <c r="K76" s="75"/>
      <c r="L76" s="76"/>
      <c r="M76" s="54"/>
      <c r="N76" s="56">
        <v>403.83</v>
      </c>
      <c r="O76" s="1682"/>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82">
        <v>735</v>
      </c>
      <c r="H80" s="58"/>
      <c r="I80" s="58"/>
      <c r="J80" s="58"/>
      <c r="K80" s="75"/>
      <c r="L80" s="76"/>
      <c r="M80" s="54"/>
      <c r="N80" s="56">
        <v>380.68</v>
      </c>
      <c r="O80" s="1682">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82"/>
      <c r="H81" s="61">
        <v>37</v>
      </c>
      <c r="I81" s="60" t="s">
        <v>929</v>
      </c>
      <c r="J81" s="60" t="s">
        <v>862</v>
      </c>
      <c r="K81" s="75"/>
      <c r="L81" s="76"/>
      <c r="M81" s="54"/>
      <c r="N81" s="54"/>
      <c r="O81" s="168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82"/>
      <c r="H82" s="58"/>
      <c r="I82" s="58"/>
      <c r="J82" s="58"/>
      <c r="K82" s="75"/>
      <c r="L82" s="76"/>
      <c r="M82" s="54"/>
      <c r="N82" s="56">
        <v>354.53</v>
      </c>
      <c r="O82" s="1682"/>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82">
        <v>1203</v>
      </c>
      <c r="H84" s="58"/>
      <c r="I84" s="58"/>
      <c r="J84" s="58"/>
      <c r="K84" s="75"/>
      <c r="L84" s="76"/>
      <c r="M84" s="54"/>
      <c r="N84" s="56">
        <v>405.57</v>
      </c>
      <c r="O84" s="1682">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82"/>
      <c r="H85" s="61">
        <v>39</v>
      </c>
      <c r="I85" s="60" t="s">
        <v>932</v>
      </c>
      <c r="J85" s="60" t="s">
        <v>876</v>
      </c>
      <c r="K85" s="75"/>
      <c r="L85" s="76"/>
      <c r="M85" s="54"/>
      <c r="N85" s="54"/>
      <c r="O85" s="168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82"/>
      <c r="H86" s="58"/>
      <c r="I86" s="58"/>
      <c r="J86" s="58"/>
      <c r="K86" s="75"/>
      <c r="L86" s="76"/>
      <c r="M86" s="54"/>
      <c r="N86" s="56">
        <v>416.87</v>
      </c>
      <c r="O86" s="1682"/>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82"/>
      <c r="H87" s="61">
        <v>40</v>
      </c>
      <c r="I87" s="60" t="s">
        <v>934</v>
      </c>
      <c r="J87" s="60" t="s">
        <v>862</v>
      </c>
      <c r="K87" s="75"/>
      <c r="L87" s="76"/>
      <c r="M87" s="54"/>
      <c r="N87" s="54"/>
      <c r="O87" s="168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82"/>
      <c r="H88" s="58"/>
      <c r="I88" s="58"/>
      <c r="J88" s="58"/>
      <c r="K88" s="75"/>
      <c r="L88" s="76"/>
      <c r="M88" s="54"/>
      <c r="N88" s="56">
        <v>380.77</v>
      </c>
      <c r="O88" s="1682"/>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82">
        <v>1101</v>
      </c>
      <c r="H90" s="58"/>
      <c r="I90" s="58"/>
      <c r="J90" s="58"/>
      <c r="K90" s="75"/>
      <c r="L90" s="76"/>
      <c r="M90" s="54"/>
      <c r="N90" s="56">
        <v>411.81</v>
      </c>
      <c r="O90" s="1682">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82"/>
      <c r="H91" s="61">
        <v>42</v>
      </c>
      <c r="I91" s="60" t="s">
        <v>937</v>
      </c>
      <c r="J91" s="60" t="s">
        <v>866</v>
      </c>
      <c r="K91" s="75"/>
      <c r="L91" s="76"/>
      <c r="M91" s="54"/>
      <c r="N91" s="54"/>
      <c r="O91" s="168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82"/>
      <c r="H92" s="58"/>
      <c r="I92" s="58"/>
      <c r="J92" s="58"/>
      <c r="K92" s="75"/>
      <c r="L92" s="76"/>
      <c r="M92" s="54"/>
      <c r="N92" s="56">
        <v>392.08</v>
      </c>
      <c r="O92" s="1682"/>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82"/>
      <c r="H93" s="61">
        <v>43</v>
      </c>
      <c r="I93" s="60" t="s">
        <v>938</v>
      </c>
      <c r="J93" s="60" t="s">
        <v>896</v>
      </c>
      <c r="K93" s="75"/>
      <c r="L93" s="76"/>
      <c r="M93" s="54"/>
      <c r="N93" s="54"/>
      <c r="O93" s="168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82"/>
      <c r="H94" s="58"/>
      <c r="I94" s="58"/>
      <c r="J94" s="58"/>
      <c r="K94" s="75"/>
      <c r="L94" s="76"/>
      <c r="M94" s="54"/>
      <c r="N94" s="56">
        <v>296.87</v>
      </c>
      <c r="O94" s="1682"/>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82">
        <v>835</v>
      </c>
      <c r="H98" s="58"/>
      <c r="I98" s="58"/>
      <c r="J98" s="58"/>
      <c r="K98" s="75"/>
      <c r="L98" s="76"/>
      <c r="M98" s="54"/>
      <c r="N98" s="56">
        <v>382.17</v>
      </c>
      <c r="O98" s="1682">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82"/>
      <c r="H99" s="61">
        <v>46</v>
      </c>
      <c r="I99" s="60" t="s">
        <v>945</v>
      </c>
      <c r="J99" s="60" t="s">
        <v>896</v>
      </c>
      <c r="K99" s="75"/>
      <c r="L99" s="76"/>
      <c r="M99" s="54"/>
      <c r="N99" s="54"/>
      <c r="O99" s="168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82"/>
      <c r="H100" s="58"/>
      <c r="I100" s="58"/>
      <c r="J100" s="58"/>
      <c r="K100" s="75"/>
      <c r="L100" s="76"/>
      <c r="M100" s="54"/>
      <c r="N100" s="56">
        <v>452.74</v>
      </c>
      <c r="O100" s="1682"/>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82">
        <v>815</v>
      </c>
      <c r="H102" s="58"/>
      <c r="I102" s="58"/>
      <c r="J102" s="58"/>
      <c r="K102" s="75"/>
      <c r="L102" s="76"/>
      <c r="M102" s="54"/>
      <c r="N102" s="56">
        <v>420.21</v>
      </c>
      <c r="O102" s="1682">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82"/>
      <c r="H103" s="61">
        <v>48</v>
      </c>
      <c r="I103" s="60" t="s">
        <v>949</v>
      </c>
      <c r="J103" s="60" t="s">
        <v>896</v>
      </c>
      <c r="K103" s="75"/>
      <c r="L103" s="76"/>
      <c r="M103" s="54"/>
      <c r="N103" s="54"/>
      <c r="O103" s="168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82"/>
      <c r="H104" s="58"/>
      <c r="I104" s="58"/>
      <c r="J104" s="58"/>
      <c r="K104" s="75"/>
      <c r="L104" s="76"/>
      <c r="M104" s="54"/>
      <c r="N104" s="56">
        <v>395.01</v>
      </c>
      <c r="O104" s="1682"/>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82">
        <v>1473</v>
      </c>
      <c r="H106" s="58"/>
      <c r="I106" s="58"/>
      <c r="J106" s="58"/>
      <c r="K106" s="75"/>
      <c r="L106" s="76"/>
      <c r="M106" s="54"/>
      <c r="N106" s="56">
        <v>386.74</v>
      </c>
      <c r="O106" s="1682">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82"/>
      <c r="H107" s="61">
        <v>50</v>
      </c>
      <c r="I107" s="60" t="s">
        <v>953</v>
      </c>
      <c r="J107" s="60" t="s">
        <v>862</v>
      </c>
      <c r="K107" s="75"/>
      <c r="L107" s="76"/>
      <c r="M107" s="54"/>
      <c r="N107" s="54"/>
      <c r="O107" s="168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82"/>
      <c r="H108" s="58"/>
      <c r="I108" s="58"/>
      <c r="J108" s="58"/>
      <c r="K108" s="75"/>
      <c r="L108" s="76"/>
      <c r="M108" s="54"/>
      <c r="N108" s="56">
        <v>378.62</v>
      </c>
      <c r="O108" s="1682"/>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82"/>
      <c r="H109" s="61">
        <v>51</v>
      </c>
      <c r="I109" s="60" t="s">
        <v>954</v>
      </c>
      <c r="J109" s="60" t="s">
        <v>862</v>
      </c>
      <c r="K109" s="75"/>
      <c r="L109" s="76"/>
      <c r="M109" s="54"/>
      <c r="N109" s="54"/>
      <c r="O109" s="168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82"/>
      <c r="H110" s="58"/>
      <c r="I110" s="58"/>
      <c r="J110" s="58"/>
      <c r="K110" s="75"/>
      <c r="L110" s="76"/>
      <c r="M110" s="54"/>
      <c r="N110" s="56">
        <v>350.22</v>
      </c>
      <c r="O110" s="1682"/>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82"/>
      <c r="H111" s="61">
        <v>52</v>
      </c>
      <c r="I111" s="60" t="s">
        <v>956</v>
      </c>
      <c r="J111" s="60" t="s">
        <v>862</v>
      </c>
      <c r="K111" s="75"/>
      <c r="L111" s="76"/>
      <c r="M111" s="54"/>
      <c r="N111" s="54"/>
      <c r="O111" s="168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82"/>
      <c r="H112" s="58"/>
      <c r="I112" s="58"/>
      <c r="J112" s="58"/>
      <c r="K112" s="75"/>
      <c r="L112" s="76"/>
      <c r="M112" s="54"/>
      <c r="N112" s="56">
        <v>357.91</v>
      </c>
      <c r="O112" s="1682"/>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67" t="s">
        <v>961</v>
      </c>
      <c r="F116" s="1667"/>
      <c r="G116" s="1667"/>
      <c r="H116" s="114"/>
      <c r="I116" s="114"/>
      <c r="J116" s="1667" t="s">
        <v>962</v>
      </c>
      <c r="K116" s="1667"/>
      <c r="L116" s="166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68" t="s">
        <v>966</v>
      </c>
      <c r="B138" s="1669"/>
      <c r="C138" s="1669"/>
      <c r="D138" s="1669"/>
      <c r="E138" s="1669"/>
      <c r="F138" s="1669"/>
      <c r="G138" s="1669"/>
      <c r="H138" s="1669"/>
      <c r="I138" s="1669"/>
      <c r="J138" s="1669"/>
      <c r="K138" s="1669"/>
      <c r="L138" s="1669"/>
      <c r="M138" s="1669"/>
      <c r="N138" s="1669"/>
      <c r="O138" s="1670" t="s">
        <v>967</v>
      </c>
      <c r="P138" s="1670"/>
      <c r="Q138" s="1670"/>
      <c r="R138" s="1670"/>
      <c r="S138" s="1670"/>
      <c r="T138" s="1670"/>
      <c r="U138" s="1670"/>
      <c r="V138" s="1670"/>
      <c r="W138" s="1670"/>
      <c r="X138" s="1670"/>
      <c r="Y138" s="1670"/>
      <c r="Z138" s="1670"/>
      <c r="AA138" s="1670"/>
      <c r="AB138" s="1670"/>
      <c r="AC138" s="1671"/>
    </row>
    <row r="139" spans="1:29" ht="12.75" customHeight="1">
      <c r="A139" s="1419" t="s">
        <v>968</v>
      </c>
      <c r="B139" s="1419"/>
      <c r="C139" s="1419"/>
      <c r="D139" s="1419"/>
      <c r="E139" s="1419"/>
      <c r="F139" s="1418" t="s">
        <v>969</v>
      </c>
      <c r="G139" s="1418"/>
      <c r="H139" s="1418"/>
      <c r="I139" s="1418"/>
      <c r="J139" s="1419" t="s">
        <v>970</v>
      </c>
      <c r="K139" s="1419"/>
      <c r="L139" s="1419"/>
      <c r="M139" s="1419"/>
      <c r="N139" s="1419"/>
      <c r="O139" s="1418" t="s">
        <v>969</v>
      </c>
      <c r="P139" s="1418"/>
      <c r="Q139" s="1418"/>
      <c r="R139" s="1418"/>
      <c r="S139" s="1418"/>
      <c r="T139" s="1419" t="s">
        <v>971</v>
      </c>
      <c r="U139" s="1419"/>
      <c r="V139" s="1419"/>
      <c r="W139" s="1419"/>
      <c r="X139" s="1419"/>
      <c r="Y139" s="1419"/>
      <c r="Z139" s="1419" t="s">
        <v>972</v>
      </c>
      <c r="AA139" s="1419"/>
      <c r="AB139" s="1419"/>
      <c r="AC139" s="1419"/>
    </row>
    <row r="140" spans="1:29" ht="12.75" customHeight="1">
      <c r="A140" s="1419"/>
      <c r="B140" s="1419"/>
      <c r="C140" s="1419"/>
      <c r="D140" s="1419"/>
      <c r="E140" s="1419"/>
      <c r="F140" s="1418"/>
      <c r="G140" s="1418"/>
      <c r="H140" s="1418"/>
      <c r="I140" s="1418"/>
      <c r="J140" s="1419"/>
      <c r="K140" s="1419"/>
      <c r="L140" s="1419"/>
      <c r="M140" s="1419"/>
      <c r="N140" s="1419"/>
      <c r="O140" s="1418"/>
      <c r="P140" s="1418"/>
      <c r="Q140" s="1418"/>
      <c r="R140" s="1418"/>
      <c r="S140" s="1418"/>
      <c r="T140" s="1419"/>
      <c r="U140" s="1419"/>
      <c r="V140" s="1419"/>
      <c r="W140" s="1419"/>
      <c r="X140" s="1419"/>
      <c r="Y140" s="1419"/>
      <c r="Z140" s="1419"/>
      <c r="AA140" s="1419"/>
      <c r="AB140" s="1419"/>
      <c r="AC140" s="1419"/>
    </row>
    <row r="141" spans="1:29" ht="12.75" customHeight="1">
      <c r="A141" s="1419"/>
      <c r="B141" s="1419"/>
      <c r="C141" s="1419"/>
      <c r="D141" s="1419"/>
      <c r="E141" s="1419"/>
      <c r="F141" s="1418"/>
      <c r="G141" s="1418"/>
      <c r="H141" s="1418"/>
      <c r="I141" s="1418"/>
      <c r="J141" s="1419"/>
      <c r="K141" s="1419"/>
      <c r="L141" s="1419"/>
      <c r="M141" s="1419"/>
      <c r="N141" s="1419"/>
      <c r="O141" s="1418"/>
      <c r="P141" s="1418"/>
      <c r="Q141" s="1418"/>
      <c r="R141" s="1418"/>
      <c r="S141" s="1418"/>
      <c r="T141" s="1419"/>
      <c r="U141" s="1419"/>
      <c r="V141" s="1419"/>
      <c r="W141" s="1419"/>
      <c r="X141" s="1419"/>
      <c r="Y141" s="1419"/>
      <c r="Z141" s="1419"/>
      <c r="AA141" s="1419"/>
      <c r="AB141" s="1419"/>
      <c r="AC141" s="1419"/>
    </row>
    <row r="142" spans="1:29" ht="36.75" customHeight="1">
      <c r="A142" s="1419"/>
      <c r="B142" s="1419"/>
      <c r="C142" s="1419"/>
      <c r="D142" s="1419"/>
      <c r="E142" s="1419"/>
      <c r="F142" s="1418"/>
      <c r="G142" s="1418"/>
      <c r="H142" s="1418"/>
      <c r="I142" s="1418"/>
      <c r="J142" s="1419"/>
      <c r="K142" s="1419"/>
      <c r="L142" s="1419"/>
      <c r="M142" s="1419"/>
      <c r="N142" s="1419"/>
      <c r="O142" s="1418"/>
      <c r="P142" s="1418"/>
      <c r="Q142" s="1418"/>
      <c r="R142" s="1418"/>
      <c r="S142" s="1418"/>
      <c r="T142" s="1419"/>
      <c r="U142" s="1419"/>
      <c r="V142" s="1419"/>
      <c r="W142" s="1419"/>
      <c r="X142" s="1419"/>
      <c r="Y142" s="1419"/>
      <c r="Z142" s="1419"/>
      <c r="AA142" s="1419"/>
      <c r="AB142" s="1419"/>
      <c r="AC142" s="141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8" zoomScale="30" zoomScaleNormal="30" zoomScaleSheetLayoutView="25" zoomScalePageLayoutView="19" workbookViewId="0">
      <selection activeCell="J45" sqref="J45"/>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52" t="s">
        <v>1796</v>
      </c>
      <c r="B1" s="1753"/>
      <c r="C1" s="1753"/>
      <c r="D1" s="1753"/>
      <c r="E1" s="1753"/>
      <c r="F1" s="1753"/>
      <c r="G1" s="1753"/>
      <c r="H1" s="1753"/>
      <c r="I1" s="1753"/>
      <c r="J1" s="1753"/>
      <c r="K1" s="1753"/>
      <c r="L1" s="1753"/>
      <c r="M1" s="1753"/>
      <c r="N1" s="1753"/>
      <c r="O1" s="1753"/>
      <c r="P1" s="1753"/>
      <c r="Q1" s="1753"/>
      <c r="R1" s="1753"/>
      <c r="S1" s="1753"/>
      <c r="T1" s="1753"/>
      <c r="U1" s="1753"/>
      <c r="V1" s="1753"/>
      <c r="W1" s="1753"/>
      <c r="X1" s="1754"/>
    </row>
    <row r="2" spans="1:29" ht="45" customHeight="1">
      <c r="A2" s="1755" t="s">
        <v>48</v>
      </c>
      <c r="B2" s="1756"/>
      <c r="C2" s="1756"/>
      <c r="D2" s="1756"/>
      <c r="E2" s="1756"/>
      <c r="F2" s="1756"/>
      <c r="G2" s="1756"/>
      <c r="H2" s="1756"/>
      <c r="I2" s="1756"/>
      <c r="J2" s="1756"/>
      <c r="K2" s="1756"/>
      <c r="L2" s="1756"/>
      <c r="M2" s="1756"/>
      <c r="N2" s="1756"/>
      <c r="O2" s="1756"/>
      <c r="P2" s="1756"/>
      <c r="Q2" s="1756"/>
      <c r="R2" s="1756"/>
      <c r="S2" s="1756"/>
      <c r="T2" s="1756"/>
      <c r="U2" s="1756"/>
      <c r="V2" s="1756"/>
      <c r="W2" s="1756"/>
      <c r="X2" s="1757"/>
    </row>
    <row r="3" spans="1:29" ht="40" customHeight="1" thickBot="1">
      <c r="A3" s="1755" t="s">
        <v>1797</v>
      </c>
      <c r="B3" s="1756"/>
      <c r="C3" s="1756"/>
      <c r="D3" s="1756"/>
      <c r="E3" s="1756"/>
      <c r="F3" s="1756"/>
      <c r="G3" s="1756"/>
      <c r="H3" s="1756"/>
      <c r="I3" s="1756"/>
      <c r="J3" s="1756"/>
      <c r="K3" s="1756"/>
      <c r="L3" s="1756"/>
      <c r="M3" s="1756"/>
      <c r="N3" s="1756"/>
      <c r="O3" s="1756"/>
      <c r="P3" s="1756"/>
      <c r="Q3" s="1756"/>
      <c r="R3" s="1756"/>
      <c r="S3" s="1756"/>
      <c r="T3" s="1756"/>
      <c r="U3" s="1758"/>
      <c r="V3" s="1758"/>
      <c r="W3" s="1758"/>
      <c r="X3" s="1759"/>
    </row>
    <row r="4" spans="1:29" ht="27.65" customHeight="1">
      <c r="A4" s="1795" t="s">
        <v>1839</v>
      </c>
      <c r="B4" s="1796"/>
      <c r="C4" s="1796"/>
      <c r="D4" s="1796"/>
      <c r="E4" s="1796"/>
      <c r="F4" s="1796"/>
      <c r="G4" s="1796"/>
      <c r="H4" s="1796"/>
      <c r="I4" s="1796"/>
      <c r="J4" s="1796"/>
      <c r="K4" s="1796"/>
      <c r="L4" s="1796"/>
      <c r="M4" s="1796"/>
      <c r="N4" s="1796"/>
      <c r="O4" s="1796"/>
      <c r="P4" s="1796"/>
      <c r="Q4" s="1796"/>
      <c r="R4" s="1796"/>
      <c r="S4" s="1796"/>
      <c r="T4" s="1797"/>
      <c r="U4" s="1787" t="s">
        <v>1439</v>
      </c>
      <c r="V4" s="1788"/>
      <c r="W4" s="1791">
        <f ca="1">NOW()-1</f>
        <v>46218.499074537038</v>
      </c>
      <c r="X4" s="1792"/>
      <c r="Y4" s="1055"/>
      <c r="Z4" s="1055"/>
      <c r="AA4" s="1055"/>
      <c r="AB4" s="1052"/>
      <c r="AC4" s="1052"/>
    </row>
    <row r="5" spans="1:29" ht="21" customHeight="1" thickBot="1">
      <c r="A5" s="1798"/>
      <c r="B5" s="1799"/>
      <c r="C5" s="1799"/>
      <c r="D5" s="1799"/>
      <c r="E5" s="1799"/>
      <c r="F5" s="1799"/>
      <c r="G5" s="1799"/>
      <c r="H5" s="1799"/>
      <c r="I5" s="1799"/>
      <c r="J5" s="1799"/>
      <c r="K5" s="1799"/>
      <c r="L5" s="1799"/>
      <c r="M5" s="1799"/>
      <c r="N5" s="1799"/>
      <c r="O5" s="1799"/>
      <c r="P5" s="1799"/>
      <c r="Q5" s="1799"/>
      <c r="R5" s="1799"/>
      <c r="S5" s="1799"/>
      <c r="T5" s="1800"/>
      <c r="U5" s="1789"/>
      <c r="V5" s="1790"/>
      <c r="W5" s="1793"/>
      <c r="X5" s="1794"/>
      <c r="Z5" s="1052"/>
      <c r="AA5" s="1052"/>
      <c r="AB5" s="1052"/>
      <c r="AC5" s="1052"/>
    </row>
    <row r="6" spans="1:29" ht="43.25" customHeight="1" thickBot="1">
      <c r="A6" s="1760" t="s">
        <v>975</v>
      </c>
      <c r="B6" s="1817" t="s">
        <v>13</v>
      </c>
      <c r="C6" s="1818"/>
      <c r="D6" s="1819"/>
      <c r="E6" s="1760" t="s">
        <v>1129</v>
      </c>
      <c r="F6" s="1762" t="s">
        <v>1798</v>
      </c>
      <c r="G6" s="1763"/>
      <c r="H6" s="1763"/>
      <c r="I6" s="1763"/>
      <c r="J6" s="1763"/>
      <c r="K6" s="1764"/>
      <c r="L6" s="1765" t="s">
        <v>1809</v>
      </c>
      <c r="M6" s="1766"/>
      <c r="N6" s="1766"/>
      <c r="O6" s="1766"/>
      <c r="P6" s="1766"/>
      <c r="Q6" s="1767"/>
      <c r="R6" s="1768" t="s">
        <v>1821</v>
      </c>
      <c r="S6" s="1769"/>
      <c r="T6" s="1768" t="s">
        <v>1845</v>
      </c>
      <c r="U6" s="1769"/>
      <c r="V6" s="1779" t="s">
        <v>20</v>
      </c>
      <c r="W6" s="1780"/>
      <c r="X6" s="1781"/>
      <c r="AB6" s="1052"/>
    </row>
    <row r="7" spans="1:29" ht="50.4" customHeight="1" thickBot="1">
      <c r="A7" s="1761"/>
      <c r="B7" s="1820"/>
      <c r="C7" s="1821"/>
      <c r="D7" s="1822"/>
      <c r="E7" s="1761"/>
      <c r="F7" s="1773" t="s">
        <v>1822</v>
      </c>
      <c r="G7" s="1774"/>
      <c r="H7" s="1775" t="s">
        <v>1440</v>
      </c>
      <c r="I7" s="1776"/>
      <c r="J7" s="1775" t="s">
        <v>820</v>
      </c>
      <c r="K7" s="1776"/>
      <c r="L7" s="1777" t="s">
        <v>1822</v>
      </c>
      <c r="M7" s="1778"/>
      <c r="N7" s="1782" t="s">
        <v>1440</v>
      </c>
      <c r="O7" s="1783"/>
      <c r="P7" s="1782" t="s">
        <v>820</v>
      </c>
      <c r="Q7" s="1783"/>
      <c r="R7" s="1770"/>
      <c r="S7" s="1771"/>
      <c r="T7" s="1770"/>
      <c r="U7" s="1772"/>
      <c r="V7" s="1784" t="s">
        <v>1836</v>
      </c>
      <c r="W7" s="1785"/>
      <c r="X7" s="1786"/>
      <c r="Y7" s="1138"/>
      <c r="Z7" s="1054"/>
      <c r="AA7" s="1054"/>
      <c r="AB7" s="1054"/>
      <c r="AC7" s="1054"/>
    </row>
    <row r="8" spans="1:29" ht="35" customHeight="1">
      <c r="A8" s="1097">
        <v>1</v>
      </c>
      <c r="B8" s="1816" t="s">
        <v>1132</v>
      </c>
      <c r="C8" s="1816"/>
      <c r="D8" s="1816"/>
      <c r="E8" s="1098" t="s">
        <v>1028</v>
      </c>
      <c r="F8" s="1691">
        <v>7.556</v>
      </c>
      <c r="G8" s="1692"/>
      <c r="H8" s="1693">
        <v>7.556</v>
      </c>
      <c r="I8" s="1694"/>
      <c r="J8" s="1695">
        <f>F8-H8</f>
        <v>0</v>
      </c>
      <c r="K8" s="1696"/>
      <c r="L8" s="1691">
        <v>7.9219999999999997</v>
      </c>
      <c r="M8" s="1692"/>
      <c r="N8" s="1691">
        <v>7.9219999999999997</v>
      </c>
      <c r="O8" s="1692"/>
      <c r="P8" s="1695">
        <f>L8-N8</f>
        <v>0</v>
      </c>
      <c r="Q8" s="1697"/>
      <c r="R8" s="1823">
        <f>F8+L8</f>
        <v>15.478</v>
      </c>
      <c r="S8" s="1824"/>
      <c r="T8" s="1823">
        <f>P8+J8</f>
        <v>0</v>
      </c>
      <c r="U8" s="1825"/>
      <c r="V8" s="1810" t="s">
        <v>1987</v>
      </c>
      <c r="W8" s="1811"/>
      <c r="X8" s="1812"/>
      <c r="Y8" s="1139"/>
      <c r="Z8" s="1054"/>
      <c r="AA8" s="1054"/>
      <c r="AB8" s="1054"/>
      <c r="AC8" s="1054"/>
    </row>
    <row r="9" spans="1:29" ht="35" customHeight="1">
      <c r="A9" s="1092">
        <f>A8+1</f>
        <v>2</v>
      </c>
      <c r="B9" s="1723" t="s">
        <v>1133</v>
      </c>
      <c r="C9" s="1723"/>
      <c r="D9" s="1723"/>
      <c r="E9" s="1093" t="s">
        <v>1028</v>
      </c>
      <c r="F9" s="1686">
        <v>7.556</v>
      </c>
      <c r="G9" s="1687"/>
      <c r="H9" s="1826">
        <v>7.556</v>
      </c>
      <c r="I9" s="1827"/>
      <c r="J9" s="1683">
        <f>F9-H9</f>
        <v>0</v>
      </c>
      <c r="K9" s="1684"/>
      <c r="L9" s="1686">
        <v>7.9219999999999997</v>
      </c>
      <c r="M9" s="1687"/>
      <c r="N9" s="1686">
        <v>7.9219999999999997</v>
      </c>
      <c r="O9" s="1687"/>
      <c r="P9" s="1683">
        <f t="shared" ref="P9:P17" si="0">L9-N9</f>
        <v>0</v>
      </c>
      <c r="Q9" s="1685"/>
      <c r="R9" s="1710">
        <f>F9+L9</f>
        <v>15.478</v>
      </c>
      <c r="S9" s="1711"/>
      <c r="T9" s="1710">
        <f t="shared" ref="T9:T17" si="1">P9+J9</f>
        <v>0</v>
      </c>
      <c r="U9" s="1712"/>
      <c r="V9" s="1813"/>
      <c r="W9" s="1814"/>
      <c r="X9" s="1815"/>
      <c r="Y9" s="1139"/>
      <c r="Z9" s="1054"/>
      <c r="AA9" s="1054"/>
      <c r="AB9" s="1054"/>
      <c r="AC9" s="1054"/>
    </row>
    <row r="10" spans="1:29" ht="35" customHeight="1">
      <c r="A10" s="1092">
        <v>3</v>
      </c>
      <c r="B10" s="1723" t="s">
        <v>1441</v>
      </c>
      <c r="C10" s="1723"/>
      <c r="D10" s="1723"/>
      <c r="E10" s="1093" t="s">
        <v>1028</v>
      </c>
      <c r="F10" s="1686">
        <v>7.556</v>
      </c>
      <c r="G10" s="1687"/>
      <c r="H10" s="1686">
        <v>7.556</v>
      </c>
      <c r="I10" s="1687"/>
      <c r="J10" s="1683">
        <f>F10-H10</f>
        <v>0</v>
      </c>
      <c r="K10" s="1684"/>
      <c r="L10" s="1686">
        <v>7.9219999999999997</v>
      </c>
      <c r="M10" s="1687"/>
      <c r="N10" s="1686">
        <v>7.9219999999999997</v>
      </c>
      <c r="O10" s="1687"/>
      <c r="P10" s="1683">
        <f t="shared" si="0"/>
        <v>0</v>
      </c>
      <c r="Q10" s="1685"/>
      <c r="R10" s="1710">
        <f>F10+L10</f>
        <v>15.478</v>
      </c>
      <c r="S10" s="1711"/>
      <c r="T10" s="1710">
        <f t="shared" si="1"/>
        <v>0</v>
      </c>
      <c r="U10" s="1712"/>
      <c r="V10" s="1702" t="s">
        <v>1988</v>
      </c>
      <c r="W10" s="1703"/>
      <c r="X10" s="1704"/>
      <c r="Y10" s="1139"/>
      <c r="Z10" s="1054"/>
      <c r="AA10" s="1054"/>
      <c r="AB10" s="1054"/>
      <c r="AC10" s="1054"/>
    </row>
    <row r="11" spans="1:29" ht="35" customHeight="1" thickBot="1">
      <c r="A11" s="1092">
        <v>4</v>
      </c>
      <c r="B11" s="1723" t="s">
        <v>1134</v>
      </c>
      <c r="C11" s="1723"/>
      <c r="D11" s="1723"/>
      <c r="E11" s="1094" t="s">
        <v>1135</v>
      </c>
      <c r="F11" s="1683">
        <v>11</v>
      </c>
      <c r="G11" s="1684"/>
      <c r="H11" s="1685">
        <v>11</v>
      </c>
      <c r="I11" s="1684"/>
      <c r="J11" s="1683">
        <f>F11-H11</f>
        <v>0</v>
      </c>
      <c r="K11" s="1684"/>
      <c r="L11" s="1683">
        <v>15</v>
      </c>
      <c r="M11" s="1684"/>
      <c r="N11" s="1683">
        <v>15</v>
      </c>
      <c r="O11" s="1685"/>
      <c r="P11" s="1683">
        <f t="shared" si="0"/>
        <v>0</v>
      </c>
      <c r="Q11" s="1685"/>
      <c r="R11" s="1710">
        <v>26</v>
      </c>
      <c r="S11" s="1711"/>
      <c r="T11" s="1710">
        <f t="shared" ref="T11" si="2">P11+J11</f>
        <v>0</v>
      </c>
      <c r="U11" s="1712"/>
      <c r="V11" s="1705"/>
      <c r="W11" s="1706"/>
      <c r="X11" s="1707"/>
      <c r="Y11" s="1139"/>
      <c r="Z11" s="1054"/>
      <c r="AA11" s="1054"/>
      <c r="AB11" s="1054"/>
      <c r="AC11" s="1054"/>
    </row>
    <row r="12" spans="1:29" ht="35" customHeight="1" thickBot="1">
      <c r="A12" s="1092">
        <v>5</v>
      </c>
      <c r="B12" s="1723" t="s">
        <v>1823</v>
      </c>
      <c r="C12" s="1723"/>
      <c r="D12" s="1723"/>
      <c r="E12" s="1094" t="s">
        <v>1135</v>
      </c>
      <c r="F12" s="1698">
        <v>20</v>
      </c>
      <c r="G12" s="1699"/>
      <c r="H12" s="1700">
        <v>18</v>
      </c>
      <c r="I12" s="1701"/>
      <c r="J12" s="1683">
        <f t="shared" ref="J12:J17" si="3">F12-H12</f>
        <v>2</v>
      </c>
      <c r="K12" s="1684"/>
      <c r="L12" s="1683">
        <v>23</v>
      </c>
      <c r="M12" s="1684"/>
      <c r="N12" s="1683">
        <v>22</v>
      </c>
      <c r="O12" s="1685"/>
      <c r="P12" s="1683">
        <f t="shared" si="0"/>
        <v>1</v>
      </c>
      <c r="Q12" s="1685"/>
      <c r="R12" s="1710">
        <f>F12+L12</f>
        <v>43</v>
      </c>
      <c r="S12" s="1711"/>
      <c r="T12" s="1710">
        <f>P12+J12</f>
        <v>3</v>
      </c>
      <c r="U12" s="1712"/>
      <c r="V12" s="1688" t="s">
        <v>1837</v>
      </c>
      <c r="W12" s="1689"/>
      <c r="X12" s="1690"/>
      <c r="Y12" s="1139"/>
      <c r="AA12" s="1054"/>
      <c r="AB12" s="1054"/>
      <c r="AC12" s="1054"/>
    </row>
    <row r="13" spans="1:29" ht="35" customHeight="1">
      <c r="A13" s="1092">
        <v>6</v>
      </c>
      <c r="B13" s="1723" t="s">
        <v>1824</v>
      </c>
      <c r="C13" s="1723"/>
      <c r="D13" s="1723"/>
      <c r="E13" s="1094" t="s">
        <v>1135</v>
      </c>
      <c r="F13" s="1698">
        <v>20</v>
      </c>
      <c r="G13" s="1699"/>
      <c r="H13" s="1700">
        <v>1</v>
      </c>
      <c r="I13" s="1701"/>
      <c r="J13" s="1683">
        <f t="shared" si="3"/>
        <v>19</v>
      </c>
      <c r="K13" s="1684"/>
      <c r="L13" s="1683">
        <v>23</v>
      </c>
      <c r="M13" s="1684"/>
      <c r="N13" s="1683">
        <v>2</v>
      </c>
      <c r="O13" s="1685"/>
      <c r="P13" s="1683">
        <f t="shared" si="0"/>
        <v>21</v>
      </c>
      <c r="Q13" s="1685"/>
      <c r="R13" s="1710">
        <f t="shared" ref="R13:R17" si="4">F13+L13</f>
        <v>43</v>
      </c>
      <c r="S13" s="1711"/>
      <c r="T13" s="1710">
        <f t="shared" si="1"/>
        <v>40</v>
      </c>
      <c r="U13" s="1712"/>
      <c r="V13" s="1801"/>
      <c r="W13" s="1802"/>
      <c r="X13" s="1803"/>
      <c r="Y13" s="1139"/>
      <c r="Z13" s="1053"/>
      <c r="AA13" s="1054"/>
      <c r="AB13" s="1054"/>
      <c r="AC13" s="1054"/>
    </row>
    <row r="14" spans="1:29" ht="35" customHeight="1">
      <c r="A14" s="1092">
        <v>7</v>
      </c>
      <c r="B14" s="1723" t="s">
        <v>1825</v>
      </c>
      <c r="C14" s="1723"/>
      <c r="D14" s="1723"/>
      <c r="E14" s="1094" t="s">
        <v>1135</v>
      </c>
      <c r="F14" s="1698">
        <v>20</v>
      </c>
      <c r="G14" s="1699"/>
      <c r="H14" s="1700">
        <v>2</v>
      </c>
      <c r="I14" s="1701"/>
      <c r="J14" s="1683">
        <f t="shared" si="3"/>
        <v>18</v>
      </c>
      <c r="K14" s="1684"/>
      <c r="L14" s="1683">
        <v>23</v>
      </c>
      <c r="M14" s="1684"/>
      <c r="N14" s="1683">
        <v>4</v>
      </c>
      <c r="O14" s="1685"/>
      <c r="P14" s="1683">
        <f t="shared" si="0"/>
        <v>19</v>
      </c>
      <c r="Q14" s="1685"/>
      <c r="R14" s="1710">
        <f t="shared" si="4"/>
        <v>43</v>
      </c>
      <c r="S14" s="1711"/>
      <c r="T14" s="1710">
        <f t="shared" si="1"/>
        <v>37</v>
      </c>
      <c r="U14" s="1712"/>
      <c r="V14" s="1804"/>
      <c r="W14" s="1805"/>
      <c r="X14" s="1806"/>
      <c r="Y14" s="1139"/>
      <c r="Z14" s="1053"/>
      <c r="AA14" s="1054"/>
      <c r="AB14" s="1054"/>
      <c r="AC14" s="1054"/>
    </row>
    <row r="15" spans="1:29" ht="35" customHeight="1">
      <c r="A15" s="1092">
        <v>8</v>
      </c>
      <c r="B15" s="1723" t="s">
        <v>480</v>
      </c>
      <c r="C15" s="1723"/>
      <c r="D15" s="1723"/>
      <c r="E15" s="1094" t="s">
        <v>1137</v>
      </c>
      <c r="F15" s="1698">
        <v>20</v>
      </c>
      <c r="G15" s="1699"/>
      <c r="H15" s="1700"/>
      <c r="I15" s="1701"/>
      <c r="J15" s="1683">
        <f t="shared" si="3"/>
        <v>20</v>
      </c>
      <c r="K15" s="1684"/>
      <c r="L15" s="1683">
        <v>23</v>
      </c>
      <c r="M15" s="1684"/>
      <c r="N15" s="1683"/>
      <c r="O15" s="1685"/>
      <c r="P15" s="1683">
        <f t="shared" si="0"/>
        <v>23</v>
      </c>
      <c r="Q15" s="1685"/>
      <c r="R15" s="1710">
        <f t="shared" si="4"/>
        <v>43</v>
      </c>
      <c r="S15" s="1711"/>
      <c r="T15" s="1710">
        <f t="shared" si="1"/>
        <v>43</v>
      </c>
      <c r="U15" s="1712"/>
      <c r="V15" s="1807"/>
      <c r="W15" s="1808"/>
      <c r="X15" s="1809"/>
      <c r="Y15" s="1139"/>
      <c r="Z15" s="1054"/>
      <c r="AA15" s="1053"/>
      <c r="AC15" s="1054"/>
    </row>
    <row r="16" spans="1:29" ht="35" customHeight="1">
      <c r="A16" s="1092">
        <v>9</v>
      </c>
      <c r="B16" s="1723" t="s">
        <v>1826</v>
      </c>
      <c r="C16" s="1723"/>
      <c r="D16" s="1723"/>
      <c r="E16" s="1094" t="s">
        <v>1028</v>
      </c>
      <c r="F16" s="1686">
        <v>7.556</v>
      </c>
      <c r="G16" s="1687"/>
      <c r="H16" s="1686"/>
      <c r="I16" s="1687"/>
      <c r="J16" s="1683">
        <f t="shared" si="3"/>
        <v>7.556</v>
      </c>
      <c r="K16" s="1684"/>
      <c r="L16" s="1728">
        <v>7.9219999999999997</v>
      </c>
      <c r="M16" s="1728"/>
      <c r="N16" s="1728"/>
      <c r="O16" s="1728"/>
      <c r="P16" s="1683">
        <f t="shared" si="0"/>
        <v>7.9219999999999997</v>
      </c>
      <c r="Q16" s="1685"/>
      <c r="R16" s="1710">
        <f t="shared" si="4"/>
        <v>15.478</v>
      </c>
      <c r="S16" s="1711"/>
      <c r="T16" s="1710">
        <f t="shared" si="1"/>
        <v>15.478</v>
      </c>
      <c r="U16" s="1712"/>
      <c r="V16" s="1702" t="s">
        <v>1989</v>
      </c>
      <c r="W16" s="1703"/>
      <c r="X16" s="1704"/>
      <c r="Y16" s="1139"/>
      <c r="Z16" s="1054"/>
      <c r="AA16" s="1053"/>
      <c r="AC16" s="1054"/>
    </row>
    <row r="17" spans="1:38" ht="34.75" customHeight="1" thickBot="1">
      <c r="A17" s="1095">
        <f>A16+1</f>
        <v>10</v>
      </c>
      <c r="B17" s="1749" t="s">
        <v>1827</v>
      </c>
      <c r="C17" s="1749"/>
      <c r="D17" s="1749"/>
      <c r="E17" s="1096" t="s">
        <v>1028</v>
      </c>
      <c r="F17" s="1718">
        <v>7.556</v>
      </c>
      <c r="G17" s="1719"/>
      <c r="H17" s="1718"/>
      <c r="I17" s="1719"/>
      <c r="J17" s="1720">
        <f t="shared" si="3"/>
        <v>7.556</v>
      </c>
      <c r="K17" s="1721"/>
      <c r="L17" s="1722">
        <v>7.9219999999999997</v>
      </c>
      <c r="M17" s="1722"/>
      <c r="N17" s="1722"/>
      <c r="O17" s="1722"/>
      <c r="P17" s="1720">
        <f t="shared" si="0"/>
        <v>7.9219999999999997</v>
      </c>
      <c r="Q17" s="1724"/>
      <c r="R17" s="1725">
        <f t="shared" si="4"/>
        <v>15.478</v>
      </c>
      <c r="S17" s="1726"/>
      <c r="T17" s="1725">
        <f t="shared" si="1"/>
        <v>15.478</v>
      </c>
      <c r="U17" s="1727"/>
      <c r="V17" s="1705"/>
      <c r="W17" s="1706"/>
      <c r="X17" s="1707"/>
      <c r="Y17" s="1139"/>
      <c r="Z17" s="1056"/>
      <c r="AA17" s="1054"/>
      <c r="AB17" s="1054"/>
      <c r="AC17" s="1054"/>
    </row>
    <row r="18" spans="1:38" ht="11.4" customHeight="1" thickBot="1">
      <c r="A18" s="1740"/>
      <c r="B18" s="1741"/>
      <c r="C18" s="1121"/>
      <c r="D18" s="1122"/>
      <c r="E18" s="1122"/>
      <c r="F18" s="1122"/>
    </row>
    <row r="19" spans="1:38" ht="30" customHeight="1" thickBot="1">
      <c r="A19" s="1742" t="s">
        <v>1798</v>
      </c>
      <c r="B19" s="1743"/>
      <c r="C19" s="1743"/>
      <c r="D19" s="1743"/>
      <c r="E19" s="1744"/>
      <c r="F19" s="1122"/>
    </row>
    <row r="20" spans="1:38" ht="35.4" customHeight="1">
      <c r="A20" s="1745" t="s">
        <v>1799</v>
      </c>
      <c r="B20" s="1746"/>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16.75" customHeight="1" thickBot="1">
      <c r="A24" s="1068"/>
      <c r="B24" s="1114"/>
      <c r="C24" s="1070"/>
      <c r="D24" s="1114"/>
      <c r="E24" s="1071"/>
      <c r="F24" s="1124"/>
      <c r="G24" s="1071"/>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747" t="s">
        <v>1832</v>
      </c>
      <c r="B25" s="1748"/>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29" t="s">
        <v>1808</v>
      </c>
      <c r="R32" s="1729"/>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30"/>
      <c r="R33" s="1730"/>
      <c r="S33" s="1116"/>
      <c r="T33" s="1116"/>
      <c r="U33" s="1116"/>
      <c r="V33" s="1116"/>
      <c r="W33" s="1116"/>
      <c r="X33" s="1133"/>
      <c r="AA33" s="1080"/>
      <c r="AB33" s="1072"/>
      <c r="AC33" s="1080"/>
    </row>
    <row r="34" spans="1:29" ht="18" customHeight="1" thickBot="1">
      <c r="A34" s="1731"/>
      <c r="B34" s="1732"/>
      <c r="C34" s="1732"/>
      <c r="D34" s="1732"/>
      <c r="E34" s="1733"/>
      <c r="F34" s="1732"/>
      <c r="G34" s="1732"/>
      <c r="H34" s="1732"/>
      <c r="I34" s="1732"/>
      <c r="J34" s="1732"/>
      <c r="K34" s="1732"/>
      <c r="L34" s="1732"/>
      <c r="M34" s="1732"/>
      <c r="N34" s="1732"/>
      <c r="O34" s="1732"/>
      <c r="P34" s="1732"/>
      <c r="Q34" s="1732"/>
      <c r="R34" s="1732"/>
      <c r="S34" s="1732"/>
      <c r="T34" s="1732"/>
      <c r="U34" s="1732"/>
      <c r="V34" s="1732"/>
      <c r="W34" s="1732"/>
      <c r="X34" s="1734"/>
      <c r="AA34" s="1064"/>
      <c r="AB34" s="1072"/>
      <c r="AC34" s="1064"/>
    </row>
    <row r="35" spans="1:29" ht="28.75" customHeight="1" thickBot="1">
      <c r="A35" s="1735" t="s">
        <v>1809</v>
      </c>
      <c r="B35" s="1736"/>
      <c r="C35" s="1736"/>
      <c r="D35" s="1736"/>
      <c r="E35" s="1737"/>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38" t="s">
        <v>1820</v>
      </c>
      <c r="B53" s="1739"/>
      <c r="C53" s="1739"/>
      <c r="K53" s="1099"/>
      <c r="L53" s="1709" t="s">
        <v>1127</v>
      </c>
      <c r="M53" s="1709"/>
      <c r="N53" s="1100"/>
      <c r="O53" s="1100"/>
      <c r="P53" s="1709" t="s">
        <v>1828</v>
      </c>
      <c r="Q53" s="1709"/>
      <c r="R53" s="1100"/>
      <c r="S53" s="1101"/>
      <c r="AB53" s="1072"/>
    </row>
    <row r="54" spans="1:28" ht="32.5">
      <c r="A54" s="1084"/>
      <c r="K54" s="1713"/>
      <c r="L54" s="1708"/>
      <c r="M54" s="1114"/>
      <c r="P54" s="1717"/>
      <c r="Q54" s="1717"/>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14" t="s">
        <v>1136</v>
      </c>
      <c r="L57" s="1715"/>
      <c r="M57" s="1105"/>
      <c r="O57" s="1716" t="s">
        <v>1829</v>
      </c>
      <c r="P57" s="1716"/>
      <c r="Q57" s="1111"/>
      <c r="S57" s="1158" t="s">
        <v>480</v>
      </c>
      <c r="AB57" s="1072"/>
    </row>
    <row r="58" spans="1:28" ht="33" thickBot="1">
      <c r="A58" s="1085"/>
      <c r="K58" s="1084" t="s">
        <v>1831</v>
      </c>
      <c r="M58" s="1070"/>
      <c r="O58" s="1708" t="s">
        <v>1830</v>
      </c>
      <c r="P58" s="1708"/>
      <c r="Q58" s="1085"/>
      <c r="S58" s="1060" t="s">
        <v>268</v>
      </c>
      <c r="T58" s="1108"/>
      <c r="V58" s="1708"/>
      <c r="W58" s="1708"/>
      <c r="AB58" s="1072"/>
    </row>
    <row r="59" spans="1:28" ht="30.65" customHeight="1" thickBot="1">
      <c r="A59" s="1750" t="s">
        <v>1832</v>
      </c>
      <c r="B59" s="1751"/>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08"/>
      <c r="P62" s="1708"/>
      <c r="Q62" s="1708"/>
      <c r="S62" s="1708"/>
      <c r="T62" s="1708"/>
      <c r="U62" s="1708"/>
      <c r="AB62" s="1072"/>
    </row>
    <row r="63" spans="1:28" ht="30">
      <c r="AB63" s="1072"/>
    </row>
    <row r="64" spans="1:28" ht="30">
      <c r="AB64" s="1072"/>
    </row>
    <row r="65" spans="5:28" ht="30">
      <c r="AB65" s="1072"/>
    </row>
    <row r="66" spans="5:28" ht="30">
      <c r="AB66" s="1072"/>
    </row>
    <row r="67" spans="5:28" ht="30">
      <c r="L67" s="1708"/>
      <c r="M67" s="1708"/>
      <c r="AB67" s="1072"/>
    </row>
    <row r="68" spans="5:28" ht="60.65" customHeight="1">
      <c r="G68" s="1107"/>
      <c r="H68" s="1107"/>
      <c r="K68" s="1106"/>
      <c r="AB68" s="1072"/>
    </row>
    <row r="71" spans="5:28">
      <c r="E71" s="1708"/>
      <c r="F71" s="1708"/>
      <c r="G71" s="1708"/>
      <c r="I71" s="1708"/>
      <c r="J71" s="1708"/>
      <c r="K71" s="1708"/>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28" t="s">
        <v>973</v>
      </c>
      <c r="B1" s="1828"/>
      <c r="C1" s="1828"/>
      <c r="D1" s="1828"/>
      <c r="E1" s="1828"/>
      <c r="F1" s="1828"/>
      <c r="G1" s="1828"/>
      <c r="H1" s="1828"/>
      <c r="I1" s="1828"/>
      <c r="J1" s="1828"/>
      <c r="K1" s="1828"/>
      <c r="L1" s="1828"/>
      <c r="M1" s="1828"/>
      <c r="N1" s="1828"/>
      <c r="O1" s="1828"/>
      <c r="P1" s="1828"/>
      <c r="Q1" s="1828"/>
      <c r="R1" s="1828"/>
      <c r="S1" s="1828"/>
      <c r="T1" s="1828"/>
      <c r="U1" s="1828"/>
      <c r="V1" s="1828"/>
      <c r="W1" s="1828"/>
      <c r="X1" s="1828"/>
      <c r="Y1" s="1828"/>
      <c r="Z1" s="1828"/>
      <c r="AA1" s="45"/>
    </row>
    <row r="2" spans="1:27">
      <c r="A2" s="1828" t="s">
        <v>974</v>
      </c>
      <c r="B2" s="1829"/>
      <c r="C2" s="1829"/>
      <c r="D2" s="1829"/>
      <c r="E2" s="1829"/>
      <c r="F2" s="1829"/>
      <c r="G2" s="1829"/>
      <c r="H2" s="1829"/>
      <c r="I2" s="1829"/>
      <c r="J2" s="1829"/>
      <c r="K2" s="1829"/>
      <c r="L2" s="1829"/>
      <c r="M2" s="1829"/>
      <c r="N2" s="1829"/>
      <c r="O2" s="1829"/>
      <c r="P2" s="35"/>
      <c r="Q2" s="35"/>
      <c r="R2" s="35"/>
      <c r="S2" s="35"/>
      <c r="T2" s="35"/>
      <c r="U2" s="35"/>
      <c r="V2" s="35"/>
      <c r="W2" s="35"/>
      <c r="X2" s="35"/>
      <c r="Y2" s="35"/>
      <c r="Z2" s="35"/>
      <c r="AA2" s="45"/>
    </row>
    <row r="3" spans="1:27" ht="45.75" customHeight="1">
      <c r="A3" s="1830" t="s">
        <v>975</v>
      </c>
      <c r="B3" s="1830" t="s">
        <v>976</v>
      </c>
      <c r="C3" s="1830" t="s">
        <v>977</v>
      </c>
      <c r="D3" s="1830" t="s">
        <v>978</v>
      </c>
      <c r="E3" s="1830" t="s">
        <v>979</v>
      </c>
      <c r="F3" s="11" t="s">
        <v>980</v>
      </c>
      <c r="G3" s="1830" t="s">
        <v>981</v>
      </c>
      <c r="H3" s="183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31"/>
      <c r="B4" s="1831"/>
      <c r="C4" s="1831"/>
      <c r="D4" s="1832"/>
      <c r="E4" s="1831"/>
      <c r="F4" s="12"/>
      <c r="G4" s="1833"/>
      <c r="H4" s="1831"/>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35"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36"/>
      <c r="B15" s="33" t="s">
        <v>1039</v>
      </c>
    </row>
    <row r="16" spans="1:27">
      <c r="A16" s="1836"/>
      <c r="B16" s="33" t="s">
        <v>1040</v>
      </c>
    </row>
    <row r="17" spans="1:27">
      <c r="A17" s="34" t="s">
        <v>1041</v>
      </c>
    </row>
    <row r="18" spans="1:27" ht="45.75" customHeight="1">
      <c r="A18" s="1830" t="s">
        <v>975</v>
      </c>
      <c r="B18" s="1830" t="s">
        <v>976</v>
      </c>
      <c r="C18" s="1830" t="s">
        <v>977</v>
      </c>
      <c r="D18" s="1830" t="s">
        <v>978</v>
      </c>
      <c r="E18" s="1830" t="s">
        <v>979</v>
      </c>
      <c r="F18" s="11" t="s">
        <v>980</v>
      </c>
      <c r="G18" s="1830" t="s">
        <v>981</v>
      </c>
      <c r="H18" s="183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31"/>
      <c r="B19" s="1831"/>
      <c r="C19" s="1831"/>
      <c r="D19" s="1832"/>
      <c r="E19" s="1831"/>
      <c r="F19" s="12"/>
      <c r="G19" s="1833"/>
      <c r="H19" s="1831"/>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2026-07-16T06:29:13Z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